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525C0C-1BF9-476A-8005-00D71D5F1AAF}" xr6:coauthVersionLast="41" xr6:coauthVersionMax="41" xr10:uidLastSave="{00000000-0000-0000-0000-000000000000}"/>
  <bookViews>
    <workbookView xWindow="-120" yWindow="-120" windowWidth="29040" windowHeight="17640" activeTab="4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27" l="1"/>
  <c r="AP14" i="27"/>
  <c r="AQ14" i="27"/>
  <c r="AO15" i="27"/>
  <c r="AP15" i="27"/>
  <c r="AQ15" i="27"/>
  <c r="AO16" i="27"/>
  <c r="AP16" i="27"/>
  <c r="AQ16" i="27"/>
  <c r="AO17" i="27"/>
  <c r="AP17" i="27"/>
  <c r="AQ17" i="27"/>
  <c r="AO18" i="27"/>
  <c r="AP18" i="27"/>
  <c r="AQ18" i="27"/>
  <c r="AO19" i="27"/>
  <c r="AP19" i="27"/>
  <c r="AQ19" i="27"/>
  <c r="AO20" i="27"/>
  <c r="AP20" i="27"/>
  <c r="AQ20" i="27"/>
  <c r="AO21" i="27"/>
  <c r="AP21" i="27"/>
  <c r="AQ21" i="27"/>
  <c r="AO22" i="27"/>
  <c r="AP22" i="27"/>
  <c r="AQ22" i="27"/>
  <c r="AO23" i="27"/>
  <c r="AP23" i="27"/>
  <c r="AQ23" i="27"/>
  <c r="AO24" i="27"/>
  <c r="AP24" i="27"/>
  <c r="AQ24" i="27"/>
  <c r="AO25" i="27"/>
  <c r="AP25" i="27"/>
  <c r="AQ25" i="27"/>
  <c r="AO26" i="27"/>
  <c r="AP26" i="27"/>
  <c r="AQ26" i="27"/>
  <c r="AO27" i="27"/>
  <c r="AP27" i="27"/>
  <c r="AQ27" i="27"/>
  <c r="AO28" i="27"/>
  <c r="AP28" i="27"/>
  <c r="AQ28" i="27"/>
  <c r="AO29" i="27"/>
  <c r="AP29" i="27"/>
  <c r="AQ29" i="27"/>
  <c r="AO30" i="27"/>
  <c r="AP30" i="27"/>
  <c r="AQ30" i="27"/>
  <c r="AO31" i="27"/>
  <c r="AP31" i="27"/>
  <c r="AQ31" i="27"/>
  <c r="AO32" i="27"/>
  <c r="AP32" i="27"/>
  <c r="AQ32" i="27"/>
  <c r="AO33" i="27"/>
  <c r="AP33" i="27"/>
  <c r="AQ33" i="27"/>
  <c r="AO34" i="27"/>
  <c r="AP34" i="27"/>
  <c r="AQ34" i="27"/>
  <c r="AO35" i="27"/>
  <c r="AP35" i="27"/>
  <c r="AQ35" i="27"/>
  <c r="AO36" i="27"/>
  <c r="AP36" i="27"/>
  <c r="AQ36" i="27"/>
  <c r="AO37" i="27"/>
  <c r="AP37" i="27"/>
  <c r="AQ37" i="27"/>
  <c r="AO38" i="27"/>
  <c r="AP38" i="27"/>
  <c r="AQ38" i="27"/>
  <c r="AO39" i="27"/>
  <c r="AP39" i="27"/>
  <c r="AQ39" i="27"/>
  <c r="AO40" i="27"/>
  <c r="AP40" i="27"/>
  <c r="AQ40" i="27"/>
  <c r="AO41" i="27"/>
  <c r="AP41" i="27"/>
  <c r="AQ41" i="27"/>
  <c r="AO42" i="27"/>
  <c r="AP42" i="27"/>
  <c r="AQ42" i="27"/>
  <c r="AO43" i="27"/>
  <c r="AP43" i="27"/>
  <c r="AQ43" i="27"/>
  <c r="AO44" i="27"/>
  <c r="AP44" i="27"/>
  <c r="AQ44" i="27"/>
  <c r="AO45" i="27"/>
  <c r="AP45" i="27"/>
  <c r="AQ45" i="27"/>
  <c r="AO46" i="27"/>
  <c r="AP46" i="27"/>
  <c r="AQ46" i="27"/>
  <c r="AO47" i="27"/>
  <c r="AP47" i="27"/>
  <c r="AQ47" i="27"/>
  <c r="AO48" i="27"/>
  <c r="AP48" i="27"/>
  <c r="AQ48" i="27"/>
  <c r="AO49" i="27"/>
  <c r="AP49" i="27"/>
  <c r="AQ49" i="27"/>
  <c r="AO50" i="27"/>
  <c r="AP50" i="27"/>
  <c r="AQ50" i="27"/>
  <c r="AO51" i="27"/>
  <c r="AP51" i="27"/>
  <c r="AQ51" i="27"/>
  <c r="AO52" i="27"/>
  <c r="AP52" i="27"/>
  <c r="AQ52" i="27"/>
  <c r="AO53" i="27"/>
  <c r="AP53" i="27"/>
  <c r="AQ53" i="27"/>
  <c r="AO54" i="27"/>
  <c r="AP54" i="27"/>
  <c r="AQ54" i="27"/>
  <c r="AO55" i="27"/>
  <c r="AP55" i="27"/>
  <c r="AQ55" i="27"/>
  <c r="AO56" i="27"/>
  <c r="AP56" i="27"/>
  <c r="AQ56" i="27"/>
  <c r="AO57" i="27"/>
  <c r="AP57" i="27"/>
  <c r="AQ57" i="27"/>
  <c r="AO58" i="27"/>
  <c r="AP58" i="27"/>
  <c r="AQ58" i="27"/>
  <c r="AO59" i="27"/>
  <c r="AP59" i="27"/>
  <c r="AQ59" i="27"/>
  <c r="AO60" i="27"/>
  <c r="AP60" i="27"/>
  <c r="AQ60" i="27"/>
  <c r="AO61" i="27"/>
  <c r="AP61" i="27"/>
  <c r="AQ61" i="27"/>
  <c r="AO62" i="27"/>
  <c r="AP62" i="27"/>
  <c r="AQ62" i="27"/>
  <c r="AO63" i="27"/>
  <c r="AP63" i="27"/>
  <c r="AQ63" i="27"/>
  <c r="AO64" i="27"/>
  <c r="AP64" i="27"/>
  <c r="AQ64" i="27"/>
  <c r="AO65" i="27"/>
  <c r="AP65" i="27"/>
  <c r="AQ65" i="27"/>
  <c r="AO66" i="27"/>
  <c r="AP66" i="27"/>
  <c r="AQ66" i="27"/>
  <c r="AO67" i="27"/>
  <c r="AP67" i="27"/>
  <c r="AQ67" i="27"/>
  <c r="AO68" i="27"/>
  <c r="AP68" i="27"/>
  <c r="AQ68" i="27"/>
  <c r="AO69" i="27"/>
  <c r="AP69" i="27"/>
  <c r="AQ69" i="27"/>
  <c r="AO70" i="27"/>
  <c r="AP70" i="27"/>
  <c r="AQ70" i="27"/>
  <c r="AO71" i="27"/>
  <c r="AP71" i="27"/>
  <c r="AQ71" i="27"/>
  <c r="AO72" i="27"/>
  <c r="AP72" i="27"/>
  <c r="AQ72" i="27"/>
  <c r="AO73" i="27"/>
  <c r="AP73" i="27"/>
  <c r="AQ73" i="27"/>
  <c r="AO74" i="27"/>
  <c r="AP74" i="27"/>
  <c r="AQ74" i="27"/>
  <c r="AO75" i="27"/>
  <c r="AP75" i="27"/>
  <c r="AQ75" i="27"/>
  <c r="AO76" i="27"/>
  <c r="AP76" i="27"/>
  <c r="AQ76" i="27"/>
  <c r="AO77" i="27"/>
  <c r="AP77" i="27"/>
  <c r="AQ77" i="27"/>
  <c r="AO78" i="27"/>
  <c r="AP78" i="27"/>
  <c r="AQ78" i="27"/>
  <c r="AO79" i="27"/>
  <c r="AP79" i="27"/>
  <c r="AQ79" i="27"/>
  <c r="AO80" i="27"/>
  <c r="AP80" i="27"/>
  <c r="AQ80" i="27"/>
  <c r="AO81" i="27"/>
  <c r="AP81" i="27"/>
  <c r="AQ81" i="27"/>
  <c r="AQ13" i="27"/>
  <c r="AP13" i="27"/>
  <c r="AO13" i="27"/>
  <c r="AO128" i="27"/>
  <c r="AP128" i="27"/>
  <c r="AQ128" i="27"/>
  <c r="AO129" i="27"/>
  <c r="AP129" i="27"/>
  <c r="AQ129" i="27"/>
  <c r="AO130" i="27"/>
  <c r="AP130" i="27"/>
  <c r="AQ130" i="27"/>
  <c r="AO131" i="27"/>
  <c r="AP131" i="27"/>
  <c r="AQ131" i="27"/>
  <c r="AO132" i="27"/>
  <c r="AP132" i="27"/>
  <c r="AQ132" i="27"/>
  <c r="AO133" i="27"/>
  <c r="AP133" i="27"/>
  <c r="AQ133" i="27"/>
  <c r="AO134" i="27"/>
  <c r="AP134" i="27"/>
  <c r="AQ134" i="27"/>
  <c r="AO135" i="27"/>
  <c r="AP135" i="27"/>
  <c r="AQ135" i="27"/>
  <c r="AO136" i="27"/>
  <c r="AP136" i="27"/>
  <c r="AQ136" i="27"/>
  <c r="AO137" i="27"/>
  <c r="AP137" i="27"/>
  <c r="AQ137" i="27"/>
  <c r="AO138" i="27"/>
  <c r="AP138" i="27"/>
  <c r="AQ138" i="27"/>
  <c r="AO139" i="27"/>
  <c r="AP139" i="27"/>
  <c r="AQ139" i="27"/>
  <c r="AO140" i="27"/>
  <c r="AP140" i="27"/>
  <c r="AQ140" i="27"/>
  <c r="AO141" i="27"/>
  <c r="AP141" i="27"/>
  <c r="AQ141" i="27"/>
  <c r="AO142" i="27"/>
  <c r="AP142" i="27"/>
  <c r="AQ142" i="27"/>
  <c r="AO143" i="27"/>
  <c r="AP143" i="27"/>
  <c r="AQ143" i="27"/>
  <c r="AO144" i="27"/>
  <c r="AP144" i="27"/>
  <c r="AQ144" i="27"/>
  <c r="AO145" i="27"/>
  <c r="AP145" i="27"/>
  <c r="AQ145" i="27"/>
  <c r="AO146" i="27"/>
  <c r="AP146" i="27"/>
  <c r="AQ146" i="27"/>
  <c r="AO147" i="27"/>
  <c r="AP147" i="27"/>
  <c r="AQ147" i="27"/>
  <c r="AO148" i="27"/>
  <c r="AP148" i="27"/>
  <c r="AQ148" i="27"/>
  <c r="AO149" i="27"/>
  <c r="AP149" i="27"/>
  <c r="AQ149" i="27"/>
  <c r="AO150" i="27"/>
  <c r="AP150" i="27"/>
  <c r="AQ150" i="27"/>
  <c r="AO151" i="27"/>
  <c r="AP151" i="27"/>
  <c r="AQ151" i="27"/>
  <c r="AO152" i="27"/>
  <c r="AP152" i="27"/>
  <c r="AQ152" i="27"/>
  <c r="AO153" i="27"/>
  <c r="AP153" i="27"/>
  <c r="AQ153" i="27"/>
  <c r="AO154" i="27"/>
  <c r="AP154" i="27"/>
  <c r="AQ154" i="27"/>
  <c r="AO155" i="27"/>
  <c r="AP155" i="27"/>
  <c r="AQ155" i="27"/>
  <c r="AO156" i="27"/>
  <c r="AP156" i="27"/>
  <c r="AQ156" i="27"/>
  <c r="AO157" i="27"/>
  <c r="AP157" i="27"/>
  <c r="AQ157" i="27"/>
  <c r="AO158" i="27"/>
  <c r="AP158" i="27"/>
  <c r="AQ158" i="27"/>
  <c r="AO159" i="27"/>
  <c r="AP159" i="27"/>
  <c r="AQ159" i="27"/>
  <c r="AO160" i="27"/>
  <c r="AP160" i="27"/>
  <c r="AQ160" i="27"/>
  <c r="AO161" i="27"/>
  <c r="AP161" i="27"/>
  <c r="AQ161" i="27"/>
  <c r="AO162" i="27"/>
  <c r="AP162" i="27"/>
  <c r="AQ162" i="27"/>
  <c r="AO163" i="27"/>
  <c r="AP163" i="27"/>
  <c r="AQ163" i="27"/>
  <c r="AO164" i="27"/>
  <c r="AP164" i="27"/>
  <c r="AQ164" i="27"/>
  <c r="AO165" i="27"/>
  <c r="AP165" i="27"/>
  <c r="AQ165" i="27"/>
  <c r="AO166" i="27"/>
  <c r="AP166" i="27"/>
  <c r="AQ166" i="27"/>
  <c r="AO167" i="27"/>
  <c r="AP167" i="27"/>
  <c r="AQ167" i="27"/>
  <c r="AO168" i="27"/>
  <c r="AP168" i="27"/>
  <c r="AQ168" i="27"/>
  <c r="AO169" i="27"/>
  <c r="AP169" i="27"/>
  <c r="AQ169" i="27"/>
  <c r="AO170" i="27"/>
  <c r="AP170" i="27"/>
  <c r="AQ170" i="27"/>
  <c r="AO171" i="27"/>
  <c r="AP171" i="27"/>
  <c r="AQ171" i="27"/>
  <c r="AO172" i="27"/>
  <c r="AP172" i="27"/>
  <c r="AQ172" i="27"/>
  <c r="AO173" i="27"/>
  <c r="AP173" i="27"/>
  <c r="AQ173" i="27"/>
  <c r="AO174" i="27"/>
  <c r="AP174" i="27"/>
  <c r="AQ174" i="27"/>
  <c r="AO175" i="27"/>
  <c r="AP175" i="27"/>
  <c r="AQ175" i="27"/>
  <c r="AO176" i="27"/>
  <c r="AP176" i="27"/>
  <c r="AQ176" i="27"/>
  <c r="AO177" i="27"/>
  <c r="AP177" i="27"/>
  <c r="AQ177" i="27"/>
  <c r="AO178" i="27"/>
  <c r="AP178" i="27"/>
  <c r="AQ178" i="27"/>
  <c r="AO179" i="27"/>
  <c r="AP179" i="27"/>
  <c r="AQ179" i="27"/>
  <c r="AO180" i="27"/>
  <c r="AP180" i="27"/>
  <c r="AQ180" i="27"/>
  <c r="AO181" i="27"/>
  <c r="AP181" i="27"/>
  <c r="AQ181" i="27"/>
  <c r="AO182" i="27"/>
  <c r="AP182" i="27"/>
  <c r="AQ182" i="27"/>
  <c r="AO183" i="27"/>
  <c r="AP183" i="27"/>
  <c r="AQ183" i="27"/>
  <c r="AO184" i="27"/>
  <c r="AP184" i="27"/>
  <c r="AQ184" i="27"/>
  <c r="AO185" i="27"/>
  <c r="AP185" i="27"/>
  <c r="AQ185" i="27"/>
  <c r="AO186" i="27"/>
  <c r="AP186" i="27"/>
  <c r="AQ186" i="27"/>
  <c r="AO187" i="27"/>
  <c r="AP187" i="27"/>
  <c r="AQ187" i="27"/>
  <c r="AO188" i="27"/>
  <c r="AP188" i="27"/>
  <c r="AQ188" i="27"/>
  <c r="AO189" i="27"/>
  <c r="AP189" i="27"/>
  <c r="AQ189" i="27"/>
  <c r="AO190" i="27"/>
  <c r="AP190" i="27"/>
  <c r="AQ190" i="27"/>
  <c r="AO191" i="27"/>
  <c r="AP191" i="27"/>
  <c r="AQ191" i="27"/>
  <c r="AO192" i="27"/>
  <c r="AP192" i="27"/>
  <c r="AQ192" i="27"/>
  <c r="AO193" i="27"/>
  <c r="AP193" i="27"/>
  <c r="AQ193" i="27"/>
  <c r="AO194" i="27"/>
  <c r="AP194" i="27"/>
  <c r="AQ194" i="27"/>
  <c r="AO195" i="27"/>
  <c r="AP195" i="27"/>
  <c r="AQ195" i="27"/>
  <c r="AO196" i="27"/>
  <c r="AP196" i="27"/>
  <c r="AQ196" i="27"/>
  <c r="AO197" i="27"/>
  <c r="AP197" i="27"/>
  <c r="AQ197" i="27"/>
  <c r="AO198" i="27"/>
  <c r="AP198" i="27"/>
  <c r="AQ198" i="27"/>
  <c r="AO199" i="27"/>
  <c r="AP199" i="27"/>
  <c r="AQ199" i="27"/>
  <c r="AO200" i="27"/>
  <c r="AP200" i="27"/>
  <c r="AQ200" i="27"/>
  <c r="AO201" i="27"/>
  <c r="AP201" i="27"/>
  <c r="AQ201" i="27"/>
  <c r="AQ127" i="27"/>
  <c r="AP127" i="27"/>
  <c r="AO127" i="27"/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<sst xmlns="http://schemas.openxmlformats.org/spreadsheetml/2006/main" count="4473" uniqueCount="958">
  <si>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</si>
  <si>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</si>
  <si>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</si>
  <si>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</si>
  <si>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</si>
  <si>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</si>
  <si>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</si>
  <si>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</si>
  <si>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</si>
  <si>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</si>
  <si>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</si>
  <si>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</si>
  <si>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</si>
  <si>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</si>
  <si>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</si>
  <si>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</si>
  <si>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</si>
  <si>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</si>
  <si>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</si>
  <si>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</si>
  <si>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</si>
  <si>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</si>
  <si>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</si>
  <si>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</si>
  <si>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</si>
  <si>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</si>
  <si>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</si>
  <si>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</si>
  <si>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</si>
  <si>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</si>
  <si>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</si>
  <si>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</si>
  <si>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</si>
  <si>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</si>
  <si>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</si>
  <si>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</si>
  <si>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</si>
  <si>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</si>
  <si>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</si>
  <si>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</si>
  <si>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</si>
  <si>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</si>
  <si>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</si>
  <si>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</si>
  <si>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</si>
  <si>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</si>
  <si>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</si>
  <si>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</si>
  <si>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</si>
  <si>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</si>
  <si>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</si>
  <si>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</si>
  <si>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</si>
  <si>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</si>
  <si>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</si>
  <si>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</si>
  <si>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</si>
  <si>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</si>
  <si>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</si>
  <si>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</si>
  <si>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</si>
  <si>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</si>
  <si>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</si>
  <si>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</si>
  <si>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</si>
  <si>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</si>
  <si>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</si>
  <si>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</si>
  <si>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</si>
  <si>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</si>
  <si>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</si>
  <si>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</si>
  <si>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</si>
  <si>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</si>
  <si>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</si>
  <si>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</si>
  <si>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</si>
  <si>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</si>
  <si>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</si>
  <si>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</si>
  <si>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</si>
  <si>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</si>
  <si>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</si>
  <si>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</si>
  <si>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</si>
  <si>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</si>
  <si>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</si>
  <si>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</si>
  <si>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</si>
  <si>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</si>
  <si>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</si>
  <si>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</si>
  <si>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</si>
  <si>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</si>
  <si>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</si>
  <si>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</si>
  <si>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</si>
  <si>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</si>
  <si>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</si>
  <si>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</si>
  <si>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</si>
  <si>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</si>
  <si>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</si>
  <si>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</si>
  <si>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</si>
  <si>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</si>
  <si>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</si>
  <si>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</si>
  <si>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</si>
  <si>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</si>
  <si>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</si>
  <si>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</si>
  <si>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</si>
  <si>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</si>
  <si>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</si>
  <si>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</si>
  <si>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</si>
  <si>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</si>
  <si>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</si>
  <si>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</si>
  <si>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</si>
  <si>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</si>
  <si>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</si>
  <si>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</si>
  <si>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</si>
  <si>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</si>
  <si>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</si>
  <si>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</si>
  <si>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</si>
  <si>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</si>
  <si>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</si>
  <si>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</si>
  <si>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</si>
  <si>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</si>
  <si>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</si>
  <si>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</si>
  <si>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</si>
  <si>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</si>
  <si>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</si>
  <si>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</si>
  <si>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</si>
  <si>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</si>
  <si>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</si>
  <si>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</si>
  <si>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</si>
  <si>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</si>
  <si>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</si>
  <si>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</si>
  <si>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</si>
  <si>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</si>
  <si>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</si>
  <si>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</si>
  <si>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</si>
  <si>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</si>
  <si>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</si>
  <si>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</si>
  <si>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</si>
  <si>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</si>
  <si>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</si>
  <si>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</si>
  <si>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</si>
  <si>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</si>
  <si>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</si>
  <si>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</si>
  <si>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</si>
  <si>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</si>
  <si>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</si>
  <si>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</si>
  <si>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</si>
  <si>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</si>
  <si>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</si>
  <si>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</si>
  <si>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</si>
  <si>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</si>
  <si>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</si>
  <si>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</si>
  <si>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</si>
  <si>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</si>
  <si>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</si>
  <si>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</si>
  <si>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</si>
  <si>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</si>
  <si>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</si>
  <si>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</si>
  <si>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</si>
  <si>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</si>
  <si>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</si>
  <si>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</si>
  <si>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</si>
  <si>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</si>
  <si>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</si>
  <si>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</si>
  <si>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</si>
  <si>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</si>
  <si>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</si>
  <si>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</si>
  <si>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</si>
  <si>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</si>
  <si>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</si>
  <si>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</si>
  <si>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</si>
  <si>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</si>
  <si>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</si>
  <si>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</si>
  <si>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</si>
  <si>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</si>
  <si>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</si>
  <si>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</si>
  <si>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</si>
  <si>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</si>
  <si>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</si>
  <si>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</si>
  <si>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</si>
  <si>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</si>
  <si>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</si>
  <si>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</si>
  <si>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</si>
  <si>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</si>
  <si>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</si>
  <si>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</si>
  <si>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</si>
  <si>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</si>
  <si>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</si>
  <si>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</si>
  <si>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</si>
  <si>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</si>
  <si>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</si>
  <si>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</si>
  <si>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</si>
  <si>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</si>
  <si>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</si>
  <si>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</si>
  <si>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</si>
  <si>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</si>
  <si>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</si>
  <si>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</si>
  <si>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</si>
  <si>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</si>
  <si>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</si>
  <si>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</si>
  <si>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</si>
  <si>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</si>
  <si>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</si>
  <si>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</si>
  <si>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</si>
  <si>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</si>
  <si>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</si>
  <si>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</si>
  <si>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</si>
  <si>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</si>
  <si>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</si>
  <si>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</si>
  <si>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</si>
  <si>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</si>
  <si>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</si>
  <si>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</si>
  <si>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</si>
  <si>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</si>
  <si>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</si>
  <si>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</si>
  <si>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</si>
  <si>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</si>
  <si>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</si>
  <si>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</si>
  <si>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</si>
  <si>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</si>
  <si>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</si>
  <si>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</si>
  <si>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</si>
  <si>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</si>
  <si>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</si>
  <si>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</si>
  <si>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</si>
  <si>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</si>
  <si>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</si>
  <si>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</si>
  <si>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</si>
  <si>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</si>
  <si>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</si>
  <si>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</si>
  <si>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</si>
  <si>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</si>
  <si>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</si>
  <si>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</si>
  <si>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</si>
  <si>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</si>
  <si>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</si>
  <si>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</si>
  <si>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</si>
  <si>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</si>
  <si>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</si>
  <si>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</si>
  <si>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</si>
  <si>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</si>
  <si>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</si>
  <si>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</si>
  <si>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</si>
  <si>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</si>
  <si>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</si>
  <si>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</si>
  <si>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</si>
  <si>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</si>
  <si>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</si>
  <si>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</si>
  <si>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</si>
  <si>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</si>
  <si>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</si>
  <si>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</si>
  <si>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</si>
  <si>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</si>
  <si>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</si>
  <si>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</si>
  <si>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</si>
  <si>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</si>
  <si>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</si>
  <si>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</si>
  <si>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</si>
  <si>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</si>
  <si>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</si>
  <si>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</si>
  <si>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</si>
  <si>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</si>
  <si>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</si>
  <si>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</si>
  <si>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</si>
  <si>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</si>
  <si>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</si>
  <si>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</si>
  <si>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</si>
  <si>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</si>
  <si>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</si>
  <si>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</si>
  <si>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</si>
  <si>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</si>
  <si>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</si>
  <si>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</si>
  <si>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</si>
  <si>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</si>
  <si>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</si>
  <si>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</si>
  <si>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</si>
  <si>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</si>
  <si>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</si>
  <si>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</si>
  <si>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</si>
  <si>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</si>
  <si>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</si>
  <si>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</si>
  <si>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</si>
  <si>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</si>
  <si>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</si>
  <si>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</si>
  <si>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</si>
  <si>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</si>
  <si>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</si>
  <si>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</si>
  <si>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</si>
  <si>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</si>
  <si>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</si>
  <si>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1章第3关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</si>
  <si>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</si>
  <si>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</si>
  <si>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</si>
  <si>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</si>
  <si>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</si>
  <si>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</si>
  <si>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</si>
  <si>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</si>
  <si>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</si>
  <si>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</si>
  <si>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</si>
  <si>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</si>
  <si>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</si>
  <si>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</si>
  <si>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</si>
  <si>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</si>
  <si>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</si>
  <si>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</si>
  <si>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</si>
  <si>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</si>
  <si>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</si>
  <si>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</si>
  <si>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</si>
  <si>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</si>
  <si>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</si>
  <si>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</si>
  <si>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</si>
  <si>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</si>
  <si>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</si>
  <si>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</si>
  <si>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</si>
  <si>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</si>
  <si>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</si>
  <si>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</si>
  <si>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</si>
  <si>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</si>
  <si>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</si>
  <si>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</si>
  <si>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</si>
  <si>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</si>
  <si>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</si>
  <si>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</si>
  <si>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</si>
  <si>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</si>
  <si>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</si>
  <si>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</si>
  <si>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</si>
  <si>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</si>
  <si>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</si>
  <si>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</si>
  <si>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</si>
  <si>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</si>
  <si>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</si>
  <si>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</si>
  <si>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</si>
  <si>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</si>
  <si>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</si>
  <si>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</si>
  <si>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</si>
  <si>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</si>
  <si>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</si>
  <si>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</si>
  <si>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</si>
  <si>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</si>
  <si>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</si>
  <si>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</si>
  <si>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</si>
  <si>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</si>
  <si>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</si>
  <si>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</si>
  <si>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</si>
  <si>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</si>
  <si>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</si>
  <si>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</si>
  <si>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</si>
  <si>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</si>
  <si>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</si>
  <si>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</si>
  <si>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</si>
  <si>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</si>
  <si>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</si>
  <si>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</si>
  <si>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</si>
  <si>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</si>
  <si>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</si>
  <si>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</si>
  <si>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</si>
  <si>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</si>
  <si>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</si>
  <si>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</si>
  <si>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</si>
  <si>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</si>
  <si>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</si>
  <si>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</si>
  <si>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</si>
  <si>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</si>
  <si>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</si>
  <si>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</si>
  <si>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</si>
  <si>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</si>
  <si>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</si>
  <si>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</si>
  <si>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</si>
  <si>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</si>
  <si>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</si>
  <si>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</si>
  <si>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</si>
  <si>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</si>
  <si>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</si>
  <si>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</si>
  <si>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</si>
  <si>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</si>
  <si>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</si>
  <si>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</si>
  <si>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</si>
  <si>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</si>
  <si>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</si>
  <si>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</si>
  <si>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</si>
  <si>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</si>
  <si>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</si>
  <si>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</si>
  <si>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</si>
  <si>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</si>
  <si>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</si>
  <si>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</si>
  <si>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</si>
  <si>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</si>
  <si>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</si>
  <si>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</si>
  <si>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</si>
  <si>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</si>
  <si>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</si>
  <si>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</si>
  <si>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</si>
  <si>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</si>
  <si>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</si>
  <si>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</si>
  <si>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</si>
  <si>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</si>
  <si>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</si>
  <si>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</si>
  <si>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</si>
  <si>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</si>
  <si>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</si>
  <si>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</si>
  <si>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</si>
  <si>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</si>
  <si>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</si>
  <si>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</si>
  <si>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</si>
  <si>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</si>
  <si>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</si>
  <si>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</si>
  <si>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</si>
  <si>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</si>
  <si>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</si>
  <si>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</si>
  <si>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</si>
  <si>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</si>
  <si>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</si>
  <si>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</si>
  <si>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</si>
  <si>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</si>
  <si>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</si>
  <si>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</si>
  <si>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</si>
  <si>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</si>
  <si>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</si>
  <si>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</si>
  <si>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</si>
  <si>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</si>
  <si>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</si>
  <si>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</si>
  <si>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</si>
  <si>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</si>
  <si>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</si>
  <si>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</si>
  <si>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</si>
  <si>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</si>
  <si>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</si>
  <si>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</si>
  <si>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</si>
  <si>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</si>
  <si>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</si>
  <si>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</si>
  <si>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</si>
  <si>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</si>
  <si>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</si>
  <si>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</si>
  <si>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</si>
  <si>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</si>
  <si>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</si>
  <si>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</si>
  <si>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</si>
  <si>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</si>
  <si>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</si>
  <si>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</si>
  <si>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</si>
  <si>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</si>
  <si>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</si>
  <si>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</si>
  <si>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</si>
  <si>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</si>
  <si>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</si>
  <si>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</si>
  <si>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</si>
  <si>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</si>
  <si>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</si>
  <si>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</si>
  <si>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</si>
  <si>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</si>
  <si>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</si>
  <si>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</si>
  <si>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</si>
  <si>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</si>
  <si>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</si>
  <si>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</si>
  <si>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</si>
  <si>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</si>
  <si>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</si>
  <si>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</si>
  <si>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</si>
  <si>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</si>
  <si>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</si>
  <si>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</si>
  <si>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</si>
  <si>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</si>
  <si>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</si>
  <si>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</si>
  <si>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</si>
  <si>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</si>
  <si>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</si>
  <si>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</si>
  <si>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</si>
  <si>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</si>
  <si>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</si>
  <si>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</si>
  <si>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</si>
  <si>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</si>
  <si>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</si>
  <si>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</si>
  <si>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</si>
  <si>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</si>
  <si>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</si>
  <si>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</si>
  <si>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</si>
  <si>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</si>
  <si>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</si>
  <si>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</si>
  <si>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</si>
  <si>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</si>
  <si>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</si>
  <si>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</si>
  <si>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</si>
  <si>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</si>
  <si>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</si>
  <si>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</si>
  <si>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</si>
  <si>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</si>
  <si>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</si>
  <si>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</si>
  <si>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</si>
  <si>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</si>
  <si>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</si>
  <si>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</si>
  <si>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</si>
  <si>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</si>
  <si>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</si>
  <si>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</si>
  <si>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</si>
  <si>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</si>
  <si>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</si>
  <si>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</si>
  <si>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</si>
  <si>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</si>
  <si>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</si>
  <si>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</si>
  <si>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</si>
  <si>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</si>
  <si>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</si>
  <si>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</si>
  <si>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</si>
  <si>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</si>
  <si>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</si>
  <si>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</si>
  <si>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</si>
  <si>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</si>
  <si>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</si>
  <si>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</si>
  <si>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</si>
  <si>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</si>
  <si>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</si>
  <si>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</si>
  <si>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</si>
  <si>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</si>
  <si>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</si>
  <si>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</si>
  <si>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</si>
  <si>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</si>
  <si>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</si>
  <si>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</si>
  <si>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</si>
  <si>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</si>
  <si>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</si>
  <si>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</si>
  <si>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</si>
  <si>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</si>
  <si>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</si>
  <si>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</si>
  <si>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</si>
  <si>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</si>
  <si>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</si>
  <si>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</si>
  <si>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</si>
  <si>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</si>
  <si>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</si>
  <si>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</si>
  <si>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</si>
  <si>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</si>
  <si>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</si>
  <si>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</si>
  <si>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</si>
  <si>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</si>
  <si>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</si>
  <si>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</si>
  <si>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</si>
  <si>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</si>
  <si>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</si>
  <si>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</si>
  <si>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</si>
  <si>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</si>
  <si>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</si>
  <si>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</si>
  <si>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</si>
  <si>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</si>
  <si>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</si>
  <si>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</si>
  <si>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</si>
  <si>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</si>
  <si>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</si>
  <si>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</si>
  <si>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</si>
  <si>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</si>
  <si>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</si>
  <si>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</si>
  <si>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</si>
  <si>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</si>
  <si>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</si>
  <si>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</si>
  <si>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</si>
  <si>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</si>
  <si>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</si>
  <si>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</si>
  <si>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</si>
  <si>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</si>
  <si>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</si>
  <si>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</si>
  <si>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</si>
  <si>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</si>
  <si>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</si>
  <si>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</si>
  <si>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</si>
  <si>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</si>
  <si>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</si>
  <si>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</si>
  <si>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</si>
  <si>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</si>
  <si>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</si>
  <si>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</si>
  <si>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</si>
  <si>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</si>
  <si>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</si>
  <si>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</si>
  <si>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</si>
  <si>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</si>
  <si>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</si>
  <si>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</si>
  <si>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</si>
  <si>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</si>
  <si>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</si>
  <si>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</si>
  <si>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</si>
  <si>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</si>
  <si>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</si>
  <si>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</si>
  <si>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</si>
  <si>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</si>
  <si>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</si>
  <si>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</si>
  <si>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</si>
  <si>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</si>
  <si>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</si>
  <si>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</si>
  <si>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</si>
  <si>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</si>
  <si>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</si>
  <si>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</si>
  <si>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</si>
  <si>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</si>
  <si>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</si>
  <si>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</si>
  <si>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</si>
  <si>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</si>
  <si>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</si>
  <si>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</si>
  <si>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</si>
  <si>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</si>
  <si>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</si>
  <si>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</si>
  <si>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</si>
  <si>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</si>
  <si>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</si>
  <si>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</si>
  <si>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</si>
  <si>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</si>
  <si>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</si>
  <si>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</si>
  <si>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</si>
  <si>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</si>
  <si>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</si>
  <si>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</si>
  <si>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</si>
  <si>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</si>
  <si>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</si>
  <si>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</si>
  <si>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</si>
  <si>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</si>
  <si>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</si>
  <si>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</si>
  <si>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</si>
  <si>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</si>
  <si>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</si>
  <si>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</si>
  <si>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</si>
  <si>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</si>
  <si>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</si>
  <si>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</si>
  <si>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</si>
  <si>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</si>
  <si>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</si>
  <si>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</si>
  <si>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</si>
  <si>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</si>
  <si>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</si>
  <si>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</si>
  <si>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</si>
  <si>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</si>
  <si>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</si>
  <si>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</si>
  <si>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</si>
  <si>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</si>
  <si>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</si>
  <si>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</si>
  <si>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</si>
  <si>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</si>
  <si>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</si>
  <si>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</si>
  <si>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</si>
  <si>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</si>
  <si>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</si>
  <si>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</si>
  <si>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</si>
  <si>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</si>
  <si>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</si>
  <si>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</si>
  <si>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</si>
  <si>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</si>
  <si>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</si>
  <si>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</si>
  <si>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</si>
  <si>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</si>
  <si>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</si>
  <si>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</si>
  <si>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</si>
  <si>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</si>
  <si>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</si>
  <si>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</si>
  <si>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</si>
  <si>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</si>
  <si>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</si>
  <si>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</si>
  <si>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</si>
  <si>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</si>
  <si>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</si>
  <si>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</si>
  <si>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</si>
  <si>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</si>
  <si>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</si>
  <si>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</si>
  <si>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</si>
  <si>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</si>
  <si>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</si>
  <si>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</si>
  <si>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</si>
  <si>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</si>
  <si>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</si>
  <si>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</si>
  <si>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</si>
  <si>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</si>
  <si>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</si>
  <si>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</si>
  <si>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</si>
  <si>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</si>
  <si>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</si>
  <si>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</si>
  <si>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t>守护灵抽卡券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</si>
  <si>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</si>
  <si>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</si>
  <si>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</si>
  <si>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</si>
  <si>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</si>
  <si>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</si>
  <si>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</si>
  <si>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</si>
  <si>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</si>
  <si>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</si>
  <si>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</si>
  <si>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</si>
  <si>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</si>
  <si>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</si>
  <si>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</si>
  <si>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</si>
  <si>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</si>
  <si>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</si>
  <si>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</si>
  <si>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</si>
  <si>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</si>
  <si>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</si>
  <si>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</si>
  <si>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</si>
  <si>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</si>
  <si>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</si>
  <si>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</si>
  <si>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</si>
  <si>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</si>
  <si>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</si>
  <si>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</si>
  <si>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</si>
  <si>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</si>
  <si>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</si>
  <si>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</si>
  <si>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</si>
  <si>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</si>
  <si>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</si>
  <si>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</si>
  <si>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</si>
  <si>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</si>
  <si>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</si>
  <si>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</si>
  <si>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</si>
  <si>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</si>
  <si>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</si>
  <si>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</si>
  <si>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</si>
  <si>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</si>
  <si>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</si>
  <si>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</si>
  <si>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</si>
  <si>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</si>
  <si>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</si>
  <si>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</si>
  <si>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t>寄灵人经验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</si>
  <si>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</si>
  <si>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</si>
  <si>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</si>
  <si>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</si>
  <si>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</si>
  <si>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</si>
  <si>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</si>
  <si>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困难主线6-15-寄灵人1</t>
  </si>
  <si>
    <t>困难主线6-15-寄灵人2</t>
  </si>
  <si>
    <t>困难主线6-15-寄灵人3</t>
  </si>
  <si>
    <t>普通主线1-1-寄灵人1</t>
  </si>
  <si>
    <t>普通主线1-2-寄灵人1</t>
  </si>
  <si>
    <t>普通主线1-3-寄灵人1</t>
  </si>
  <si>
    <t>普通主线1-3-寄灵人2</t>
  </si>
  <si>
    <t>普通主线1-3-寄灵人3</t>
  </si>
  <si>
    <r>
      <t>普通主线1-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-寄灵人1</t>
    </r>
    <phoneticPr fontId="4" type="noConversion"/>
  </si>
  <si>
    <r>
      <t>普通主线1-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-寄灵人2</t>
    </r>
    <r>
      <rPr>
        <sz val="11"/>
        <color theme="1"/>
        <rFont val="等线"/>
        <family val="2"/>
        <charset val="134"/>
        <scheme val="minor"/>
      </rPr>
      <t/>
    </r>
  </si>
  <si>
    <r>
      <t>普通主线1-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-寄灵人3</t>
    </r>
    <r>
      <rPr>
        <sz val="11"/>
        <color theme="1"/>
        <rFont val="等线"/>
        <family val="2"/>
        <charset val="134"/>
        <scheme val="minor"/>
      </rPr>
      <t/>
    </r>
  </si>
  <si>
    <r>
      <t>普通主线1-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-寄灵人1</t>
    </r>
    <phoneticPr fontId="4" type="noConversion"/>
  </si>
  <si>
    <r>
      <t>普通主线1-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-寄灵人2</t>
    </r>
    <r>
      <rPr>
        <sz val="11"/>
        <color theme="1"/>
        <rFont val="等线"/>
        <family val="2"/>
        <charset val="134"/>
        <scheme val="minor"/>
      </rPr>
      <t/>
    </r>
  </si>
  <si>
    <r>
      <t>普通主线1-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-寄灵人3</t>
    </r>
    <r>
      <rPr>
        <sz val="11"/>
        <color theme="1"/>
        <rFont val="等线"/>
        <family val="2"/>
        <charset val="134"/>
        <scheme val="minor"/>
      </rPr>
      <t/>
    </r>
  </si>
  <si>
    <r>
      <t>普通主线1-8</t>
    </r>
    <r>
      <rPr>
        <sz val="11"/>
        <color theme="1"/>
        <rFont val="微软雅黑"/>
        <family val="2"/>
        <charset val="134"/>
      </rPr>
      <t>-寄灵人1</t>
    </r>
    <phoneticPr fontId="4" type="noConversion"/>
  </si>
  <si>
    <r>
      <t>普通主线1-8</t>
    </r>
    <r>
      <rPr>
        <sz val="11"/>
        <color theme="1"/>
        <rFont val="微软雅黑"/>
        <family val="2"/>
        <charset val="134"/>
      </rPr>
      <t>-寄灵人2</t>
    </r>
    <r>
      <rPr>
        <sz val="11"/>
        <color theme="1"/>
        <rFont val="等线"/>
        <family val="2"/>
        <charset val="134"/>
        <scheme val="minor"/>
      </rPr>
      <t/>
    </r>
  </si>
  <si>
    <r>
      <t>普通主线1-8</t>
    </r>
    <r>
      <rPr>
        <sz val="11"/>
        <color theme="1"/>
        <rFont val="微软雅黑"/>
        <family val="2"/>
        <charset val="134"/>
      </rPr>
      <t>-寄灵人3</t>
    </r>
    <r>
      <rPr>
        <sz val="11"/>
        <color theme="1"/>
        <rFont val="等线"/>
        <family val="2"/>
        <charset val="134"/>
        <scheme val="minor"/>
      </rPr>
      <t/>
    </r>
  </si>
  <si>
    <t>普通主线6-15-寄灵人1</t>
  </si>
  <si>
    <t>普通主线6-15-寄灵人2</t>
  </si>
  <si>
    <t>普通主线6-15-寄灵人3</t>
  </si>
  <si>
    <t>普通主线1-9-寄灵人1</t>
    <phoneticPr fontId="4" type="noConversion"/>
  </si>
  <si>
    <r>
      <t>普通主线1-9-寄灵人2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</si>
  <si>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t>普通主线1-9-寄灵人3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</si>
  <si>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int:ea&lt;&gt;|1#3#5</t>
    <phoneticPr fontId="4" type="noConversion"/>
  </si>
  <si>
    <t>Map_luoshajiedao_1-1#Story_TestRoom_01</t>
    <phoneticPr fontId="4" type="noConversion"/>
  </si>
  <si>
    <t>Map_luoshajiedao_1-1</t>
    <phoneticPr fontId="4" type="noConversion"/>
  </si>
  <si>
    <t>Map_luoshajiedao_1-1#Story_TestRoom_03#Story_TestRoom_02</t>
    <phoneticPr fontId="4" type="noConversion"/>
  </si>
  <si>
    <t>己方寄灵人剩余血量超过%s%%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</si>
</sst>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7" fillId="0" borderId="0" xfId="4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363</v>
      </c>
      <c r="C2" s="3"/>
      <c r="D2" s="3" t="s">
        <v>302</v>
      </c>
      <c r="E2" s="3" t="s">
        <v>303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228</v>
      </c>
      <c r="D3" s="3" t="s">
        <v>229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364</v>
      </c>
      <c r="C4" s="3"/>
      <c r="D4" s="3" t="s">
        <v>311</v>
      </c>
      <c r="E4" s="3" t="s">
        <v>312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301</v>
      </c>
      <c r="D5" s="3" t="s">
        <v>230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365</v>
      </c>
      <c r="C6" s="3"/>
      <c r="D6" s="3" t="s">
        <v>310</v>
      </c>
      <c r="E6" s="3" t="s">
        <v>310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227</v>
      </c>
      <c r="D7" s="3" t="s">
        <v>230</v>
      </c>
      <c r="E7" s="3"/>
      <c r="F7" s="3"/>
      <c r="G7" s="2" t="b">
        <v>1</v>
      </c>
    </row>
    <row r="8" spans="1:7" ht="39.950000000000003" customHeight="1" x14ac:dyDescent="0.2">
      <c r="A8" s="3" t="s">
        <v>286</v>
      </c>
      <c r="B8" s="3" t="s">
        <v>366</v>
      </c>
      <c r="C8" s="3"/>
      <c r="D8" s="2" t="s">
        <v>287</v>
      </c>
      <c r="E8" s="2" t="s">
        <v>287</v>
      </c>
      <c r="F8" s="3" t="s">
        <v>288</v>
      </c>
      <c r="G8" s="2" t="b">
        <v>1</v>
      </c>
    </row>
    <row r="9" spans="1:7" ht="39.950000000000003" customHeight="1" x14ac:dyDescent="0.2">
      <c r="A9" s="3" t="s">
        <v>286</v>
      </c>
      <c r="B9" s="3"/>
      <c r="C9" s="3" t="s">
        <v>315</v>
      </c>
      <c r="D9" s="3" t="s">
        <v>338</v>
      </c>
      <c r="E9" s="2"/>
      <c r="F9" s="3"/>
      <c r="G9" s="2" t="b">
        <v>1</v>
      </c>
    </row>
    <row r="10" spans="1:7" ht="39.950000000000003" customHeight="1" x14ac:dyDescent="0.2">
      <c r="A10" s="3" t="s">
        <v>370</v>
      </c>
      <c r="B10" s="3" t="s">
        <v>383</v>
      </c>
      <c r="C10" s="3"/>
      <c r="D10" s="3" t="s">
        <v>386</v>
      </c>
      <c r="E10" s="3" t="s">
        <v>385</v>
      </c>
      <c r="F10" s="3"/>
      <c r="G10" s="2" t="b">
        <v>1</v>
      </c>
    </row>
    <row r="11" spans="1:7" ht="39.950000000000003" customHeight="1" x14ac:dyDescent="0.2">
      <c r="A11" s="3" t="s">
        <v>337</v>
      </c>
      <c r="B11" s="3"/>
      <c r="C11" s="3" t="s">
        <v>382</v>
      </c>
      <c r="D11" s="3" t="s">
        <v>339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381</v>
      </c>
      <c r="C12" s="3"/>
      <c r="D12" s="3" t="s">
        <v>187</v>
      </c>
      <c r="E12" s="3" t="s">
        <v>384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380</v>
      </c>
      <c r="D13" s="3" t="s">
        <v>318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368</v>
      </c>
      <c r="C14" s="3"/>
      <c r="D14" s="3" t="s">
        <v>319</v>
      </c>
      <c r="E14" s="3" t="s">
        <v>320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369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370</v>
      </c>
      <c r="B17" s="3" t="s">
        <v>371</v>
      </c>
      <c r="C17" s="2"/>
      <c r="D17" s="3" t="s">
        <v>373</v>
      </c>
      <c r="E17" s="3" t="s">
        <v>374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372</v>
      </c>
      <c r="C18" s="2"/>
      <c r="D18" s="3" t="s">
        <v>376</v>
      </c>
      <c r="E18" s="3" t="s">
        <v>379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32" sqref="G32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304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258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306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workbookViewId="0">
      <selection activeCell="G55" sqref="G55:G57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300</v>
      </c>
      <c r="D2" t="s">
        <v>21</v>
      </c>
      <c r="E2" t="s">
        <v>313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305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金币600钻石50绿色基础材料20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649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692</v>
      </c>
      <c r="I5" s="2">
        <v>1</v>
      </c>
      <c r="J5" s="2" t="s">
        <v>43</v>
      </c>
      <c r="K5" s="2">
        <v>100</v>
      </c>
      <c r="L5" s="3" t="s">
        <v>649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691</v>
      </c>
      <c r="I6" s="2">
        <v>2</v>
      </c>
      <c r="J6" s="3" t="s">
        <v>693</v>
      </c>
      <c r="K6" s="2">
        <v>3</v>
      </c>
      <c r="L6" s="3" t="s">
        <v>649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649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691</v>
      </c>
      <c r="I8" s="2">
        <v>1</v>
      </c>
      <c r="J8" s="2" t="s">
        <v>43</v>
      </c>
      <c r="K8" s="2">
        <v>100</v>
      </c>
      <c r="L8" s="3" t="s">
        <v>649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691</v>
      </c>
      <c r="I9" s="2">
        <v>2</v>
      </c>
      <c r="J9" s="3" t="s">
        <v>693</v>
      </c>
      <c r="K9" s="2">
        <v>3</v>
      </c>
      <c r="L9" s="3" t="s">
        <v>649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649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691</v>
      </c>
      <c r="I11" s="2">
        <v>1</v>
      </c>
      <c r="J11" s="2" t="s">
        <v>43</v>
      </c>
      <c r="K11" s="2">
        <v>100</v>
      </c>
      <c r="L11" s="3" t="s">
        <v>649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691</v>
      </c>
      <c r="I12" s="2">
        <v>2</v>
      </c>
      <c r="J12" s="3" t="s">
        <v>693</v>
      </c>
      <c r="K12" s="2">
        <v>3</v>
      </c>
      <c r="L12" s="3" t="s">
        <v>682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683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691</v>
      </c>
      <c r="I14" s="2">
        <v>1</v>
      </c>
      <c r="J14" s="2" t="s">
        <v>43</v>
      </c>
      <c r="K14" s="2">
        <v>100</v>
      </c>
      <c r="L14" s="3" t="s">
        <v>676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691</v>
      </c>
      <c r="I15" s="2">
        <v>2</v>
      </c>
      <c r="J15" s="3" t="s">
        <v>693</v>
      </c>
      <c r="K15" s="2">
        <v>3</v>
      </c>
      <c r="L15" s="3" t="s">
        <v>684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676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691</v>
      </c>
      <c r="I17" s="2">
        <v>1</v>
      </c>
      <c r="J17" s="2" t="s">
        <v>43</v>
      </c>
      <c r="K17" s="2">
        <v>100</v>
      </c>
      <c r="L17" s="3" t="s">
        <v>676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691</v>
      </c>
      <c r="I18" s="2">
        <v>2</v>
      </c>
      <c r="J18" s="3" t="s">
        <v>693</v>
      </c>
      <c r="K18" s="2">
        <v>3</v>
      </c>
      <c r="L18" s="3" t="s">
        <v>686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687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691</v>
      </c>
      <c r="I20" s="2">
        <v>1</v>
      </c>
      <c r="J20" s="2" t="s">
        <v>43</v>
      </c>
      <c r="K20" s="2">
        <v>100</v>
      </c>
      <c r="L20" s="3" t="s">
        <v>687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691</v>
      </c>
      <c r="I21" s="2">
        <v>2</v>
      </c>
      <c r="J21" s="3" t="s">
        <v>693</v>
      </c>
      <c r="K21" s="2">
        <v>3</v>
      </c>
      <c r="L21" s="3" t="s">
        <v>685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687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691</v>
      </c>
      <c r="I23" s="2">
        <v>1</v>
      </c>
      <c r="J23" s="2" t="s">
        <v>43</v>
      </c>
      <c r="K23" s="2">
        <v>100</v>
      </c>
      <c r="L23" s="3" t="s">
        <v>677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691</v>
      </c>
      <c r="I24" s="2">
        <v>2</v>
      </c>
      <c r="J24" s="3" t="s">
        <v>693</v>
      </c>
      <c r="K24" s="2">
        <v>3</v>
      </c>
      <c r="L24" s="3" t="s">
        <v>688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689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691</v>
      </c>
      <c r="I26" s="2">
        <v>1</v>
      </c>
      <c r="J26" s="2" t="s">
        <v>43</v>
      </c>
      <c r="K26" s="2">
        <v>100</v>
      </c>
      <c r="L26" s="3" t="s">
        <v>678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691</v>
      </c>
      <c r="I27" s="2">
        <v>2</v>
      </c>
      <c r="J27" s="3" t="s">
        <v>693</v>
      </c>
      <c r="K27" s="2">
        <v>3</v>
      </c>
      <c r="L27" s="3" t="s">
        <v>688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689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691</v>
      </c>
      <c r="I29" s="2">
        <v>1</v>
      </c>
      <c r="J29" s="2" t="s">
        <v>43</v>
      </c>
      <c r="K29" s="2">
        <v>100</v>
      </c>
      <c r="L29" s="3" t="s">
        <v>688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691</v>
      </c>
      <c r="I30" s="2">
        <v>2</v>
      </c>
      <c r="J30" s="3" t="s">
        <v>693</v>
      </c>
      <c r="K30" s="2">
        <v>3</v>
      </c>
      <c r="L30" s="3" t="s">
        <v>690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金币1200钻石100战斗夏玲碎片5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寄灵人抽卡券1钻石200曹玄亮碎片5</v>
      </c>
      <c r="G32" s="2">
        <v>12</v>
      </c>
      <c r="H32" s="3" t="s">
        <v>691</v>
      </c>
      <c r="I32" s="2">
        <v>1</v>
      </c>
      <c r="J32" s="2" t="s">
        <v>43</v>
      </c>
      <c r="K32" s="2">
        <v>200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寄灵人抽卡券2守护灵抽卡券5常服曹焱兵碎片5</v>
      </c>
      <c r="G33" s="2">
        <v>18</v>
      </c>
      <c r="H33" s="3" t="s">
        <v>691</v>
      </c>
      <c r="I33" s="2">
        <v>2</v>
      </c>
      <c r="J33" s="3" t="s">
        <v>693</v>
      </c>
      <c r="K33" s="2">
        <v>5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金币1440钻石100战斗夏玲碎片5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寄灵人抽卡券1钻石200曹玄亮碎片5</v>
      </c>
      <c r="G35" s="2">
        <v>18</v>
      </c>
      <c r="H35" s="3" t="s">
        <v>691</v>
      </c>
      <c r="I35" s="2">
        <v>1</v>
      </c>
      <c r="J35" s="2" t="s">
        <v>43</v>
      </c>
      <c r="K35" s="2">
        <v>200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寄灵人抽卡券2守护灵抽卡券5常服曹焱兵碎片5</v>
      </c>
      <c r="G36" s="2">
        <v>27</v>
      </c>
      <c r="H36" s="3" t="s">
        <v>691</v>
      </c>
      <c r="I36" s="2">
        <v>2</v>
      </c>
      <c r="J36" s="3" t="s">
        <v>693</v>
      </c>
      <c r="K36" s="2">
        <v>5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金币1920钻石100战斗夏玲碎片5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寄灵人抽卡券1钻石200曹玄亮碎片5</v>
      </c>
      <c r="G38" s="2">
        <v>30</v>
      </c>
      <c r="H38" s="3" t="s">
        <v>691</v>
      </c>
      <c r="I38" s="2">
        <v>1</v>
      </c>
      <c r="J38" s="2" t="s">
        <v>43</v>
      </c>
      <c r="K38" s="2">
        <v>200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寄灵人抽卡券2守护灵抽卡券5常服曹焱兵碎片5</v>
      </c>
      <c r="G39" s="2">
        <v>45</v>
      </c>
      <c r="H39" s="3" t="s">
        <v>691</v>
      </c>
      <c r="I39" s="2">
        <v>2</v>
      </c>
      <c r="J39" s="3" t="s">
        <v>693</v>
      </c>
      <c r="K39" s="2">
        <v>5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金币2160钻石100战斗夏玲碎片5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寄灵人抽卡券1钻石200曹玄亮碎片5</v>
      </c>
      <c r="G41" s="2">
        <v>30</v>
      </c>
      <c r="H41" s="3" t="s">
        <v>691</v>
      </c>
      <c r="I41" s="2">
        <v>1</v>
      </c>
      <c r="J41" s="2" t="s">
        <v>43</v>
      </c>
      <c r="K41" s="2">
        <v>200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寄灵人抽卡券2守护灵抽卡券5常服曹焱兵碎片5</v>
      </c>
      <c r="G42" s="2">
        <v>45</v>
      </c>
      <c r="H42" s="3" t="s">
        <v>691</v>
      </c>
      <c r="I42" s="2">
        <v>2</v>
      </c>
      <c r="J42" s="3" t="s">
        <v>693</v>
      </c>
      <c r="K42" s="2">
        <v>5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金币2400钻石100战斗夏玲碎片5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寄灵人抽卡券1钻石200曹玄亮碎片5</v>
      </c>
      <c r="G44" s="2">
        <v>30</v>
      </c>
      <c r="H44" s="3" t="s">
        <v>691</v>
      </c>
      <c r="I44" s="2">
        <v>1</v>
      </c>
      <c r="J44" s="2" t="s">
        <v>43</v>
      </c>
      <c r="K44" s="2">
        <v>200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寄灵人抽卡券2守护灵抽卡券5常服曹焱兵碎片5</v>
      </c>
      <c r="G45" s="2">
        <v>45</v>
      </c>
      <c r="H45" s="3" t="s">
        <v>691</v>
      </c>
      <c r="I45" s="2">
        <v>2</v>
      </c>
      <c r="J45" s="3" t="s">
        <v>693</v>
      </c>
      <c r="K45" s="2">
        <v>5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金币2880钻石100战斗夏玲碎片5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寄灵人抽卡券1钻石200曹玄亮碎片5</v>
      </c>
      <c r="G47" s="2">
        <v>30</v>
      </c>
      <c r="H47" s="3" t="s">
        <v>691</v>
      </c>
      <c r="I47" s="2">
        <v>1</v>
      </c>
      <c r="J47" s="2" t="s">
        <v>43</v>
      </c>
      <c r="K47" s="2">
        <v>200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寄灵人抽卡券2守护灵抽卡券5常服曹焱兵碎片5</v>
      </c>
      <c r="G48" s="2">
        <v>45</v>
      </c>
      <c r="H48" s="3" t="s">
        <v>691</v>
      </c>
      <c r="I48" s="2">
        <v>2</v>
      </c>
      <c r="J48" s="3" t="s">
        <v>693</v>
      </c>
      <c r="K48" s="2">
        <v>5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金币3360钻石100战斗夏玲碎片5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寄灵人抽卡券1钻石200曹玄亮碎片5</v>
      </c>
      <c r="G50" s="2">
        <v>30</v>
      </c>
      <c r="H50" s="3" t="s">
        <v>691</v>
      </c>
      <c r="I50" s="2">
        <v>1</v>
      </c>
      <c r="J50" s="2" t="s">
        <v>43</v>
      </c>
      <c r="K50" s="2">
        <v>200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寄灵人抽卡券2守护灵抽卡券5常服曹焱兵碎片5</v>
      </c>
      <c r="G51" s="2">
        <v>45</v>
      </c>
      <c r="H51" s="3" t="s">
        <v>691</v>
      </c>
      <c r="I51" s="2">
        <v>2</v>
      </c>
      <c r="J51" s="3" t="s">
        <v>693</v>
      </c>
      <c r="K51" s="2">
        <v>5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金币3840钻石100战斗夏玲碎片5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寄灵人抽卡券1钻石200曹玄亮碎片5</v>
      </c>
      <c r="G53" s="2">
        <v>30</v>
      </c>
      <c r="H53" s="3" t="s">
        <v>691</v>
      </c>
      <c r="I53" s="2">
        <v>1</v>
      </c>
      <c r="J53" s="2" t="s">
        <v>43</v>
      </c>
      <c r="K53" s="2">
        <v>200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寄灵人抽卡券2守护灵抽卡券5常服曹焱兵碎片5</v>
      </c>
      <c r="G54" s="2">
        <v>45</v>
      </c>
      <c r="H54" s="3" t="s">
        <v>691</v>
      </c>
      <c r="I54" s="2">
        <v>2</v>
      </c>
      <c r="J54" s="3" t="s">
        <v>693</v>
      </c>
      <c r="K54" s="2">
        <v>5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金币4320钻石100战斗夏玲碎片5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寄灵人抽卡券1钻石200曹玄亮碎片5</v>
      </c>
      <c r="G56" s="2">
        <v>30</v>
      </c>
      <c r="H56" s="3" t="s">
        <v>691</v>
      </c>
      <c r="I56" s="2">
        <v>1</v>
      </c>
      <c r="J56" s="2" t="s">
        <v>43</v>
      </c>
      <c r="K56" s="2">
        <v>200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寄灵人抽卡券2守护灵抽卡券5常服曹焱兵碎片5</v>
      </c>
      <c r="G57" s="2">
        <v>45</v>
      </c>
      <c r="H57" s="3" t="s">
        <v>691</v>
      </c>
      <c r="I57" s="2">
        <v>2</v>
      </c>
      <c r="J57" s="3" t="s">
        <v>693</v>
      </c>
      <c r="K57" s="2">
        <v>5</v>
      </c>
      <c r="L57" s="2" t="s">
        <v>47</v>
      </c>
      <c r="M57" s="2">
        <v>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46"/>
  <sheetViews>
    <sheetView workbookViewId="0">
      <pane xSplit="6" ySplit="3" topLeftCell="G104" activePane="bottomRight" state="frozen"/>
      <selection pane="topRight" activeCell="H1" sqref="H1"/>
      <selection pane="bottomLeft" activeCell="A4" sqref="A4"/>
      <selection pane="bottomRight" activeCell="M126" sqref="M126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3.1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694</v>
      </c>
      <c r="G1" s="4" t="s">
        <v>53</v>
      </c>
      <c r="H1" s="4" t="s">
        <v>411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234</v>
      </c>
      <c r="O1" s="4" t="s">
        <v>232</v>
      </c>
      <c r="P1" s="4" t="s">
        <v>233</v>
      </c>
      <c r="Q1" s="4" t="s">
        <v>235</v>
      </c>
      <c r="R1" s="4" t="s">
        <v>422</v>
      </c>
      <c r="S1" s="4" t="s">
        <v>423</v>
      </c>
      <c r="T1" s="4" t="s">
        <v>231</v>
      </c>
      <c r="U1" s="4" t="s">
        <v>367</v>
      </c>
      <c r="V1" s="4" t="s">
        <v>236</v>
      </c>
      <c r="W1" s="4" t="s">
        <v>237</v>
      </c>
      <c r="X1" s="4" t="s">
        <v>238</v>
      </c>
      <c r="Y1" s="4" t="s">
        <v>239</v>
      </c>
      <c r="Z1" s="4" t="s">
        <v>240</v>
      </c>
      <c r="AA1" s="4" t="s">
        <v>241</v>
      </c>
      <c r="AB1" s="4" t="s">
        <v>419</v>
      </c>
      <c r="AC1" s="4" t="s">
        <v>420</v>
      </c>
      <c r="AD1" s="4" t="s">
        <v>251</v>
      </c>
      <c r="AE1" s="4" t="s">
        <v>252</v>
      </c>
      <c r="AF1" s="4" t="s">
        <v>253</v>
      </c>
      <c r="AG1" s="4" t="s">
        <v>254</v>
      </c>
      <c r="AH1" s="4" t="s">
        <v>679</v>
      </c>
      <c r="AI1" s="4" t="s">
        <v>255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221</v>
      </c>
      <c r="AO1" s="4" t="s">
        <v>861</v>
      </c>
      <c r="AP1" s="4" t="s">
        <v>862</v>
      </c>
      <c r="AQ1" s="4" t="s">
        <v>863</v>
      </c>
      <c r="AR1" s="4" t="s">
        <v>222</v>
      </c>
      <c r="AS1" s="4" t="s">
        <v>225</v>
      </c>
    </row>
    <row r="2" spans="1:45" x14ac:dyDescent="0.2">
      <c r="A2" t="s">
        <v>86</v>
      </c>
      <c r="B2" t="s">
        <v>307</v>
      </c>
      <c r="C2" t="s">
        <v>86</v>
      </c>
      <c r="D2" t="s">
        <v>259</v>
      </c>
      <c r="E2" t="s">
        <v>309</v>
      </c>
      <c r="F2" t="s">
        <v>21</v>
      </c>
      <c r="G2" t="s">
        <v>21</v>
      </c>
      <c r="H2" t="s">
        <v>257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260</v>
      </c>
      <c r="O2" t="s">
        <v>128</v>
      </c>
      <c r="P2" t="s">
        <v>261</v>
      </c>
      <c r="Q2" t="s">
        <v>261</v>
      </c>
      <c r="R2" t="s">
        <v>257</v>
      </c>
      <c r="S2" t="s">
        <v>257</v>
      </c>
      <c r="T2" t="s">
        <v>242</v>
      </c>
      <c r="U2" t="s">
        <v>257</v>
      </c>
      <c r="V2" t="s">
        <v>242</v>
      </c>
      <c r="W2" t="s">
        <v>257</v>
      </c>
      <c r="X2" t="s">
        <v>242</v>
      </c>
      <c r="Y2" t="s">
        <v>257</v>
      </c>
      <c r="Z2" t="s">
        <v>242</v>
      </c>
      <c r="AA2" t="s">
        <v>257</v>
      </c>
      <c r="AB2" t="s">
        <v>242</v>
      </c>
      <c r="AC2" t="s">
        <v>257</v>
      </c>
      <c r="AD2" t="s">
        <v>128</v>
      </c>
      <c r="AE2" t="s">
        <v>128</v>
      </c>
      <c r="AF2" t="s">
        <v>262</v>
      </c>
      <c r="AG2" t="s">
        <v>128</v>
      </c>
      <c r="AH2" t="s">
        <v>128</v>
      </c>
      <c r="AI2" t="s">
        <v>681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927</v>
      </c>
      <c r="AP2" t="s">
        <v>928</v>
      </c>
      <c r="AQ2" t="s">
        <v>927</v>
      </c>
      <c r="AR2" t="s">
        <v>953</v>
      </c>
      <c r="AS2" t="s">
        <v>224</v>
      </c>
    </row>
    <row r="3" spans="1:45" ht="62.25" customHeight="1" x14ac:dyDescent="0.2">
      <c r="A3" s="1" t="s">
        <v>80</v>
      </c>
      <c r="B3" s="1" t="s">
        <v>308</v>
      </c>
      <c r="C3" s="1" t="s">
        <v>76</v>
      </c>
      <c r="D3" s="1" t="s">
        <v>77</v>
      </c>
      <c r="E3" s="1" t="s">
        <v>78</v>
      </c>
      <c r="F3" s="1" t="s">
        <v>695</v>
      </c>
      <c r="G3" s="1" t="s">
        <v>79</v>
      </c>
      <c r="H3" s="1" t="s">
        <v>412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421</v>
      </c>
      <c r="S3" s="1" t="s">
        <v>424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248</v>
      </c>
      <c r="Z3" s="1" t="s">
        <v>249</v>
      </c>
      <c r="AA3" s="1" t="s">
        <v>250</v>
      </c>
      <c r="AB3" s="1" t="s">
        <v>249</v>
      </c>
      <c r="AC3" s="1" t="s">
        <v>250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680</v>
      </c>
      <c r="AI3" s="1" t="s">
        <v>256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416</v>
      </c>
      <c r="AP3" s="1" t="s">
        <v>417</v>
      </c>
      <c r="AQ3" s="1" t="s">
        <v>418</v>
      </c>
      <c r="AR3" s="1" t="s">
        <v>223</v>
      </c>
      <c r="AS3" s="1" t="s">
        <v>226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696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1000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2" t="s">
        <v>191</v>
      </c>
      <c r="AM4" s="3" t="s">
        <v>955</v>
      </c>
      <c r="AN4" s="2">
        <v>1</v>
      </c>
      <c r="AO4" s="2"/>
      <c r="AP4" s="2" t="s">
        <v>933</v>
      </c>
      <c r="AQ4" s="2"/>
      <c r="AR4" s="2" t="s">
        <v>923</v>
      </c>
      <c r="AS4" s="3" t="s">
        <v>872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697</v>
      </c>
      <c r="G5" s="2" t="str">
        <f t="shared" si="1"/>
        <v>普通1章第2关</v>
      </c>
      <c r="H5" s="3"/>
      <c r="I5" s="2">
        <v>1780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/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866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192</v>
      </c>
      <c r="AM5" s="2" t="s">
        <v>97</v>
      </c>
      <c r="AN5" s="2">
        <v>2</v>
      </c>
      <c r="AO5" s="2"/>
      <c r="AP5" s="2" t="s">
        <v>934</v>
      </c>
      <c r="AQ5" s="2"/>
      <c r="AR5" s="2" t="s">
        <v>924</v>
      </c>
      <c r="AS5" s="3" t="s">
        <v>872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349</v>
      </c>
      <c r="G6" s="2" t="str">
        <f t="shared" si="1"/>
        <v>普通1章第3关</v>
      </c>
      <c r="H6" s="3"/>
      <c r="I6" s="2">
        <v>2770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/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692</v>
      </c>
      <c r="Y6" s="3">
        <v>1</v>
      </c>
      <c r="Z6" s="2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193</v>
      </c>
      <c r="AM6" s="2" t="s">
        <v>218</v>
      </c>
      <c r="AN6" s="2">
        <v>1</v>
      </c>
      <c r="AO6" s="2" t="s">
        <v>935</v>
      </c>
      <c r="AP6" s="2" t="s">
        <v>936</v>
      </c>
      <c r="AQ6" s="2" t="s">
        <v>937</v>
      </c>
      <c r="AR6" s="2" t="s">
        <v>925</v>
      </c>
      <c r="AS6" s="3" t="s">
        <v>872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698</v>
      </c>
      <c r="G7" s="2" t="str">
        <f t="shared" si="1"/>
        <v>普通1章第4关</v>
      </c>
      <c r="H7" s="3"/>
      <c r="I7" s="6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/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866</v>
      </c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194</v>
      </c>
      <c r="AM7" s="3" t="s">
        <v>956</v>
      </c>
      <c r="AN7" s="2">
        <v>4</v>
      </c>
      <c r="AO7" s="2"/>
      <c r="AP7" s="2"/>
      <c r="AQ7" s="2"/>
      <c r="AR7" s="2"/>
      <c r="AS7" s="3" t="s">
        <v>872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699</v>
      </c>
      <c r="G8" s="2" t="str">
        <f t="shared" si="1"/>
        <v>普通1章第5关</v>
      </c>
      <c r="H8" s="3"/>
      <c r="I8" s="2">
        <v>3875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/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922</v>
      </c>
      <c r="W8" s="2">
        <v>300</v>
      </c>
      <c r="X8" s="3" t="s">
        <v>692</v>
      </c>
      <c r="Y8" s="3">
        <v>1</v>
      </c>
      <c r="Z8" s="2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195</v>
      </c>
      <c r="AM8" s="2" t="s">
        <v>218</v>
      </c>
      <c r="AN8" s="2">
        <v>5</v>
      </c>
      <c r="AO8" s="3" t="s">
        <v>938</v>
      </c>
      <c r="AP8" s="3" t="s">
        <v>939</v>
      </c>
      <c r="AQ8" s="3" t="s">
        <v>940</v>
      </c>
      <c r="AR8" s="2" t="s">
        <v>924</v>
      </c>
      <c r="AS8" s="3" t="s">
        <v>872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700</v>
      </c>
      <c r="G9" s="2" t="str">
        <f t="shared" si="1"/>
        <v>普通1章第6关</v>
      </c>
      <c r="H9" s="3"/>
      <c r="I9" s="2">
        <v>4980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/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196</v>
      </c>
      <c r="AM9" s="3" t="s">
        <v>864</v>
      </c>
      <c r="AN9" s="2">
        <v>1</v>
      </c>
      <c r="AO9" s="3" t="s">
        <v>941</v>
      </c>
      <c r="AP9" s="3" t="s">
        <v>942</v>
      </c>
      <c r="AQ9" s="3" t="s">
        <v>943</v>
      </c>
      <c r="AR9" s="2" t="s">
        <v>926</v>
      </c>
      <c r="AS9" s="3" t="s">
        <v>872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920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寄灵人经验</v>
      </c>
      <c r="P10" s="2"/>
      <c r="Q10" s="2"/>
      <c r="R10" s="2">
        <v>35</v>
      </c>
      <c r="S10" s="2">
        <v>0</v>
      </c>
      <c r="T10" s="2" t="s">
        <v>44</v>
      </c>
      <c r="U10" s="2">
        <v>301</v>
      </c>
      <c r="V10" s="3" t="s">
        <v>922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196</v>
      </c>
      <c r="AM10" s="3" t="s">
        <v>954</v>
      </c>
      <c r="AN10" s="2">
        <v>1</v>
      </c>
      <c r="AO10" s="2"/>
      <c r="AP10" s="2"/>
      <c r="AQ10" s="2"/>
      <c r="AR10" s="2"/>
      <c r="AS10" s="3" t="s">
        <v>872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921</v>
      </c>
      <c r="G11" s="2" t="str">
        <f t="shared" si="1"/>
        <v>普通1章第8关</v>
      </c>
      <c r="H11" s="3"/>
      <c r="I11" s="2">
        <v>10720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/>
      <c r="Q11" s="2"/>
      <c r="R11" s="2">
        <v>35</v>
      </c>
      <c r="S11" s="2">
        <v>0</v>
      </c>
      <c r="T11" s="2" t="s">
        <v>44</v>
      </c>
      <c r="U11" s="2">
        <v>302</v>
      </c>
      <c r="V11" s="2" t="s">
        <v>87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196</v>
      </c>
      <c r="AM11" s="3" t="s">
        <v>864</v>
      </c>
      <c r="AN11" s="2">
        <v>1</v>
      </c>
      <c r="AO11" s="3" t="s">
        <v>944</v>
      </c>
      <c r="AP11" s="3" t="s">
        <v>945</v>
      </c>
      <c r="AQ11" s="3" t="s">
        <v>946</v>
      </c>
      <c r="AR11" s="2" t="s">
        <v>926</v>
      </c>
      <c r="AS11" s="3" t="s">
        <v>872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929</v>
      </c>
      <c r="G12" s="2" t="str">
        <f t="shared" si="1"/>
        <v>普通1章第9关</v>
      </c>
      <c r="H12" s="3"/>
      <c r="I12" s="2">
        <v>10720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/>
      <c r="Q12" s="2"/>
      <c r="R12" s="2">
        <v>35</v>
      </c>
      <c r="S12" s="2">
        <v>0</v>
      </c>
      <c r="T12" s="2" t="s">
        <v>44</v>
      </c>
      <c r="U12" s="2">
        <v>302</v>
      </c>
      <c r="V12" s="2" t="s">
        <v>87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196</v>
      </c>
      <c r="AM12" s="3" t="s">
        <v>864</v>
      </c>
      <c r="AN12" s="2">
        <v>1</v>
      </c>
      <c r="AO12" s="3" t="s">
        <v>950</v>
      </c>
      <c r="AP12" s="3" t="s">
        <v>951</v>
      </c>
      <c r="AQ12" s="3" t="s">
        <v>952</v>
      </c>
      <c r="AR12" s="2" t="s">
        <v>923</v>
      </c>
      <c r="AS12" s="3" t="s">
        <v>872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701</v>
      </c>
      <c r="G13" s="2" t="str">
        <f t="shared" si="1"/>
        <v>普通2章第1关</v>
      </c>
      <c r="H13" s="3"/>
      <c r="I13" s="2">
        <v>13700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/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2" t="s">
        <v>867</v>
      </c>
      <c r="AN13" s="2">
        <v>6</v>
      </c>
      <c r="AO13" s="3" t="str">
        <f t="shared" ref="AO13:AO44" si="6">"普通主线"&amp;C13-100&amp;"-"&amp;E13&amp;"-寄灵人1"</f>
        <v>普通主线2-1-寄灵人1</v>
      </c>
      <c r="AP13" s="2" t="str">
        <f t="shared" ref="AP13:AP44" si="7">"普通主线"&amp;C13-100&amp;"-"&amp;E13&amp;"-寄灵人2"</f>
        <v>普通主线2-1-寄灵人2</v>
      </c>
      <c r="AQ13" s="2" t="str">
        <f t="shared" ref="AQ13:AQ44" si="8">"普通主线"&amp;C13-100&amp;"-"&amp;E13&amp;"-寄灵人3"</f>
        <v>普通主线2-1-寄灵人3</v>
      </c>
      <c r="AR13" s="3" t="s">
        <v>295</v>
      </c>
      <c r="AS13" s="3" t="s">
        <v>872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702</v>
      </c>
      <c r="G14" s="2" t="str">
        <f t="shared" si="1"/>
        <v>普通2章第2关</v>
      </c>
      <c r="H14" s="3"/>
      <c r="I14" s="2">
        <v>16910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/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192</v>
      </c>
      <c r="AM14" s="2" t="s">
        <v>867</v>
      </c>
      <c r="AN14" s="2">
        <v>7</v>
      </c>
      <c r="AO14" s="3" t="str">
        <f t="shared" si="6"/>
        <v>普通主线2-2-寄灵人1</v>
      </c>
      <c r="AP14" s="2" t="str">
        <f t="shared" si="7"/>
        <v>普通主线2-2-寄灵人2</v>
      </c>
      <c r="AQ14" s="2" t="str">
        <f t="shared" si="8"/>
        <v>普通主线2-2-寄灵人3</v>
      </c>
      <c r="AR14" s="3" t="s">
        <v>295</v>
      </c>
      <c r="AS14" s="3" t="s">
        <v>872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703</v>
      </c>
      <c r="G15" s="2" t="str">
        <f t="shared" si="1"/>
        <v>普通2章第3关</v>
      </c>
      <c r="H15" s="3"/>
      <c r="I15" s="2">
        <v>18515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/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193</v>
      </c>
      <c r="AM15" s="2" t="s">
        <v>867</v>
      </c>
      <c r="AN15" s="2">
        <v>8</v>
      </c>
      <c r="AO15" s="3" t="str">
        <f t="shared" si="6"/>
        <v>普通主线2-3-寄灵人1</v>
      </c>
      <c r="AP15" s="2" t="str">
        <f t="shared" si="7"/>
        <v>普通主线2-3-寄灵人2</v>
      </c>
      <c r="AQ15" s="2" t="str">
        <f t="shared" si="8"/>
        <v>普通主线2-3-寄灵人3</v>
      </c>
      <c r="AR15" s="3" t="s">
        <v>295</v>
      </c>
      <c r="AS15" s="3" t="s">
        <v>872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704</v>
      </c>
      <c r="G16" s="2" t="str">
        <f t="shared" si="1"/>
        <v>普通2章第4关</v>
      </c>
      <c r="H16" s="3"/>
      <c r="I16" s="2">
        <v>21725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/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194</v>
      </c>
      <c r="AM16" s="2" t="s">
        <v>868</v>
      </c>
      <c r="AN16" s="2">
        <v>9</v>
      </c>
      <c r="AO16" s="3" t="str">
        <f t="shared" si="6"/>
        <v>普通主线2-4-寄灵人1</v>
      </c>
      <c r="AP16" s="2" t="str">
        <f t="shared" si="7"/>
        <v>普通主线2-4-寄灵人2</v>
      </c>
      <c r="AQ16" s="2" t="str">
        <f t="shared" si="8"/>
        <v>普通主线2-4-寄灵人3</v>
      </c>
      <c r="AR16" s="3" t="s">
        <v>295</v>
      </c>
      <c r="AS16" s="3" t="s">
        <v>872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705</v>
      </c>
      <c r="G17" s="2" t="str">
        <f t="shared" si="1"/>
        <v>普通2章第5关</v>
      </c>
      <c r="H17" s="3"/>
      <c r="I17" s="2">
        <v>23330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/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195</v>
      </c>
      <c r="AM17" s="2" t="s">
        <v>868</v>
      </c>
      <c r="AN17" s="2">
        <v>10</v>
      </c>
      <c r="AO17" s="3" t="str">
        <f t="shared" si="6"/>
        <v>普通主线2-5-寄灵人1</v>
      </c>
      <c r="AP17" s="2" t="str">
        <f t="shared" si="7"/>
        <v>普通主线2-5-寄灵人2</v>
      </c>
      <c r="AQ17" s="2" t="str">
        <f t="shared" si="8"/>
        <v>普通主线2-5-寄灵人3</v>
      </c>
      <c r="AR17" s="3" t="s">
        <v>295</v>
      </c>
      <c r="AS17" s="3" t="s">
        <v>872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706</v>
      </c>
      <c r="G18" s="2" t="str">
        <f t="shared" si="1"/>
        <v>普通2章第6关</v>
      </c>
      <c r="H18" s="3"/>
      <c r="I18" s="2">
        <v>26540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/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196</v>
      </c>
      <c r="AM18" s="2" t="s">
        <v>97</v>
      </c>
      <c r="AN18" s="2">
        <v>1</v>
      </c>
      <c r="AO18" s="3" t="str">
        <f t="shared" si="6"/>
        <v>普通主线2-6-寄灵人1</v>
      </c>
      <c r="AP18" s="2" t="str">
        <f t="shared" si="7"/>
        <v>普通主线2-6-寄灵人2</v>
      </c>
      <c r="AQ18" s="2" t="str">
        <f t="shared" si="8"/>
        <v>普通主线2-6-寄灵人3</v>
      </c>
      <c r="AR18" s="3" t="s">
        <v>295</v>
      </c>
      <c r="AS18" s="3" t="s">
        <v>872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707</v>
      </c>
      <c r="G19" s="2" t="str">
        <f t="shared" si="1"/>
        <v>普通2章第7关</v>
      </c>
      <c r="H19" s="3"/>
      <c r="I19" s="2">
        <v>27907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/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2" t="s">
        <v>97</v>
      </c>
      <c r="AN19" s="2">
        <v>2</v>
      </c>
      <c r="AO19" s="3" t="str">
        <f t="shared" si="6"/>
        <v>普通主线2-7-寄灵人1</v>
      </c>
      <c r="AP19" s="2" t="str">
        <f t="shared" si="7"/>
        <v>普通主线2-7-寄灵人2</v>
      </c>
      <c r="AQ19" s="2" t="str">
        <f t="shared" si="8"/>
        <v>普通主线2-7-寄灵人3</v>
      </c>
      <c r="AR19" s="3" t="s">
        <v>295</v>
      </c>
      <c r="AS19" s="3" t="s">
        <v>872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708</v>
      </c>
      <c r="G20" s="2" t="str">
        <f t="shared" si="1"/>
        <v>普通2章第8关</v>
      </c>
      <c r="H20" s="3"/>
      <c r="I20" s="2">
        <v>29363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/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192</v>
      </c>
      <c r="AM20" s="2" t="s">
        <v>97</v>
      </c>
      <c r="AN20" s="2">
        <v>3</v>
      </c>
      <c r="AO20" s="3" t="str">
        <f t="shared" si="6"/>
        <v>普通主线2-8-寄灵人1</v>
      </c>
      <c r="AP20" s="2" t="str">
        <f t="shared" si="7"/>
        <v>普通主线2-8-寄灵人2</v>
      </c>
      <c r="AQ20" s="2" t="str">
        <f t="shared" si="8"/>
        <v>普通主线2-8-寄灵人3</v>
      </c>
      <c r="AR20" s="3" t="s">
        <v>295</v>
      </c>
      <c r="AS20" s="3" t="s">
        <v>872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709</v>
      </c>
      <c r="G21" s="2" t="str">
        <f t="shared" si="1"/>
        <v>普通2章第9关</v>
      </c>
      <c r="H21" s="3"/>
      <c r="I21" s="2">
        <v>35996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/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193</v>
      </c>
      <c r="AM21" s="2" t="s">
        <v>218</v>
      </c>
      <c r="AN21" s="2">
        <v>4</v>
      </c>
      <c r="AO21" s="3" t="str">
        <f t="shared" si="6"/>
        <v>普通主线2-9-寄灵人1</v>
      </c>
      <c r="AP21" s="2" t="str">
        <f t="shared" si="7"/>
        <v>普通主线2-9-寄灵人2</v>
      </c>
      <c r="AQ21" s="2" t="str">
        <f t="shared" si="8"/>
        <v>普通主线2-9-寄灵人3</v>
      </c>
      <c r="AR21" s="3" t="s">
        <v>295</v>
      </c>
      <c r="AS21" s="3" t="s">
        <v>872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710</v>
      </c>
      <c r="G22" s="2" t="str">
        <f t="shared" si="1"/>
        <v>普通3章第1关</v>
      </c>
      <c r="H22" s="3"/>
      <c r="I22" s="2">
        <v>43642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/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194</v>
      </c>
      <c r="AM22" s="2" t="s">
        <v>218</v>
      </c>
      <c r="AN22" s="2">
        <v>5</v>
      </c>
      <c r="AO22" s="3" t="str">
        <f t="shared" si="6"/>
        <v>普通主线3-1-寄灵人1</v>
      </c>
      <c r="AP22" s="2" t="str">
        <f t="shared" si="7"/>
        <v>普通主线3-1-寄灵人2</v>
      </c>
      <c r="AQ22" s="2" t="str">
        <f t="shared" si="8"/>
        <v>普通主线3-1-寄灵人3</v>
      </c>
      <c r="AR22" s="3" t="s">
        <v>295</v>
      </c>
      <c r="AS22" s="3" t="s">
        <v>872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711</v>
      </c>
      <c r="G23" s="2" t="str">
        <f t="shared" si="1"/>
        <v>普通3章第2关</v>
      </c>
      <c r="H23" s="3"/>
      <c r="I23" s="2">
        <v>45890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/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195</v>
      </c>
      <c r="AM23" s="2" t="s">
        <v>867</v>
      </c>
      <c r="AN23" s="2">
        <v>6</v>
      </c>
      <c r="AO23" s="3" t="str">
        <f t="shared" si="6"/>
        <v>普通主线3-2-寄灵人1</v>
      </c>
      <c r="AP23" s="2" t="str">
        <f t="shared" si="7"/>
        <v>普通主线3-2-寄灵人2</v>
      </c>
      <c r="AQ23" s="2" t="str">
        <f t="shared" si="8"/>
        <v>普通主线3-2-寄灵人3</v>
      </c>
      <c r="AR23" s="3" t="s">
        <v>295</v>
      </c>
      <c r="AS23" s="3" t="s">
        <v>872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712</v>
      </c>
      <c r="G24" s="2" t="str">
        <f t="shared" si="1"/>
        <v>普通3章第3关</v>
      </c>
      <c r="H24" s="3"/>
      <c r="I24" s="2">
        <v>48138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/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196</v>
      </c>
      <c r="AM24" s="2" t="s">
        <v>867</v>
      </c>
      <c r="AN24" s="2">
        <v>7</v>
      </c>
      <c r="AO24" s="3" t="str">
        <f t="shared" si="6"/>
        <v>普通主线3-3-寄灵人1</v>
      </c>
      <c r="AP24" s="2" t="str">
        <f t="shared" si="7"/>
        <v>普通主线3-3-寄灵人2</v>
      </c>
      <c r="AQ24" s="2" t="str">
        <f t="shared" si="8"/>
        <v>普通主线3-3-寄灵人3</v>
      </c>
      <c r="AR24" s="3" t="s">
        <v>295</v>
      </c>
      <c r="AS24" s="3" t="s">
        <v>872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713</v>
      </c>
      <c r="G25" s="2" t="str">
        <f t="shared" si="1"/>
        <v>普通3章第4关</v>
      </c>
      <c r="H25" s="3"/>
      <c r="I25" s="2">
        <v>50386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/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2" t="s">
        <v>867</v>
      </c>
      <c r="AN25" s="2">
        <v>8</v>
      </c>
      <c r="AO25" s="3" t="str">
        <f t="shared" si="6"/>
        <v>普通主线3-4-寄灵人1</v>
      </c>
      <c r="AP25" s="2" t="str">
        <f t="shared" si="7"/>
        <v>普通主线3-4-寄灵人2</v>
      </c>
      <c r="AQ25" s="2" t="str">
        <f t="shared" si="8"/>
        <v>普通主线3-4-寄灵人3</v>
      </c>
      <c r="AR25" s="3" t="s">
        <v>295</v>
      </c>
      <c r="AS25" s="3" t="s">
        <v>872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714</v>
      </c>
      <c r="G26" s="2" t="str">
        <f t="shared" si="1"/>
        <v>普通3章第5关</v>
      </c>
      <c r="H26" s="3"/>
      <c r="I26" s="2">
        <v>50686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/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192</v>
      </c>
      <c r="AM26" s="2" t="s">
        <v>868</v>
      </c>
      <c r="AN26" s="2">
        <v>9</v>
      </c>
      <c r="AO26" s="3" t="str">
        <f t="shared" si="6"/>
        <v>普通主线3-5-寄灵人1</v>
      </c>
      <c r="AP26" s="2" t="str">
        <f t="shared" si="7"/>
        <v>普通主线3-5-寄灵人2</v>
      </c>
      <c r="AQ26" s="2" t="str">
        <f t="shared" si="8"/>
        <v>普通主线3-5-寄灵人3</v>
      </c>
      <c r="AR26" s="3" t="s">
        <v>295</v>
      </c>
      <c r="AS26" s="3" t="s">
        <v>872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715</v>
      </c>
      <c r="G27" s="2" t="str">
        <f t="shared" si="1"/>
        <v>普通3章第6关</v>
      </c>
      <c r="H27" s="3"/>
      <c r="I27" s="2">
        <v>52934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/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193</v>
      </c>
      <c r="AM27" s="2" t="s">
        <v>868</v>
      </c>
      <c r="AN27" s="2">
        <v>10</v>
      </c>
      <c r="AO27" s="3" t="str">
        <f t="shared" si="6"/>
        <v>普通主线3-6-寄灵人1</v>
      </c>
      <c r="AP27" s="2" t="str">
        <f t="shared" si="7"/>
        <v>普通主线3-6-寄灵人2</v>
      </c>
      <c r="AQ27" s="2" t="str">
        <f t="shared" si="8"/>
        <v>普通主线3-6-寄灵人3</v>
      </c>
      <c r="AR27" s="3" t="s">
        <v>295</v>
      </c>
      <c r="AS27" s="3" t="s">
        <v>872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716</v>
      </c>
      <c r="G28" s="2" t="str">
        <f t="shared" si="1"/>
        <v>普通3章第7关</v>
      </c>
      <c r="H28" s="3"/>
      <c r="I28" s="2">
        <v>53174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/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194</v>
      </c>
      <c r="AM28" s="2" t="s">
        <v>868</v>
      </c>
      <c r="AN28" s="2">
        <v>11</v>
      </c>
      <c r="AO28" s="3" t="str">
        <f t="shared" si="6"/>
        <v>普通主线3-7-寄灵人1</v>
      </c>
      <c r="AP28" s="2" t="str">
        <f t="shared" si="7"/>
        <v>普通主线3-7-寄灵人2</v>
      </c>
      <c r="AQ28" s="2" t="str">
        <f t="shared" si="8"/>
        <v>普通主线3-7-寄灵人3</v>
      </c>
      <c r="AR28" s="3" t="s">
        <v>295</v>
      </c>
      <c r="AS28" s="3" t="s">
        <v>872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717</v>
      </c>
      <c r="G29" s="2" t="str">
        <f t="shared" si="1"/>
        <v>普通3章第8关</v>
      </c>
      <c r="H29" s="3"/>
      <c r="I29" s="2">
        <v>55422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/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195</v>
      </c>
      <c r="AM29" s="2" t="s">
        <v>219</v>
      </c>
      <c r="AN29" s="2">
        <v>12</v>
      </c>
      <c r="AO29" s="3" t="str">
        <f t="shared" si="6"/>
        <v>普通主线3-8-寄灵人1</v>
      </c>
      <c r="AP29" s="2" t="str">
        <f t="shared" si="7"/>
        <v>普通主线3-8-寄灵人2</v>
      </c>
      <c r="AQ29" s="2" t="str">
        <f t="shared" si="8"/>
        <v>普通主线3-8-寄灵人3</v>
      </c>
      <c r="AR29" s="3" t="s">
        <v>295</v>
      </c>
      <c r="AS29" s="3" t="s">
        <v>872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718</v>
      </c>
      <c r="G30" s="2" t="str">
        <f t="shared" si="1"/>
        <v>普通3章第9关</v>
      </c>
      <c r="H30" s="3"/>
      <c r="I30" s="2">
        <v>55722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/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196</v>
      </c>
      <c r="AM30" s="2" t="s">
        <v>219</v>
      </c>
      <c r="AN30" s="2">
        <v>13</v>
      </c>
      <c r="AO30" s="3" t="str">
        <f t="shared" si="6"/>
        <v>普通主线3-9-寄灵人1</v>
      </c>
      <c r="AP30" s="2" t="str">
        <f t="shared" si="7"/>
        <v>普通主线3-9-寄灵人2</v>
      </c>
      <c r="AQ30" s="2" t="str">
        <f t="shared" si="8"/>
        <v>普通主线3-9-寄灵人3</v>
      </c>
      <c r="AR30" s="3" t="s">
        <v>295</v>
      </c>
      <c r="AS30" s="3" t="s">
        <v>872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719</v>
      </c>
      <c r="G31" s="2" t="str">
        <f t="shared" si="1"/>
        <v>普通3章第10关</v>
      </c>
      <c r="H31" s="3"/>
      <c r="I31" s="2">
        <v>57970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/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2" t="s">
        <v>220</v>
      </c>
      <c r="AN31" s="2">
        <v>14</v>
      </c>
      <c r="AO31" s="3" t="str">
        <f t="shared" si="6"/>
        <v>普通主线3-10-寄灵人1</v>
      </c>
      <c r="AP31" s="2" t="str">
        <f t="shared" si="7"/>
        <v>普通主线3-10-寄灵人2</v>
      </c>
      <c r="AQ31" s="2" t="str">
        <f t="shared" si="8"/>
        <v>普通主线3-10-寄灵人3</v>
      </c>
      <c r="AR31" s="3" t="s">
        <v>295</v>
      </c>
      <c r="AS31" s="3" t="s">
        <v>872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720</v>
      </c>
      <c r="G32" s="2" t="str">
        <f t="shared" si="1"/>
        <v>普通3章第11关</v>
      </c>
      <c r="H32" s="3"/>
      <c r="I32" s="2">
        <v>58162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/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192</v>
      </c>
      <c r="AM32" s="2" t="s">
        <v>220</v>
      </c>
      <c r="AN32" s="2">
        <v>15</v>
      </c>
      <c r="AO32" s="3" t="str">
        <f t="shared" si="6"/>
        <v>普通主线3-11-寄灵人1</v>
      </c>
      <c r="AP32" s="2" t="str">
        <f t="shared" si="7"/>
        <v>普通主线3-11-寄灵人2</v>
      </c>
      <c r="AQ32" s="2" t="str">
        <f t="shared" si="8"/>
        <v>普通主线3-11-寄灵人3</v>
      </c>
      <c r="AR32" s="3" t="s">
        <v>295</v>
      </c>
      <c r="AS32" s="3" t="s">
        <v>872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721</v>
      </c>
      <c r="G33" s="2" t="str">
        <f t="shared" si="1"/>
        <v>普通3章第12关</v>
      </c>
      <c r="H33" s="3"/>
      <c r="I33" s="2">
        <v>60410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/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193</v>
      </c>
      <c r="AM33" s="2" t="s">
        <v>220</v>
      </c>
      <c r="AN33" s="2">
        <v>16</v>
      </c>
      <c r="AO33" s="3" t="str">
        <f t="shared" si="6"/>
        <v>普通主线3-12-寄灵人1</v>
      </c>
      <c r="AP33" s="2" t="str">
        <f t="shared" si="7"/>
        <v>普通主线3-12-寄灵人2</v>
      </c>
      <c r="AQ33" s="2" t="str">
        <f t="shared" si="8"/>
        <v>普通主线3-12-寄灵人3</v>
      </c>
      <c r="AR33" s="3" t="s">
        <v>295</v>
      </c>
      <c r="AS33" s="3" t="s">
        <v>872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722</v>
      </c>
      <c r="G34" s="2" t="str">
        <f t="shared" si="1"/>
        <v>普通3章第13关</v>
      </c>
      <c r="H34" s="3"/>
      <c r="I34" s="2">
        <v>61382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/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194</v>
      </c>
      <c r="AM34" s="2" t="s">
        <v>869</v>
      </c>
      <c r="AN34" s="2">
        <v>17</v>
      </c>
      <c r="AO34" s="3" t="str">
        <f t="shared" si="6"/>
        <v>普通主线3-13-寄灵人1</v>
      </c>
      <c r="AP34" s="2" t="str">
        <f t="shared" si="7"/>
        <v>普通主线3-13-寄灵人2</v>
      </c>
      <c r="AQ34" s="2" t="str">
        <f t="shared" si="8"/>
        <v>普通主线3-13-寄灵人3</v>
      </c>
      <c r="AR34" s="3" t="s">
        <v>295</v>
      </c>
      <c r="AS34" s="3" t="s">
        <v>872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723</v>
      </c>
      <c r="G35" s="2" t="str">
        <f t="shared" si="1"/>
        <v>普通3章第14关</v>
      </c>
      <c r="H35" s="3"/>
      <c r="I35" s="2">
        <v>63667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/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195</v>
      </c>
      <c r="AM35" s="2" t="s">
        <v>869</v>
      </c>
      <c r="AN35" s="2">
        <v>18</v>
      </c>
      <c r="AO35" s="3" t="str">
        <f t="shared" si="6"/>
        <v>普通主线3-14-寄灵人1</v>
      </c>
      <c r="AP35" s="2" t="str">
        <f t="shared" si="7"/>
        <v>普通主线3-14-寄灵人2</v>
      </c>
      <c r="AQ35" s="2" t="str">
        <f t="shared" si="8"/>
        <v>普通主线3-14-寄灵人3</v>
      </c>
      <c r="AR35" s="3" t="s">
        <v>295</v>
      </c>
      <c r="AS35" s="3" t="s">
        <v>872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724</v>
      </c>
      <c r="G36" s="2" t="str">
        <f t="shared" si="1"/>
        <v>普通3章第15关</v>
      </c>
      <c r="H36" s="3"/>
      <c r="I36" s="2">
        <v>65952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/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196</v>
      </c>
      <c r="AM36" s="2" t="s">
        <v>869</v>
      </c>
      <c r="AN36" s="2">
        <v>19</v>
      </c>
      <c r="AO36" s="3" t="str">
        <f t="shared" si="6"/>
        <v>普通主线3-15-寄灵人1</v>
      </c>
      <c r="AP36" s="2" t="str">
        <f t="shared" si="7"/>
        <v>普通主线3-15-寄灵人2</v>
      </c>
      <c r="AQ36" s="2" t="str">
        <f t="shared" si="8"/>
        <v>普通主线3-15-寄灵人3</v>
      </c>
      <c r="AR36" s="3" t="s">
        <v>295</v>
      </c>
      <c r="AS36" s="3" t="s">
        <v>872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725</v>
      </c>
      <c r="G37" s="2" t="str">
        <f t="shared" si="1"/>
        <v>普通4章第1关</v>
      </c>
      <c r="H37" s="3"/>
      <c r="I37" s="2">
        <v>67478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/>
      <c r="Q37" s="2"/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2" t="s">
        <v>865</v>
      </c>
      <c r="AN37" s="2">
        <v>20</v>
      </c>
      <c r="AO37" s="3" t="str">
        <f t="shared" si="6"/>
        <v>普通主线4-1-寄灵人1</v>
      </c>
      <c r="AP37" s="2" t="str">
        <f t="shared" si="7"/>
        <v>普通主线4-1-寄灵人2</v>
      </c>
      <c r="AQ37" s="2" t="str">
        <f t="shared" si="8"/>
        <v>普通主线4-1-寄灵人3</v>
      </c>
      <c r="AR37" s="3" t="s">
        <v>295</v>
      </c>
      <c r="AS37" s="3" t="s">
        <v>872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726</v>
      </c>
      <c r="G38" s="2" t="str">
        <f t="shared" si="1"/>
        <v>普通4章第2关</v>
      </c>
      <c r="H38" s="3"/>
      <c r="I38" s="2">
        <v>68254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/>
      <c r="Q38" s="2"/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192</v>
      </c>
      <c r="AM38" s="2" t="s">
        <v>865</v>
      </c>
      <c r="AN38" s="2">
        <v>21</v>
      </c>
      <c r="AO38" s="3" t="str">
        <f t="shared" si="6"/>
        <v>普通主线4-2-寄灵人1</v>
      </c>
      <c r="AP38" s="2" t="str">
        <f t="shared" si="7"/>
        <v>普通主线4-2-寄灵人2</v>
      </c>
      <c r="AQ38" s="2" t="str">
        <f t="shared" si="8"/>
        <v>普通主线4-2-寄灵人3</v>
      </c>
      <c r="AR38" s="3" t="s">
        <v>295</v>
      </c>
      <c r="AS38" s="3" t="s">
        <v>872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727</v>
      </c>
      <c r="G39" s="2" t="str">
        <f t="shared" si="1"/>
        <v>普通4章第3关</v>
      </c>
      <c r="H39" s="3"/>
      <c r="I39" s="2">
        <v>69024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/>
      <c r="Q39" s="2"/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/>
      <c r="Y39" s="2"/>
      <c r="Z39" s="2"/>
      <c r="AA39" s="2"/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193</v>
      </c>
      <c r="AM39" s="2" t="s">
        <v>865</v>
      </c>
      <c r="AN39" s="2">
        <v>22</v>
      </c>
      <c r="AO39" s="3" t="str">
        <f t="shared" si="6"/>
        <v>普通主线4-3-寄灵人1</v>
      </c>
      <c r="AP39" s="2" t="str">
        <f t="shared" si="7"/>
        <v>普通主线4-3-寄灵人2</v>
      </c>
      <c r="AQ39" s="2" t="str">
        <f t="shared" si="8"/>
        <v>普通主线4-3-寄灵人3</v>
      </c>
      <c r="AR39" s="3" t="s">
        <v>295</v>
      </c>
      <c r="AS39" s="3" t="s">
        <v>872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728</v>
      </c>
      <c r="G40" s="2" t="str">
        <f t="shared" si="1"/>
        <v>普通4章第4关</v>
      </c>
      <c r="H40" s="3"/>
      <c r="I40" s="2">
        <v>74674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/>
      <c r="Q40" s="2"/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194</v>
      </c>
      <c r="AM40" s="2" t="s">
        <v>865</v>
      </c>
      <c r="AN40" s="2">
        <v>23</v>
      </c>
      <c r="AO40" s="3" t="str">
        <f t="shared" si="6"/>
        <v>普通主线4-4-寄灵人1</v>
      </c>
      <c r="AP40" s="2" t="str">
        <f t="shared" si="7"/>
        <v>普通主线4-4-寄灵人2</v>
      </c>
      <c r="AQ40" s="2" t="str">
        <f t="shared" si="8"/>
        <v>普通主线4-4-寄灵人3</v>
      </c>
      <c r="AR40" s="3" t="s">
        <v>295</v>
      </c>
      <c r="AS40" s="3" t="s">
        <v>872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729</v>
      </c>
      <c r="G41" s="2" t="str">
        <f t="shared" si="1"/>
        <v>普通4章第5关</v>
      </c>
      <c r="H41" s="3"/>
      <c r="I41" s="2">
        <v>77066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/>
      <c r="Q41" s="2"/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195</v>
      </c>
      <c r="AM41" s="2" t="s">
        <v>865</v>
      </c>
      <c r="AN41" s="2">
        <v>24</v>
      </c>
      <c r="AO41" s="3" t="str">
        <f t="shared" si="6"/>
        <v>普通主线4-5-寄灵人1</v>
      </c>
      <c r="AP41" s="2" t="str">
        <f t="shared" si="7"/>
        <v>普通主线4-5-寄灵人2</v>
      </c>
      <c r="AQ41" s="2" t="str">
        <f t="shared" si="8"/>
        <v>普通主线4-5-寄灵人3</v>
      </c>
      <c r="AR41" s="3" t="s">
        <v>295</v>
      </c>
      <c r="AS41" s="3" t="s">
        <v>872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730</v>
      </c>
      <c r="G42" s="2" t="str">
        <f t="shared" si="1"/>
        <v>普通4章第6关</v>
      </c>
      <c r="H42" s="3"/>
      <c r="I42" s="2">
        <v>77776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/>
      <c r="Q42" s="2"/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/>
      <c r="Y42" s="2"/>
      <c r="Z42" s="2"/>
      <c r="AA42" s="2"/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196</v>
      </c>
      <c r="AM42" s="2" t="s">
        <v>865</v>
      </c>
      <c r="AN42" s="2">
        <v>25</v>
      </c>
      <c r="AO42" s="3" t="str">
        <f t="shared" si="6"/>
        <v>普通主线4-6-寄灵人1</v>
      </c>
      <c r="AP42" s="2" t="str">
        <f t="shared" si="7"/>
        <v>普通主线4-6-寄灵人2</v>
      </c>
      <c r="AQ42" s="2" t="str">
        <f t="shared" si="8"/>
        <v>普通主线4-6-寄灵人3</v>
      </c>
      <c r="AR42" s="3" t="s">
        <v>295</v>
      </c>
      <c r="AS42" s="3" t="s">
        <v>872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731</v>
      </c>
      <c r="G43" s="2" t="str">
        <f t="shared" si="1"/>
        <v>普通4章第7关</v>
      </c>
      <c r="H43" s="3"/>
      <c r="I43" s="2">
        <v>82674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/>
      <c r="Q43" s="2"/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2" t="s">
        <v>865</v>
      </c>
      <c r="AN43" s="2">
        <v>26</v>
      </c>
      <c r="AO43" s="3" t="str">
        <f t="shared" si="6"/>
        <v>普通主线4-7-寄灵人1</v>
      </c>
      <c r="AP43" s="2" t="str">
        <f t="shared" si="7"/>
        <v>普通主线4-7-寄灵人2</v>
      </c>
      <c r="AQ43" s="2" t="str">
        <f t="shared" si="8"/>
        <v>普通主线4-7-寄灵人3</v>
      </c>
      <c r="AR43" s="3" t="s">
        <v>295</v>
      </c>
      <c r="AS43" s="3" t="s">
        <v>872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732</v>
      </c>
      <c r="G44" s="2" t="str">
        <f t="shared" si="1"/>
        <v>普通4章第8关</v>
      </c>
      <c r="H44" s="3"/>
      <c r="I44" s="2">
        <v>85724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/>
      <c r="Q44" s="2"/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192</v>
      </c>
      <c r="AM44" s="2" t="s">
        <v>865</v>
      </c>
      <c r="AN44" s="2">
        <v>27</v>
      </c>
      <c r="AO44" s="3" t="str">
        <f t="shared" si="6"/>
        <v>普通主线4-8-寄灵人1</v>
      </c>
      <c r="AP44" s="2" t="str">
        <f t="shared" si="7"/>
        <v>普通主线4-8-寄灵人2</v>
      </c>
      <c r="AQ44" s="2" t="str">
        <f t="shared" si="8"/>
        <v>普通主线4-8-寄灵人3</v>
      </c>
      <c r="AR44" s="3" t="s">
        <v>295</v>
      </c>
      <c r="AS44" s="3" t="s">
        <v>872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733</v>
      </c>
      <c r="G45" s="2" t="str">
        <f t="shared" si="1"/>
        <v>普通4章第9关</v>
      </c>
      <c r="H45" s="3"/>
      <c r="I45" s="2">
        <v>89178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/>
      <c r="Q45" s="2"/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/>
      <c r="Y45" s="2"/>
      <c r="Z45" s="2"/>
      <c r="AA45" s="2"/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193</v>
      </c>
      <c r="AM45" s="2" t="s">
        <v>865</v>
      </c>
      <c r="AN45" s="2">
        <v>28</v>
      </c>
      <c r="AO45" s="3" t="str">
        <f t="shared" ref="AO45:AO81" si="9">"普通主线"&amp;C45-100&amp;"-"&amp;E45&amp;"-寄灵人1"</f>
        <v>普通主线4-9-寄灵人1</v>
      </c>
      <c r="AP45" s="2" t="str">
        <f t="shared" ref="AP45:AP81" si="10">"普通主线"&amp;C45-100&amp;"-"&amp;E45&amp;"-寄灵人2"</f>
        <v>普通主线4-9-寄灵人2</v>
      </c>
      <c r="AQ45" s="2" t="str">
        <f t="shared" ref="AQ45:AQ81" si="11">"普通主线"&amp;C45-100&amp;"-"&amp;E45&amp;"-寄灵人3"</f>
        <v>普通主线4-9-寄灵人3</v>
      </c>
      <c r="AR45" s="3" t="s">
        <v>295</v>
      </c>
      <c r="AS45" s="3" t="s">
        <v>872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734</v>
      </c>
      <c r="G46" s="2" t="str">
        <f t="shared" si="1"/>
        <v>普通4章第10关</v>
      </c>
      <c r="H46" s="3"/>
      <c r="I46" s="2">
        <v>93378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/>
      <c r="Q46" s="2"/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194</v>
      </c>
      <c r="AM46" s="2" t="s">
        <v>870</v>
      </c>
      <c r="AN46" s="2">
        <v>29</v>
      </c>
      <c r="AO46" s="3" t="str">
        <f t="shared" si="9"/>
        <v>普通主线4-10-寄灵人1</v>
      </c>
      <c r="AP46" s="2" t="str">
        <f t="shared" si="10"/>
        <v>普通主线4-10-寄灵人2</v>
      </c>
      <c r="AQ46" s="2" t="str">
        <f t="shared" si="11"/>
        <v>普通主线4-10-寄灵人3</v>
      </c>
      <c r="AR46" s="3" t="s">
        <v>295</v>
      </c>
      <c r="AS46" s="3" t="s">
        <v>872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735</v>
      </c>
      <c r="G47" s="2" t="str">
        <f t="shared" si="1"/>
        <v>普通4章第11关</v>
      </c>
      <c r="H47" s="3"/>
      <c r="I47" s="2">
        <v>93942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/>
      <c r="Q47" s="2"/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195</v>
      </c>
      <c r="AM47" s="2" t="s">
        <v>870</v>
      </c>
      <c r="AN47" s="2">
        <v>30</v>
      </c>
      <c r="AO47" s="3" t="str">
        <f t="shared" si="9"/>
        <v>普通主线4-11-寄灵人1</v>
      </c>
      <c r="AP47" s="2" t="str">
        <f t="shared" si="10"/>
        <v>普通主线4-11-寄灵人2</v>
      </c>
      <c r="AQ47" s="2" t="str">
        <f t="shared" si="11"/>
        <v>普通主线4-11-寄灵人3</v>
      </c>
      <c r="AR47" s="3" t="s">
        <v>295</v>
      </c>
      <c r="AS47" s="3" t="s">
        <v>872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736</v>
      </c>
      <c r="G48" s="2" t="str">
        <f t="shared" si="1"/>
        <v>普通4章第12关</v>
      </c>
      <c r="H48" s="3"/>
      <c r="I48" s="2">
        <v>97482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/>
      <c r="Q48" s="2"/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/>
      <c r="Y48" s="2"/>
      <c r="Z48" s="2"/>
      <c r="AA48" s="2"/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196</v>
      </c>
      <c r="AM48" s="2" t="s">
        <v>870</v>
      </c>
      <c r="AN48" s="2">
        <v>31</v>
      </c>
      <c r="AO48" s="3" t="str">
        <f t="shared" si="9"/>
        <v>普通主线4-12-寄灵人1</v>
      </c>
      <c r="AP48" s="2" t="str">
        <f t="shared" si="10"/>
        <v>普通主线4-12-寄灵人2</v>
      </c>
      <c r="AQ48" s="2" t="str">
        <f t="shared" si="11"/>
        <v>普通主线4-12-寄灵人3</v>
      </c>
      <c r="AR48" s="3" t="s">
        <v>295</v>
      </c>
      <c r="AS48" s="3" t="s">
        <v>872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737</v>
      </c>
      <c r="G49" s="2" t="str">
        <f t="shared" si="1"/>
        <v>普通4章第13关</v>
      </c>
      <c r="H49" s="3"/>
      <c r="I49" s="2">
        <v>100902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/>
      <c r="Q49" s="2"/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2" t="s">
        <v>870</v>
      </c>
      <c r="AN49" s="2">
        <v>32</v>
      </c>
      <c r="AO49" s="3" t="str">
        <f t="shared" si="9"/>
        <v>普通主线4-13-寄灵人1</v>
      </c>
      <c r="AP49" s="2" t="str">
        <f t="shared" si="10"/>
        <v>普通主线4-13-寄灵人2</v>
      </c>
      <c r="AQ49" s="2" t="str">
        <f t="shared" si="11"/>
        <v>普通主线4-13-寄灵人3</v>
      </c>
      <c r="AR49" s="3" t="s">
        <v>295</v>
      </c>
      <c r="AS49" s="3" t="s">
        <v>872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738</v>
      </c>
      <c r="G50" s="2" t="str">
        <f t="shared" si="1"/>
        <v>普通4章第14关</v>
      </c>
      <c r="H50" s="3"/>
      <c r="I50" s="2">
        <v>104394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/>
      <c r="Q50" s="2"/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192</v>
      </c>
      <c r="AM50" s="2" t="s">
        <v>870</v>
      </c>
      <c r="AN50" s="2">
        <v>33</v>
      </c>
      <c r="AO50" s="3" t="str">
        <f t="shared" si="9"/>
        <v>普通主线4-14-寄灵人1</v>
      </c>
      <c r="AP50" s="2" t="str">
        <f t="shared" si="10"/>
        <v>普通主线4-14-寄灵人2</v>
      </c>
      <c r="AQ50" s="2" t="str">
        <f t="shared" si="11"/>
        <v>普通主线4-14-寄灵人3</v>
      </c>
      <c r="AR50" s="3" t="s">
        <v>295</v>
      </c>
      <c r="AS50" s="3" t="s">
        <v>872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739</v>
      </c>
      <c r="G51" s="2" t="str">
        <f t="shared" si="1"/>
        <v>普通4章第15关</v>
      </c>
      <c r="H51" s="3"/>
      <c r="I51" s="2">
        <v>108228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/>
      <c r="Q51" s="2"/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193</v>
      </c>
      <c r="AM51" s="2" t="s">
        <v>870</v>
      </c>
      <c r="AN51" s="2">
        <v>34</v>
      </c>
      <c r="AO51" s="3" t="str">
        <f t="shared" si="9"/>
        <v>普通主线4-15-寄灵人1</v>
      </c>
      <c r="AP51" s="2" t="str">
        <f t="shared" si="10"/>
        <v>普通主线4-15-寄灵人2</v>
      </c>
      <c r="AQ51" s="2" t="str">
        <f t="shared" si="11"/>
        <v>普通主线4-15-寄灵人3</v>
      </c>
      <c r="AR51" s="3" t="s">
        <v>295</v>
      </c>
      <c r="AS51" s="3" t="s">
        <v>872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572</v>
      </c>
      <c r="G52" s="2" t="str">
        <f t="shared" si="1"/>
        <v>普通5章第1关</v>
      </c>
      <c r="H52" s="3"/>
      <c r="I52" s="2">
        <v>111611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/>
      <c r="Q52" s="2"/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194</v>
      </c>
      <c r="AM52" s="2" t="s">
        <v>870</v>
      </c>
      <c r="AN52" s="2">
        <v>35</v>
      </c>
      <c r="AO52" s="3" t="str">
        <f t="shared" si="9"/>
        <v>普通主线5-1-寄灵人1</v>
      </c>
      <c r="AP52" s="2" t="str">
        <f t="shared" si="10"/>
        <v>普通主线5-1-寄灵人2</v>
      </c>
      <c r="AQ52" s="2" t="str">
        <f t="shared" si="11"/>
        <v>普通主线5-1-寄灵人3</v>
      </c>
      <c r="AR52" s="3" t="s">
        <v>295</v>
      </c>
      <c r="AS52" s="3" t="s">
        <v>872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740</v>
      </c>
      <c r="G53" s="2" t="str">
        <f t="shared" si="1"/>
        <v>普通5章第2关</v>
      </c>
      <c r="H53" s="3"/>
      <c r="I53" s="2">
        <v>112573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/>
      <c r="Q53" s="2"/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195</v>
      </c>
      <c r="AM53" s="2" t="s">
        <v>870</v>
      </c>
      <c r="AN53" s="2">
        <v>36</v>
      </c>
      <c r="AO53" s="3" t="str">
        <f t="shared" si="9"/>
        <v>普通主线5-2-寄灵人1</v>
      </c>
      <c r="AP53" s="2" t="str">
        <f t="shared" si="10"/>
        <v>普通主线5-2-寄灵人2</v>
      </c>
      <c r="AQ53" s="2" t="str">
        <f t="shared" si="11"/>
        <v>普通主线5-2-寄灵人3</v>
      </c>
      <c r="AR53" s="3" t="s">
        <v>295</v>
      </c>
      <c r="AS53" s="3" t="s">
        <v>872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573</v>
      </c>
      <c r="G54" s="2" t="str">
        <f t="shared" si="1"/>
        <v>普通5章第3关</v>
      </c>
      <c r="H54" s="3"/>
      <c r="I54" s="2">
        <v>113595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/>
      <c r="Q54" s="2"/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196</v>
      </c>
      <c r="AM54" s="2" t="s">
        <v>870</v>
      </c>
      <c r="AN54" s="2">
        <v>37</v>
      </c>
      <c r="AO54" s="3" t="str">
        <f t="shared" si="9"/>
        <v>普通主线5-3-寄灵人1</v>
      </c>
      <c r="AP54" s="2" t="str">
        <f t="shared" si="10"/>
        <v>普通主线5-3-寄灵人2</v>
      </c>
      <c r="AQ54" s="2" t="str">
        <f t="shared" si="11"/>
        <v>普通主线5-3-寄灵人3</v>
      </c>
      <c r="AR54" s="3" t="s">
        <v>295</v>
      </c>
      <c r="AS54" s="3" t="s">
        <v>872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741</v>
      </c>
      <c r="G55" s="2" t="str">
        <f t="shared" si="1"/>
        <v>普通5章第4关</v>
      </c>
      <c r="H55" s="3"/>
      <c r="I55" s="2">
        <v>118123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/>
      <c r="Q55" s="2"/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871</v>
      </c>
      <c r="AN55" s="2">
        <v>38</v>
      </c>
      <c r="AO55" s="3" t="str">
        <f t="shared" si="9"/>
        <v>普通主线5-4-寄灵人1</v>
      </c>
      <c r="AP55" s="2" t="str">
        <f t="shared" si="10"/>
        <v>普通主线5-4-寄灵人2</v>
      </c>
      <c r="AQ55" s="2" t="str">
        <f t="shared" si="11"/>
        <v>普通主线5-4-寄灵人3</v>
      </c>
      <c r="AR55" s="3" t="s">
        <v>295</v>
      </c>
      <c r="AS55" s="3" t="s">
        <v>872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574</v>
      </c>
      <c r="G56" s="2" t="str">
        <f t="shared" si="1"/>
        <v>普通5章第5关</v>
      </c>
      <c r="H56" s="3"/>
      <c r="I56" s="2">
        <v>123155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/>
      <c r="Q56" s="2"/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192</v>
      </c>
      <c r="AM56" s="2" t="s">
        <v>871</v>
      </c>
      <c r="AN56" s="2">
        <v>39</v>
      </c>
      <c r="AO56" s="3" t="str">
        <f t="shared" si="9"/>
        <v>普通主线5-5-寄灵人1</v>
      </c>
      <c r="AP56" s="2" t="str">
        <f t="shared" si="10"/>
        <v>普通主线5-5-寄灵人2</v>
      </c>
      <c r="AQ56" s="2" t="str">
        <f t="shared" si="11"/>
        <v>普通主线5-5-寄灵人3</v>
      </c>
      <c r="AR56" s="3" t="s">
        <v>295</v>
      </c>
      <c r="AS56" s="3" t="s">
        <v>872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575</v>
      </c>
      <c r="G57" s="2" t="str">
        <f t="shared" si="1"/>
        <v>普通5章第6关</v>
      </c>
      <c r="H57" s="3"/>
      <c r="I57" s="2">
        <v>126077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/>
      <c r="Q57" s="2"/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193</v>
      </c>
      <c r="AM57" s="2" t="s">
        <v>871</v>
      </c>
      <c r="AN57" s="2">
        <v>40</v>
      </c>
      <c r="AO57" s="3" t="str">
        <f t="shared" si="9"/>
        <v>普通主线5-6-寄灵人1</v>
      </c>
      <c r="AP57" s="2" t="str">
        <f t="shared" si="10"/>
        <v>普通主线5-6-寄灵人2</v>
      </c>
      <c r="AQ57" s="2" t="str">
        <f t="shared" si="11"/>
        <v>普通主线5-6-寄灵人3</v>
      </c>
      <c r="AR57" s="3" t="s">
        <v>295</v>
      </c>
      <c r="AS57" s="3" t="s">
        <v>872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742</v>
      </c>
      <c r="G58" s="2" t="str">
        <f t="shared" si="1"/>
        <v>普通5章第7关</v>
      </c>
      <c r="H58" s="3"/>
      <c r="I58" s="2">
        <v>129617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/>
      <c r="Q58" s="2"/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194</v>
      </c>
      <c r="AM58" s="2" t="s">
        <v>871</v>
      </c>
      <c r="AN58" s="2">
        <v>41</v>
      </c>
      <c r="AO58" s="3" t="str">
        <f t="shared" si="9"/>
        <v>普通主线5-7-寄灵人1</v>
      </c>
      <c r="AP58" s="2" t="str">
        <f t="shared" si="10"/>
        <v>普通主线5-7-寄灵人2</v>
      </c>
      <c r="AQ58" s="2" t="str">
        <f t="shared" si="11"/>
        <v>普通主线5-7-寄灵人3</v>
      </c>
      <c r="AR58" s="3" t="s">
        <v>295</v>
      </c>
      <c r="AS58" s="3" t="s">
        <v>872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743</v>
      </c>
      <c r="G59" s="2" t="str">
        <f t="shared" si="1"/>
        <v>普通5章第8关</v>
      </c>
      <c r="H59" s="3"/>
      <c r="I59" s="2">
        <v>129965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/>
      <c r="Q59" s="2"/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195</v>
      </c>
      <c r="AM59" s="2" t="s">
        <v>871</v>
      </c>
      <c r="AN59" s="2">
        <v>42</v>
      </c>
      <c r="AO59" s="3" t="str">
        <f t="shared" si="9"/>
        <v>普通主线5-8-寄灵人1</v>
      </c>
      <c r="AP59" s="2" t="str">
        <f t="shared" si="10"/>
        <v>普通主线5-8-寄灵人2</v>
      </c>
      <c r="AQ59" s="2" t="str">
        <f t="shared" si="11"/>
        <v>普通主线5-8-寄灵人3</v>
      </c>
      <c r="AR59" s="3" t="s">
        <v>295</v>
      </c>
      <c r="AS59" s="3" t="s">
        <v>872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576</v>
      </c>
      <c r="G60" s="2" t="str">
        <f t="shared" si="1"/>
        <v>普通5章第9关</v>
      </c>
      <c r="H60" s="3"/>
      <c r="I60" s="2">
        <v>137533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/>
      <c r="Q60" s="2"/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196</v>
      </c>
      <c r="AM60" s="2" t="s">
        <v>871</v>
      </c>
      <c r="AN60" s="2">
        <v>43</v>
      </c>
      <c r="AO60" s="3" t="str">
        <f t="shared" si="9"/>
        <v>普通主线5-9-寄灵人1</v>
      </c>
      <c r="AP60" s="2" t="str">
        <f t="shared" si="10"/>
        <v>普通主线5-9-寄灵人2</v>
      </c>
      <c r="AQ60" s="2" t="str">
        <f t="shared" si="11"/>
        <v>普通主线5-9-寄灵人3</v>
      </c>
      <c r="AR60" s="3" t="s">
        <v>295</v>
      </c>
      <c r="AS60" s="3" t="s">
        <v>872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744</v>
      </c>
      <c r="G61" s="2" t="str">
        <f t="shared" si="1"/>
        <v>普通5章第10关</v>
      </c>
      <c r="H61" s="3"/>
      <c r="I61" s="2">
        <v>141903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/>
      <c r="Q61" s="2"/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871</v>
      </c>
      <c r="AN61" s="2">
        <v>44</v>
      </c>
      <c r="AO61" s="3" t="str">
        <f t="shared" si="9"/>
        <v>普通主线5-10-寄灵人1</v>
      </c>
      <c r="AP61" s="2" t="str">
        <f t="shared" si="10"/>
        <v>普通主线5-10-寄灵人2</v>
      </c>
      <c r="AQ61" s="2" t="str">
        <f t="shared" si="11"/>
        <v>普通主线5-10-寄灵人3</v>
      </c>
      <c r="AR61" s="3" t="s">
        <v>295</v>
      </c>
      <c r="AS61" s="3" t="s">
        <v>872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745</v>
      </c>
      <c r="G62" s="2" t="str">
        <f t="shared" si="1"/>
        <v>普通5章第11关</v>
      </c>
      <c r="H62" s="3"/>
      <c r="I62" s="2">
        <v>142419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/>
      <c r="Q62" s="2"/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192</v>
      </c>
      <c r="AM62" s="2" t="s">
        <v>871</v>
      </c>
      <c r="AN62" s="2">
        <v>45</v>
      </c>
      <c r="AO62" s="3" t="str">
        <f t="shared" si="9"/>
        <v>普通主线5-11-寄灵人1</v>
      </c>
      <c r="AP62" s="2" t="str">
        <f t="shared" si="10"/>
        <v>普通主线5-11-寄灵人2</v>
      </c>
      <c r="AQ62" s="2" t="str">
        <f t="shared" si="11"/>
        <v>普通主线5-11-寄灵人3</v>
      </c>
      <c r="AR62" s="3" t="s">
        <v>295</v>
      </c>
      <c r="AS62" s="3" t="s">
        <v>872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577</v>
      </c>
      <c r="G63" s="2" t="str">
        <f t="shared" si="1"/>
        <v>普通5章第12关</v>
      </c>
      <c r="H63" s="3"/>
      <c r="I63" s="2">
        <v>146429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/>
      <c r="Q63" s="2"/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193</v>
      </c>
      <c r="AM63" s="2" t="s">
        <v>871</v>
      </c>
      <c r="AN63" s="2">
        <v>46</v>
      </c>
      <c r="AO63" s="3" t="str">
        <f t="shared" si="9"/>
        <v>普通主线5-12-寄灵人1</v>
      </c>
      <c r="AP63" s="2" t="str">
        <f t="shared" si="10"/>
        <v>普通主线5-12-寄灵人2</v>
      </c>
      <c r="AQ63" s="2" t="str">
        <f t="shared" si="11"/>
        <v>普通主线5-12-寄灵人3</v>
      </c>
      <c r="AR63" s="3" t="s">
        <v>295</v>
      </c>
      <c r="AS63" s="3" t="s">
        <v>872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746</v>
      </c>
      <c r="G64" s="2" t="str">
        <f t="shared" si="1"/>
        <v>普通5章第13关</v>
      </c>
      <c r="H64" s="3"/>
      <c r="I64" s="2">
        <v>151189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/>
      <c r="Q64" s="2"/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194</v>
      </c>
      <c r="AM64" s="2" t="s">
        <v>97</v>
      </c>
      <c r="AN64" s="2">
        <v>1</v>
      </c>
      <c r="AO64" s="3" t="str">
        <f t="shared" si="9"/>
        <v>普通主线5-13-寄灵人1</v>
      </c>
      <c r="AP64" s="2" t="str">
        <f t="shared" si="10"/>
        <v>普通主线5-13-寄灵人2</v>
      </c>
      <c r="AQ64" s="2" t="str">
        <f t="shared" si="11"/>
        <v>普通主线5-13-寄灵人3</v>
      </c>
      <c r="AR64" s="3" t="s">
        <v>295</v>
      </c>
      <c r="AS64" s="3" t="s">
        <v>872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578</v>
      </c>
      <c r="G65" s="2" t="str">
        <f t="shared" si="1"/>
        <v>普通5章第14关</v>
      </c>
      <c r="H65" s="3"/>
      <c r="I65" s="2">
        <v>155469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/>
      <c r="Q65" s="2"/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195</v>
      </c>
      <c r="AM65" s="2" t="s">
        <v>97</v>
      </c>
      <c r="AN65" s="2">
        <v>1</v>
      </c>
      <c r="AO65" s="3" t="str">
        <f t="shared" si="9"/>
        <v>普通主线5-14-寄灵人1</v>
      </c>
      <c r="AP65" s="2" t="str">
        <f t="shared" si="10"/>
        <v>普通主线5-14-寄灵人2</v>
      </c>
      <c r="AQ65" s="2" t="str">
        <f t="shared" si="11"/>
        <v>普通主线5-14-寄灵人3</v>
      </c>
      <c r="AR65" s="3" t="s">
        <v>295</v>
      </c>
      <c r="AS65" s="3" t="s">
        <v>872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747</v>
      </c>
      <c r="G66" s="2" t="str">
        <f t="shared" si="1"/>
        <v>普通5章第15关</v>
      </c>
      <c r="H66" s="3"/>
      <c r="I66" s="2">
        <v>160289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/>
      <c r="Q66" s="2"/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196</v>
      </c>
      <c r="AM66" s="2" t="s">
        <v>97</v>
      </c>
      <c r="AN66" s="2">
        <v>1</v>
      </c>
      <c r="AO66" s="3" t="str">
        <f t="shared" si="9"/>
        <v>普通主线5-15-寄灵人1</v>
      </c>
      <c r="AP66" s="2" t="str">
        <f t="shared" si="10"/>
        <v>普通主线5-15-寄灵人2</v>
      </c>
      <c r="AQ66" s="2" t="str">
        <f t="shared" si="11"/>
        <v>普通主线5-15-寄灵人3</v>
      </c>
      <c r="AR66" s="3" t="s">
        <v>295</v>
      </c>
      <c r="AS66" s="3" t="s">
        <v>872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587</v>
      </c>
      <c r="G67" s="2" t="str">
        <f t="shared" si="1"/>
        <v>普通6章第1关</v>
      </c>
      <c r="H67" s="3"/>
      <c r="I67" s="2">
        <v>193863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/>
      <c r="Q67" s="2"/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tr">
        <f t="shared" si="9"/>
        <v>普通主线6-1-寄灵人1</v>
      </c>
      <c r="AP67" s="2" t="str">
        <f t="shared" si="10"/>
        <v>普通主线6-1-寄灵人2</v>
      </c>
      <c r="AQ67" s="2" t="str">
        <f t="shared" si="11"/>
        <v>普通主线6-1-寄灵人3</v>
      </c>
      <c r="AR67" s="3" t="s">
        <v>295</v>
      </c>
      <c r="AS67" s="3" t="s">
        <v>872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748</v>
      </c>
      <c r="G68" s="2" t="str">
        <f t="shared" si="1"/>
        <v>普通6章第2关</v>
      </c>
      <c r="H68" s="3"/>
      <c r="I68" s="2">
        <v>195228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/>
      <c r="Q68" s="2"/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192</v>
      </c>
      <c r="AM68" s="2" t="s">
        <v>97</v>
      </c>
      <c r="AN68" s="2">
        <v>1</v>
      </c>
      <c r="AO68" s="3" t="str">
        <f t="shared" si="9"/>
        <v>普通主线6-2-寄灵人1</v>
      </c>
      <c r="AP68" s="2" t="str">
        <f t="shared" si="10"/>
        <v>普通主线6-2-寄灵人2</v>
      </c>
      <c r="AQ68" s="2" t="str">
        <f t="shared" si="11"/>
        <v>普通主线6-2-寄灵人3</v>
      </c>
      <c r="AR68" s="3" t="s">
        <v>295</v>
      </c>
      <c r="AS68" s="3" t="s">
        <v>872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588</v>
      </c>
      <c r="G69" s="2" t="str">
        <f t="shared" si="1"/>
        <v>普通6章第3关</v>
      </c>
      <c r="H69" s="3"/>
      <c r="I69" s="2">
        <v>196340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/>
      <c r="Q69" s="2"/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193</v>
      </c>
      <c r="AM69" s="2" t="s">
        <v>97</v>
      </c>
      <c r="AN69" s="2">
        <v>1</v>
      </c>
      <c r="AO69" s="3" t="str">
        <f t="shared" si="9"/>
        <v>普通主线6-3-寄灵人1</v>
      </c>
      <c r="AP69" s="2" t="str">
        <f t="shared" si="10"/>
        <v>普通主线6-3-寄灵人2</v>
      </c>
      <c r="AQ69" s="2" t="str">
        <f t="shared" si="11"/>
        <v>普通主线6-3-寄灵人3</v>
      </c>
      <c r="AR69" s="3" t="s">
        <v>295</v>
      </c>
      <c r="AS69" s="3" t="s">
        <v>872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749</v>
      </c>
      <c r="G70" s="2" t="str">
        <f t="shared" si="1"/>
        <v>普通6章第4关</v>
      </c>
      <c r="H70" s="3"/>
      <c r="I70" s="2">
        <v>198212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/>
      <c r="Q70" s="2"/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194</v>
      </c>
      <c r="AM70" s="2" t="s">
        <v>97</v>
      </c>
      <c r="AN70" s="2">
        <v>1</v>
      </c>
      <c r="AO70" s="3" t="str">
        <f t="shared" si="9"/>
        <v>普通主线6-4-寄灵人1</v>
      </c>
      <c r="AP70" s="2" t="str">
        <f t="shared" si="10"/>
        <v>普通主线6-4-寄灵人2</v>
      </c>
      <c r="AQ70" s="2" t="str">
        <f t="shared" si="11"/>
        <v>普通主线6-4-寄灵人3</v>
      </c>
      <c r="AR70" s="3" t="s">
        <v>295</v>
      </c>
      <c r="AS70" s="3" t="s">
        <v>872</v>
      </c>
    </row>
    <row r="71" spans="1:45" ht="18" customHeight="1" x14ac:dyDescent="0.2">
      <c r="A71" s="2">
        <f t="shared" ref="A71:A134" si="12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589</v>
      </c>
      <c r="G71" s="2" t="str">
        <f t="shared" ref="G71:G134" si="13">"普通"&amp;MOD(C71,100)&amp;"章"&amp;"第"&amp;E71&amp;"关"</f>
        <v>普通6章第5关</v>
      </c>
      <c r="H71" s="3"/>
      <c r="I71" s="2">
        <v>205504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/>
      <c r="Q71" s="2"/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195</v>
      </c>
      <c r="AM71" s="2" t="s">
        <v>97</v>
      </c>
      <c r="AN71" s="2">
        <v>1</v>
      </c>
      <c r="AO71" s="3" t="str">
        <f t="shared" si="9"/>
        <v>普通主线6-5-寄灵人1</v>
      </c>
      <c r="AP71" s="2" t="str">
        <f t="shared" si="10"/>
        <v>普通主线6-5-寄灵人2</v>
      </c>
      <c r="AQ71" s="2" t="str">
        <f t="shared" si="11"/>
        <v>普通主线6-5-寄灵人3</v>
      </c>
      <c r="AR71" s="3" t="s">
        <v>295</v>
      </c>
      <c r="AS71" s="3" t="s">
        <v>872</v>
      </c>
    </row>
    <row r="72" spans="1:45" ht="18" customHeight="1" x14ac:dyDescent="0.2">
      <c r="A72" s="2">
        <f t="shared" si="12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590</v>
      </c>
      <c r="G72" s="2" t="str">
        <f t="shared" si="13"/>
        <v>普通6章第6关</v>
      </c>
      <c r="H72" s="3"/>
      <c r="I72" s="2">
        <v>209580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14">T72</f>
        <v>金币</v>
      </c>
      <c r="O72" s="2" t="str">
        <f t="shared" ref="O72:O135" si="15">V72</f>
        <v>守护灵经验</v>
      </c>
      <c r="P72" s="2"/>
      <c r="Q72" s="2"/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196</v>
      </c>
      <c r="AM72" s="2" t="s">
        <v>97</v>
      </c>
      <c r="AN72" s="2">
        <v>1</v>
      </c>
      <c r="AO72" s="3" t="str">
        <f t="shared" si="9"/>
        <v>普通主线6-6-寄灵人1</v>
      </c>
      <c r="AP72" s="2" t="str">
        <f t="shared" si="10"/>
        <v>普通主线6-6-寄灵人2</v>
      </c>
      <c r="AQ72" s="2" t="str">
        <f t="shared" si="11"/>
        <v>普通主线6-6-寄灵人3</v>
      </c>
      <c r="AR72" s="3" t="s">
        <v>295</v>
      </c>
      <c r="AS72" s="3" t="s">
        <v>872</v>
      </c>
    </row>
    <row r="73" spans="1:45" ht="18" customHeight="1" x14ac:dyDescent="0.2">
      <c r="A73" s="2">
        <f t="shared" si="12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750</v>
      </c>
      <c r="G73" s="2" t="str">
        <f t="shared" si="13"/>
        <v>普通6章第7关</v>
      </c>
      <c r="H73" s="3"/>
      <c r="I73" s="2">
        <v>219008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14"/>
        <v>金币</v>
      </c>
      <c r="O73" s="2" t="str">
        <f t="shared" si="15"/>
        <v>寄灵人经验</v>
      </c>
      <c r="P73" s="2"/>
      <c r="Q73" s="2"/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tr">
        <f t="shared" si="9"/>
        <v>普通主线6-7-寄灵人1</v>
      </c>
      <c r="AP73" s="2" t="str">
        <f t="shared" si="10"/>
        <v>普通主线6-7-寄灵人2</v>
      </c>
      <c r="AQ73" s="2" t="str">
        <f t="shared" si="11"/>
        <v>普通主线6-7-寄灵人3</v>
      </c>
      <c r="AR73" s="3" t="s">
        <v>295</v>
      </c>
      <c r="AS73" s="3" t="s">
        <v>872</v>
      </c>
    </row>
    <row r="74" spans="1:45" ht="18" customHeight="1" x14ac:dyDescent="0.2">
      <c r="A74" s="2">
        <f t="shared" si="12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751</v>
      </c>
      <c r="G74" s="2" t="str">
        <f t="shared" si="13"/>
        <v>普通6章第8关</v>
      </c>
      <c r="H74" s="3"/>
      <c r="I74" s="2">
        <v>224707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14"/>
        <v>金币</v>
      </c>
      <c r="O74" s="2" t="str">
        <f t="shared" si="15"/>
        <v>守护灵经验</v>
      </c>
      <c r="P74" s="2"/>
      <c r="Q74" s="2"/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192</v>
      </c>
      <c r="AM74" s="2" t="s">
        <v>97</v>
      </c>
      <c r="AN74" s="2">
        <v>1</v>
      </c>
      <c r="AO74" s="3" t="str">
        <f t="shared" si="9"/>
        <v>普通主线6-8-寄灵人1</v>
      </c>
      <c r="AP74" s="2" t="str">
        <f t="shared" si="10"/>
        <v>普通主线6-8-寄灵人2</v>
      </c>
      <c r="AQ74" s="2" t="str">
        <f t="shared" si="11"/>
        <v>普通主线6-8-寄灵人3</v>
      </c>
      <c r="AR74" s="3" t="s">
        <v>295</v>
      </c>
      <c r="AS74" s="3" t="s">
        <v>872</v>
      </c>
    </row>
    <row r="75" spans="1:45" ht="18" customHeight="1" x14ac:dyDescent="0.2">
      <c r="A75" s="2">
        <f t="shared" si="12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591</v>
      </c>
      <c r="G75" s="2" t="str">
        <f t="shared" si="13"/>
        <v>普通6章第9关</v>
      </c>
      <c r="H75" s="3"/>
      <c r="I75" s="2">
        <v>230864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14"/>
        <v>金币</v>
      </c>
      <c r="O75" s="2" t="str">
        <f t="shared" si="15"/>
        <v>寄灵人经验</v>
      </c>
      <c r="P75" s="2"/>
      <c r="Q75" s="2"/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193</v>
      </c>
      <c r="AM75" s="2" t="s">
        <v>97</v>
      </c>
      <c r="AN75" s="2">
        <v>1</v>
      </c>
      <c r="AO75" s="3" t="str">
        <f t="shared" si="9"/>
        <v>普通主线6-9-寄灵人1</v>
      </c>
      <c r="AP75" s="2" t="str">
        <f t="shared" si="10"/>
        <v>普通主线6-9-寄灵人2</v>
      </c>
      <c r="AQ75" s="2" t="str">
        <f t="shared" si="11"/>
        <v>普通主线6-9-寄灵人3</v>
      </c>
      <c r="AR75" s="3" t="s">
        <v>295</v>
      </c>
      <c r="AS75" s="3" t="s">
        <v>872</v>
      </c>
    </row>
    <row r="76" spans="1:45" ht="18" customHeight="1" x14ac:dyDescent="0.2">
      <c r="A76" s="2">
        <f t="shared" si="12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752</v>
      </c>
      <c r="G76" s="2" t="str">
        <f t="shared" si="13"/>
        <v>普通6章第10关</v>
      </c>
      <c r="H76" s="3"/>
      <c r="I76" s="2">
        <v>236780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14"/>
        <v>金币</v>
      </c>
      <c r="O76" s="2" t="str">
        <f t="shared" si="15"/>
        <v>守护灵经验</v>
      </c>
      <c r="P76" s="2"/>
      <c r="Q76" s="2"/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194</v>
      </c>
      <c r="AM76" s="2" t="s">
        <v>97</v>
      </c>
      <c r="AN76" s="2">
        <v>1</v>
      </c>
      <c r="AO76" s="3" t="str">
        <f t="shared" si="9"/>
        <v>普通主线6-10-寄灵人1</v>
      </c>
      <c r="AP76" s="2" t="str">
        <f t="shared" si="10"/>
        <v>普通主线6-10-寄灵人2</v>
      </c>
      <c r="AQ76" s="2" t="str">
        <f t="shared" si="11"/>
        <v>普通主线6-10-寄灵人3</v>
      </c>
      <c r="AR76" s="3" t="s">
        <v>295</v>
      </c>
      <c r="AS76" s="3" t="s">
        <v>872</v>
      </c>
    </row>
    <row r="77" spans="1:45" ht="18" customHeight="1" x14ac:dyDescent="0.2">
      <c r="A77" s="2">
        <f t="shared" si="12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753</v>
      </c>
      <c r="G77" s="2" t="str">
        <f t="shared" si="13"/>
        <v>普通6章第11关</v>
      </c>
      <c r="H77" s="3"/>
      <c r="I77" s="2">
        <v>243508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14"/>
        <v>金币</v>
      </c>
      <c r="O77" s="2" t="str">
        <f t="shared" si="15"/>
        <v>寄灵人经验</v>
      </c>
      <c r="P77" s="2"/>
      <c r="Q77" s="2"/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195</v>
      </c>
      <c r="AM77" s="2" t="s">
        <v>97</v>
      </c>
      <c r="AN77" s="2">
        <v>1</v>
      </c>
      <c r="AO77" s="3" t="str">
        <f t="shared" si="9"/>
        <v>普通主线6-11-寄灵人1</v>
      </c>
      <c r="AP77" s="2" t="str">
        <f t="shared" si="10"/>
        <v>普通主线6-11-寄灵人2</v>
      </c>
      <c r="AQ77" s="2" t="str">
        <f t="shared" si="11"/>
        <v>普通主线6-11-寄灵人3</v>
      </c>
      <c r="AR77" s="3" t="s">
        <v>295</v>
      </c>
      <c r="AS77" s="3" t="s">
        <v>872</v>
      </c>
    </row>
    <row r="78" spans="1:45" ht="18" customHeight="1" x14ac:dyDescent="0.2">
      <c r="A78" s="2">
        <f t="shared" si="12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592</v>
      </c>
      <c r="G78" s="2" t="str">
        <f t="shared" si="13"/>
        <v>普通6章第12关</v>
      </c>
      <c r="H78" s="3"/>
      <c r="I78" s="2">
        <v>250408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14"/>
        <v>金币</v>
      </c>
      <c r="O78" s="2" t="str">
        <f t="shared" si="15"/>
        <v>守护灵经验</v>
      </c>
      <c r="P78" s="2"/>
      <c r="Q78" s="2"/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196</v>
      </c>
      <c r="AM78" s="2" t="s">
        <v>97</v>
      </c>
      <c r="AN78" s="2">
        <v>1</v>
      </c>
      <c r="AO78" s="3" t="str">
        <f t="shared" si="9"/>
        <v>普通主线6-12-寄灵人1</v>
      </c>
      <c r="AP78" s="2" t="str">
        <f t="shared" si="10"/>
        <v>普通主线6-12-寄灵人2</v>
      </c>
      <c r="AQ78" s="2" t="str">
        <f t="shared" si="11"/>
        <v>普通主线6-12-寄灵人3</v>
      </c>
      <c r="AR78" s="3" t="s">
        <v>295</v>
      </c>
      <c r="AS78" s="3" t="s">
        <v>872</v>
      </c>
    </row>
    <row r="79" spans="1:45" ht="18" customHeight="1" x14ac:dyDescent="0.2">
      <c r="A79" s="2">
        <f t="shared" si="12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754</v>
      </c>
      <c r="G79" s="2" t="str">
        <f t="shared" si="13"/>
        <v>普通6章第13关</v>
      </c>
      <c r="H79" s="3"/>
      <c r="I79" s="2">
        <v>257728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14"/>
        <v>金币</v>
      </c>
      <c r="O79" s="2" t="str">
        <f t="shared" si="15"/>
        <v>寄灵人经验</v>
      </c>
      <c r="P79" s="2"/>
      <c r="Q79" s="2"/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tr">
        <f t="shared" si="9"/>
        <v>普通主线6-13-寄灵人1</v>
      </c>
      <c r="AP79" s="2" t="str">
        <f t="shared" si="10"/>
        <v>普通主线6-13-寄灵人2</v>
      </c>
      <c r="AQ79" s="2" t="str">
        <f t="shared" si="11"/>
        <v>普通主线6-13-寄灵人3</v>
      </c>
      <c r="AR79" s="3" t="s">
        <v>295</v>
      </c>
      <c r="AS79" s="3" t="s">
        <v>872</v>
      </c>
    </row>
    <row r="80" spans="1:45" ht="18" customHeight="1" x14ac:dyDescent="0.2">
      <c r="A80" s="2">
        <f t="shared" si="12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593</v>
      </c>
      <c r="G80" s="2" t="str">
        <f t="shared" si="13"/>
        <v>普通6章第14关</v>
      </c>
      <c r="H80" s="3"/>
      <c r="I80" s="2">
        <v>265167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14"/>
        <v>金币</v>
      </c>
      <c r="O80" s="2" t="str">
        <f t="shared" si="15"/>
        <v>守护灵经验</v>
      </c>
      <c r="P80" s="2"/>
      <c r="Q80" s="2"/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192</v>
      </c>
      <c r="AM80" s="2" t="s">
        <v>97</v>
      </c>
      <c r="AN80" s="2">
        <v>1</v>
      </c>
      <c r="AO80" s="3" t="str">
        <f t="shared" si="9"/>
        <v>普通主线6-14-寄灵人1</v>
      </c>
      <c r="AP80" s="2" t="str">
        <f t="shared" si="10"/>
        <v>普通主线6-14-寄灵人2</v>
      </c>
      <c r="AQ80" s="2" t="str">
        <f t="shared" si="11"/>
        <v>普通主线6-14-寄灵人3</v>
      </c>
      <c r="AR80" s="3" t="s">
        <v>295</v>
      </c>
      <c r="AS80" s="3" t="s">
        <v>872</v>
      </c>
    </row>
    <row r="81" spans="1:45" ht="18" customHeight="1" x14ac:dyDescent="0.2">
      <c r="A81" s="2">
        <f t="shared" si="12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755</v>
      </c>
      <c r="G81" s="2" t="str">
        <f t="shared" si="13"/>
        <v>普通6章第15关</v>
      </c>
      <c r="H81" s="3"/>
      <c r="I81" s="2">
        <v>272496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14"/>
        <v>金币</v>
      </c>
      <c r="O81" s="2" t="str">
        <f t="shared" si="15"/>
        <v>守护灵经验</v>
      </c>
      <c r="P81" s="2"/>
      <c r="Q81" s="2"/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193</v>
      </c>
      <c r="AM81" s="2" t="s">
        <v>97</v>
      </c>
      <c r="AN81" s="2">
        <v>1</v>
      </c>
      <c r="AO81" s="3" t="str">
        <f t="shared" si="9"/>
        <v>普通主线6-15-寄灵人1</v>
      </c>
      <c r="AP81" s="2" t="str">
        <f t="shared" si="10"/>
        <v>普通主线6-15-寄灵人2</v>
      </c>
      <c r="AQ81" s="2" t="str">
        <f t="shared" si="11"/>
        <v>普通主线6-15-寄灵人3</v>
      </c>
      <c r="AR81" s="3" t="s">
        <v>295</v>
      </c>
      <c r="AS81" s="3" t="s">
        <v>872</v>
      </c>
    </row>
    <row r="82" spans="1:45" ht="18" customHeight="1" x14ac:dyDescent="0.2">
      <c r="A82" s="2">
        <f t="shared" si="12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602</v>
      </c>
      <c r="G82" s="2" t="str">
        <f t="shared" si="13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14"/>
        <v>金币</v>
      </c>
      <c r="O82" s="2" t="str">
        <f t="shared" si="15"/>
        <v>寄灵人经验</v>
      </c>
      <c r="P82" s="2"/>
      <c r="Q82" s="2"/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194</v>
      </c>
      <c r="AM82" s="2" t="s">
        <v>97</v>
      </c>
      <c r="AN82" s="2">
        <v>1</v>
      </c>
      <c r="AO82" s="2" t="s">
        <v>947</v>
      </c>
      <c r="AP82" s="2" t="s">
        <v>948</v>
      </c>
      <c r="AQ82" s="2" t="s">
        <v>949</v>
      </c>
      <c r="AR82" s="3" t="s">
        <v>295</v>
      </c>
      <c r="AS82" s="3" t="s">
        <v>872</v>
      </c>
    </row>
    <row r="83" spans="1:45" ht="18" customHeight="1" x14ac:dyDescent="0.2">
      <c r="A83" s="2">
        <f t="shared" si="12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756</v>
      </c>
      <c r="G83" s="2" t="str">
        <f t="shared" si="13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14"/>
        <v>金币</v>
      </c>
      <c r="O83" s="2" t="str">
        <f t="shared" si="15"/>
        <v>守护灵经验</v>
      </c>
      <c r="P83" s="2"/>
      <c r="Q83" s="2"/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195</v>
      </c>
      <c r="AM83" s="2" t="s">
        <v>97</v>
      </c>
      <c r="AN83" s="2">
        <v>1</v>
      </c>
      <c r="AO83" s="2" t="s">
        <v>947</v>
      </c>
      <c r="AP83" s="2" t="s">
        <v>948</v>
      </c>
      <c r="AQ83" s="2" t="s">
        <v>949</v>
      </c>
      <c r="AR83" s="3" t="s">
        <v>295</v>
      </c>
      <c r="AS83" s="3" t="s">
        <v>872</v>
      </c>
    </row>
    <row r="84" spans="1:45" ht="18" customHeight="1" x14ac:dyDescent="0.2">
      <c r="A84" s="2">
        <f t="shared" si="12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603</v>
      </c>
      <c r="G84" s="2" t="str">
        <f t="shared" si="13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14"/>
        <v>金币</v>
      </c>
      <c r="O84" s="2" t="str">
        <f t="shared" si="15"/>
        <v>寄灵人经验</v>
      </c>
      <c r="P84" s="2"/>
      <c r="Q84" s="2"/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196</v>
      </c>
      <c r="AM84" s="2" t="s">
        <v>97</v>
      </c>
      <c r="AN84" s="2">
        <v>1</v>
      </c>
      <c r="AO84" s="2" t="s">
        <v>947</v>
      </c>
      <c r="AP84" s="2" t="s">
        <v>948</v>
      </c>
      <c r="AQ84" s="2" t="s">
        <v>949</v>
      </c>
      <c r="AR84" s="3" t="s">
        <v>295</v>
      </c>
      <c r="AS84" s="3" t="s">
        <v>872</v>
      </c>
    </row>
    <row r="85" spans="1:45" ht="18" customHeight="1" x14ac:dyDescent="0.2">
      <c r="A85" s="2">
        <f t="shared" si="12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757</v>
      </c>
      <c r="G85" s="2" t="str">
        <f t="shared" si="13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14"/>
        <v>金币</v>
      </c>
      <c r="O85" s="2" t="str">
        <f t="shared" si="15"/>
        <v>守护灵经验</v>
      </c>
      <c r="P85" s="2"/>
      <c r="Q85" s="2"/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2" t="s">
        <v>947</v>
      </c>
      <c r="AP85" s="2" t="s">
        <v>948</v>
      </c>
      <c r="AQ85" s="2" t="s">
        <v>949</v>
      </c>
      <c r="AR85" s="3" t="s">
        <v>295</v>
      </c>
      <c r="AS85" s="3" t="s">
        <v>872</v>
      </c>
    </row>
    <row r="86" spans="1:45" ht="18" customHeight="1" x14ac:dyDescent="0.2">
      <c r="A86" s="2">
        <f t="shared" si="12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604</v>
      </c>
      <c r="G86" s="2" t="str">
        <f t="shared" si="13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14"/>
        <v>金币</v>
      </c>
      <c r="O86" s="2" t="str">
        <f t="shared" si="15"/>
        <v>寄灵人经验</v>
      </c>
      <c r="P86" s="2"/>
      <c r="Q86" s="2"/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192</v>
      </c>
      <c r="AM86" s="2" t="s">
        <v>97</v>
      </c>
      <c r="AN86" s="2">
        <v>1</v>
      </c>
      <c r="AO86" s="2" t="s">
        <v>947</v>
      </c>
      <c r="AP86" s="2" t="s">
        <v>948</v>
      </c>
      <c r="AQ86" s="2" t="s">
        <v>949</v>
      </c>
      <c r="AR86" s="3" t="s">
        <v>295</v>
      </c>
      <c r="AS86" s="3" t="s">
        <v>872</v>
      </c>
    </row>
    <row r="87" spans="1:45" ht="18" customHeight="1" x14ac:dyDescent="0.2">
      <c r="A87" s="2">
        <f t="shared" si="12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605</v>
      </c>
      <c r="G87" s="2" t="str">
        <f t="shared" si="13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14"/>
        <v>金币</v>
      </c>
      <c r="O87" s="2" t="str">
        <f t="shared" si="15"/>
        <v>守护灵经验</v>
      </c>
      <c r="P87" s="2"/>
      <c r="Q87" s="2"/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193</v>
      </c>
      <c r="AM87" s="2" t="s">
        <v>97</v>
      </c>
      <c r="AN87" s="2">
        <v>1</v>
      </c>
      <c r="AO87" s="2" t="s">
        <v>947</v>
      </c>
      <c r="AP87" s="2" t="s">
        <v>948</v>
      </c>
      <c r="AQ87" s="2" t="s">
        <v>949</v>
      </c>
      <c r="AR87" s="3" t="s">
        <v>295</v>
      </c>
      <c r="AS87" s="3" t="s">
        <v>872</v>
      </c>
    </row>
    <row r="88" spans="1:45" ht="18" customHeight="1" x14ac:dyDescent="0.2">
      <c r="A88" s="2">
        <f t="shared" si="12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758</v>
      </c>
      <c r="G88" s="2" t="str">
        <f t="shared" si="13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14"/>
        <v>金币</v>
      </c>
      <c r="O88" s="2" t="str">
        <f t="shared" si="15"/>
        <v>寄灵人经验</v>
      </c>
      <c r="P88" s="2"/>
      <c r="Q88" s="2"/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194</v>
      </c>
      <c r="AM88" s="2" t="s">
        <v>97</v>
      </c>
      <c r="AN88" s="2">
        <v>1</v>
      </c>
      <c r="AO88" s="2" t="s">
        <v>947</v>
      </c>
      <c r="AP88" s="2" t="s">
        <v>948</v>
      </c>
      <c r="AQ88" s="2" t="s">
        <v>949</v>
      </c>
      <c r="AR88" s="3" t="s">
        <v>295</v>
      </c>
      <c r="AS88" s="3" t="s">
        <v>872</v>
      </c>
    </row>
    <row r="89" spans="1:45" ht="18" customHeight="1" x14ac:dyDescent="0.2">
      <c r="A89" s="2">
        <f t="shared" si="12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759</v>
      </c>
      <c r="G89" s="2" t="str">
        <f t="shared" si="13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14"/>
        <v>金币</v>
      </c>
      <c r="O89" s="2" t="str">
        <f t="shared" si="15"/>
        <v>守护灵经验</v>
      </c>
      <c r="P89" s="2"/>
      <c r="Q89" s="2"/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195</v>
      </c>
      <c r="AM89" s="2" t="s">
        <v>97</v>
      </c>
      <c r="AN89" s="2">
        <v>1</v>
      </c>
      <c r="AO89" s="2" t="s">
        <v>947</v>
      </c>
      <c r="AP89" s="2" t="s">
        <v>948</v>
      </c>
      <c r="AQ89" s="2" t="s">
        <v>949</v>
      </c>
      <c r="AR89" s="3" t="s">
        <v>295</v>
      </c>
      <c r="AS89" s="3" t="s">
        <v>872</v>
      </c>
    </row>
    <row r="90" spans="1:45" ht="18" customHeight="1" x14ac:dyDescent="0.2">
      <c r="A90" s="2">
        <f t="shared" si="12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606</v>
      </c>
      <c r="G90" s="2" t="str">
        <f t="shared" si="13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14"/>
        <v>金币</v>
      </c>
      <c r="O90" s="2" t="str">
        <f t="shared" si="15"/>
        <v>寄灵人经验</v>
      </c>
      <c r="P90" s="2"/>
      <c r="Q90" s="2"/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196</v>
      </c>
      <c r="AM90" s="2" t="s">
        <v>97</v>
      </c>
      <c r="AN90" s="2">
        <v>1</v>
      </c>
      <c r="AO90" s="2" t="s">
        <v>947</v>
      </c>
      <c r="AP90" s="2" t="s">
        <v>948</v>
      </c>
      <c r="AQ90" s="2" t="s">
        <v>949</v>
      </c>
      <c r="AR90" s="3" t="s">
        <v>295</v>
      </c>
      <c r="AS90" s="3" t="s">
        <v>872</v>
      </c>
    </row>
    <row r="91" spans="1:45" ht="18" customHeight="1" x14ac:dyDescent="0.2">
      <c r="A91" s="2">
        <f t="shared" si="12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760</v>
      </c>
      <c r="G91" s="2" t="str">
        <f t="shared" si="13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14"/>
        <v>金币</v>
      </c>
      <c r="O91" s="2" t="str">
        <f t="shared" si="15"/>
        <v>守护灵经验</v>
      </c>
      <c r="P91" s="2"/>
      <c r="Q91" s="2"/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2" t="s">
        <v>947</v>
      </c>
      <c r="AP91" s="2" t="s">
        <v>948</v>
      </c>
      <c r="AQ91" s="2" t="s">
        <v>949</v>
      </c>
      <c r="AR91" s="3" t="s">
        <v>295</v>
      </c>
      <c r="AS91" s="3" t="s">
        <v>872</v>
      </c>
    </row>
    <row r="92" spans="1:45" ht="18" customHeight="1" x14ac:dyDescent="0.2">
      <c r="A92" s="2">
        <f t="shared" si="12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761</v>
      </c>
      <c r="G92" s="2" t="str">
        <f t="shared" si="13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14"/>
        <v>金币</v>
      </c>
      <c r="O92" s="2" t="str">
        <f t="shared" si="15"/>
        <v>寄灵人经验</v>
      </c>
      <c r="P92" s="2"/>
      <c r="Q92" s="2"/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192</v>
      </c>
      <c r="AM92" s="2" t="s">
        <v>97</v>
      </c>
      <c r="AN92" s="2">
        <v>1</v>
      </c>
      <c r="AO92" s="2" t="s">
        <v>947</v>
      </c>
      <c r="AP92" s="2" t="s">
        <v>948</v>
      </c>
      <c r="AQ92" s="2" t="s">
        <v>949</v>
      </c>
      <c r="AR92" s="3" t="s">
        <v>295</v>
      </c>
      <c r="AS92" s="3" t="s">
        <v>872</v>
      </c>
    </row>
    <row r="93" spans="1:45" ht="18" customHeight="1" x14ac:dyDescent="0.2">
      <c r="A93" s="2">
        <f t="shared" si="12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607</v>
      </c>
      <c r="G93" s="2" t="str">
        <f t="shared" si="13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14"/>
        <v>金币</v>
      </c>
      <c r="O93" s="2" t="str">
        <f t="shared" si="15"/>
        <v>守护灵经验</v>
      </c>
      <c r="P93" s="2"/>
      <c r="Q93" s="2"/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193</v>
      </c>
      <c r="AM93" s="2" t="s">
        <v>97</v>
      </c>
      <c r="AN93" s="2">
        <v>1</v>
      </c>
      <c r="AO93" s="2" t="s">
        <v>947</v>
      </c>
      <c r="AP93" s="2" t="s">
        <v>948</v>
      </c>
      <c r="AQ93" s="2" t="s">
        <v>949</v>
      </c>
      <c r="AR93" s="3" t="s">
        <v>295</v>
      </c>
      <c r="AS93" s="3" t="s">
        <v>872</v>
      </c>
    </row>
    <row r="94" spans="1:45" ht="18" customHeight="1" x14ac:dyDescent="0.2">
      <c r="A94" s="2">
        <f t="shared" si="12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762</v>
      </c>
      <c r="G94" s="2" t="str">
        <f t="shared" si="13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14"/>
        <v>金币</v>
      </c>
      <c r="O94" s="2" t="str">
        <f t="shared" si="15"/>
        <v>寄灵人经验</v>
      </c>
      <c r="P94" s="2"/>
      <c r="Q94" s="2"/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194</v>
      </c>
      <c r="AM94" s="2" t="s">
        <v>97</v>
      </c>
      <c r="AN94" s="2">
        <v>1</v>
      </c>
      <c r="AO94" s="2" t="s">
        <v>947</v>
      </c>
      <c r="AP94" s="2" t="s">
        <v>948</v>
      </c>
      <c r="AQ94" s="2" t="s">
        <v>949</v>
      </c>
      <c r="AR94" s="3" t="s">
        <v>295</v>
      </c>
      <c r="AS94" s="3" t="s">
        <v>872</v>
      </c>
    </row>
    <row r="95" spans="1:45" ht="18" customHeight="1" x14ac:dyDescent="0.2">
      <c r="A95" s="2">
        <f t="shared" si="12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608</v>
      </c>
      <c r="G95" s="2" t="str">
        <f t="shared" si="13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14"/>
        <v>金币</v>
      </c>
      <c r="O95" s="2" t="str">
        <f t="shared" si="15"/>
        <v>守护灵经验</v>
      </c>
      <c r="P95" s="2"/>
      <c r="Q95" s="2"/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195</v>
      </c>
      <c r="AM95" s="2" t="s">
        <v>97</v>
      </c>
      <c r="AN95" s="2">
        <v>1</v>
      </c>
      <c r="AO95" s="2" t="s">
        <v>947</v>
      </c>
      <c r="AP95" s="2" t="s">
        <v>948</v>
      </c>
      <c r="AQ95" s="2" t="s">
        <v>949</v>
      </c>
      <c r="AR95" s="3" t="s">
        <v>295</v>
      </c>
      <c r="AS95" s="3" t="s">
        <v>872</v>
      </c>
    </row>
    <row r="96" spans="1:45" ht="18" customHeight="1" x14ac:dyDescent="0.2">
      <c r="A96" s="2">
        <f t="shared" si="12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763</v>
      </c>
      <c r="G96" s="2" t="str">
        <f t="shared" si="13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14"/>
        <v>金币</v>
      </c>
      <c r="O96" s="2" t="str">
        <f t="shared" si="15"/>
        <v>守护灵经验</v>
      </c>
      <c r="P96" s="2"/>
      <c r="Q96" s="2"/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196</v>
      </c>
      <c r="AM96" s="2" t="s">
        <v>97</v>
      </c>
      <c r="AN96" s="2">
        <v>1</v>
      </c>
      <c r="AO96" s="2" t="s">
        <v>947</v>
      </c>
      <c r="AP96" s="2" t="s">
        <v>948</v>
      </c>
      <c r="AQ96" s="2" t="s">
        <v>949</v>
      </c>
      <c r="AR96" s="3" t="s">
        <v>295</v>
      </c>
      <c r="AS96" s="3" t="s">
        <v>872</v>
      </c>
    </row>
    <row r="97" spans="1:45" ht="18" customHeight="1" x14ac:dyDescent="0.2">
      <c r="A97" s="2">
        <f t="shared" si="12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617</v>
      </c>
      <c r="G97" s="2" t="str">
        <f t="shared" si="13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14"/>
        <v>金币</v>
      </c>
      <c r="O97" s="2" t="str">
        <f t="shared" si="15"/>
        <v>寄灵人经验</v>
      </c>
      <c r="P97" s="2"/>
      <c r="Q97" s="2"/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2" t="s">
        <v>947</v>
      </c>
      <c r="AP97" s="2" t="s">
        <v>948</v>
      </c>
      <c r="AQ97" s="2" t="s">
        <v>949</v>
      </c>
      <c r="AR97" s="3" t="s">
        <v>295</v>
      </c>
      <c r="AS97" s="3" t="s">
        <v>872</v>
      </c>
    </row>
    <row r="98" spans="1:45" ht="18" customHeight="1" x14ac:dyDescent="0.2">
      <c r="A98" s="2">
        <f t="shared" si="12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764</v>
      </c>
      <c r="G98" s="2" t="str">
        <f t="shared" si="13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14"/>
        <v>金币</v>
      </c>
      <c r="O98" s="2" t="str">
        <f t="shared" si="15"/>
        <v>守护灵经验</v>
      </c>
      <c r="P98" s="2"/>
      <c r="Q98" s="2"/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192</v>
      </c>
      <c r="AM98" s="2" t="s">
        <v>97</v>
      </c>
      <c r="AN98" s="2">
        <v>1</v>
      </c>
      <c r="AO98" s="2" t="s">
        <v>947</v>
      </c>
      <c r="AP98" s="2" t="s">
        <v>948</v>
      </c>
      <c r="AQ98" s="2" t="s">
        <v>949</v>
      </c>
      <c r="AR98" s="3" t="s">
        <v>295</v>
      </c>
      <c r="AS98" s="3" t="s">
        <v>872</v>
      </c>
    </row>
    <row r="99" spans="1:45" ht="18" customHeight="1" x14ac:dyDescent="0.2">
      <c r="A99" s="2">
        <f t="shared" si="12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618</v>
      </c>
      <c r="G99" s="2" t="str">
        <f t="shared" si="13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14"/>
        <v>金币</v>
      </c>
      <c r="O99" s="2" t="str">
        <f t="shared" si="15"/>
        <v>寄灵人经验</v>
      </c>
      <c r="P99" s="2"/>
      <c r="Q99" s="2"/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193</v>
      </c>
      <c r="AM99" s="2" t="s">
        <v>97</v>
      </c>
      <c r="AN99" s="2">
        <v>1</v>
      </c>
      <c r="AO99" s="2" t="s">
        <v>947</v>
      </c>
      <c r="AP99" s="2" t="s">
        <v>948</v>
      </c>
      <c r="AQ99" s="2" t="s">
        <v>949</v>
      </c>
      <c r="AR99" s="3" t="s">
        <v>295</v>
      </c>
      <c r="AS99" s="3" t="s">
        <v>872</v>
      </c>
    </row>
    <row r="100" spans="1:45" ht="18" customHeight="1" x14ac:dyDescent="0.2">
      <c r="A100" s="2">
        <f t="shared" si="12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765</v>
      </c>
      <c r="G100" s="2" t="str">
        <f t="shared" si="13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14"/>
        <v>金币</v>
      </c>
      <c r="O100" s="2" t="str">
        <f t="shared" si="15"/>
        <v>守护灵经验</v>
      </c>
      <c r="P100" s="2"/>
      <c r="Q100" s="2"/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194</v>
      </c>
      <c r="AM100" s="2" t="s">
        <v>97</v>
      </c>
      <c r="AN100" s="2">
        <v>1</v>
      </c>
      <c r="AO100" s="2" t="s">
        <v>947</v>
      </c>
      <c r="AP100" s="2" t="s">
        <v>948</v>
      </c>
      <c r="AQ100" s="2" t="s">
        <v>949</v>
      </c>
      <c r="AR100" s="3" t="s">
        <v>295</v>
      </c>
      <c r="AS100" s="3" t="s">
        <v>872</v>
      </c>
    </row>
    <row r="101" spans="1:45" ht="18" customHeight="1" x14ac:dyDescent="0.2">
      <c r="A101" s="2">
        <f t="shared" si="12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619</v>
      </c>
      <c r="G101" s="2" t="str">
        <f t="shared" si="13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14"/>
        <v>金币</v>
      </c>
      <c r="O101" s="2" t="str">
        <f t="shared" si="15"/>
        <v>寄灵人经验</v>
      </c>
      <c r="P101" s="2"/>
      <c r="Q101" s="2"/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195</v>
      </c>
      <c r="AM101" s="2" t="s">
        <v>97</v>
      </c>
      <c r="AN101" s="2">
        <v>1</v>
      </c>
      <c r="AO101" s="2" t="s">
        <v>947</v>
      </c>
      <c r="AP101" s="2" t="s">
        <v>948</v>
      </c>
      <c r="AQ101" s="2" t="s">
        <v>949</v>
      </c>
      <c r="AR101" s="3" t="s">
        <v>295</v>
      </c>
      <c r="AS101" s="3" t="s">
        <v>872</v>
      </c>
    </row>
    <row r="102" spans="1:45" ht="18" customHeight="1" x14ac:dyDescent="0.2">
      <c r="A102" s="2">
        <f t="shared" si="12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620</v>
      </c>
      <c r="G102" s="2" t="str">
        <f t="shared" si="13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14"/>
        <v>金币</v>
      </c>
      <c r="O102" s="2" t="str">
        <f t="shared" si="15"/>
        <v>守护灵经验</v>
      </c>
      <c r="P102" s="2"/>
      <c r="Q102" s="2"/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196</v>
      </c>
      <c r="AM102" s="2" t="s">
        <v>97</v>
      </c>
      <c r="AN102" s="2">
        <v>1</v>
      </c>
      <c r="AO102" s="2" t="s">
        <v>947</v>
      </c>
      <c r="AP102" s="2" t="s">
        <v>948</v>
      </c>
      <c r="AQ102" s="2" t="s">
        <v>949</v>
      </c>
      <c r="AR102" s="3" t="s">
        <v>295</v>
      </c>
      <c r="AS102" s="3" t="s">
        <v>872</v>
      </c>
    </row>
    <row r="103" spans="1:45" ht="18" customHeight="1" x14ac:dyDescent="0.2">
      <c r="A103" s="2">
        <f t="shared" si="12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766</v>
      </c>
      <c r="G103" s="2" t="str">
        <f t="shared" si="13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14"/>
        <v>金币</v>
      </c>
      <c r="O103" s="2" t="str">
        <f t="shared" si="15"/>
        <v>寄灵人经验</v>
      </c>
      <c r="P103" s="2"/>
      <c r="Q103" s="2"/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2" t="s">
        <v>947</v>
      </c>
      <c r="AP103" s="2" t="s">
        <v>948</v>
      </c>
      <c r="AQ103" s="2" t="s">
        <v>949</v>
      </c>
      <c r="AR103" s="3" t="s">
        <v>295</v>
      </c>
      <c r="AS103" s="3" t="s">
        <v>872</v>
      </c>
    </row>
    <row r="104" spans="1:45" ht="18" customHeight="1" x14ac:dyDescent="0.2">
      <c r="A104" s="2">
        <f t="shared" si="12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767</v>
      </c>
      <c r="G104" s="2" t="str">
        <f t="shared" si="13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14"/>
        <v>金币</v>
      </c>
      <c r="O104" s="2" t="str">
        <f t="shared" si="15"/>
        <v>守护灵经验</v>
      </c>
      <c r="P104" s="2"/>
      <c r="Q104" s="2"/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192</v>
      </c>
      <c r="AM104" s="2" t="s">
        <v>97</v>
      </c>
      <c r="AN104" s="2">
        <v>1</v>
      </c>
      <c r="AO104" s="2" t="s">
        <v>947</v>
      </c>
      <c r="AP104" s="2" t="s">
        <v>948</v>
      </c>
      <c r="AQ104" s="2" t="s">
        <v>949</v>
      </c>
      <c r="AR104" s="3" t="s">
        <v>295</v>
      </c>
      <c r="AS104" s="3" t="s">
        <v>872</v>
      </c>
    </row>
    <row r="105" spans="1:45" ht="18" customHeight="1" x14ac:dyDescent="0.2">
      <c r="A105" s="2">
        <f t="shared" si="12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621</v>
      </c>
      <c r="G105" s="2" t="str">
        <f t="shared" si="13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14"/>
        <v>金币</v>
      </c>
      <c r="O105" s="2" t="str">
        <f t="shared" si="15"/>
        <v>寄灵人经验</v>
      </c>
      <c r="P105" s="2"/>
      <c r="Q105" s="2"/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193</v>
      </c>
      <c r="AM105" s="2" t="s">
        <v>97</v>
      </c>
      <c r="AN105" s="2">
        <v>1</v>
      </c>
      <c r="AO105" s="2" t="s">
        <v>947</v>
      </c>
      <c r="AP105" s="2" t="s">
        <v>948</v>
      </c>
      <c r="AQ105" s="2" t="s">
        <v>949</v>
      </c>
      <c r="AR105" s="3" t="s">
        <v>295</v>
      </c>
      <c r="AS105" s="3" t="s">
        <v>872</v>
      </c>
    </row>
    <row r="106" spans="1:45" ht="18" customHeight="1" x14ac:dyDescent="0.2">
      <c r="A106" s="2">
        <f t="shared" si="12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768</v>
      </c>
      <c r="G106" s="2" t="str">
        <f t="shared" si="13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14"/>
        <v>金币</v>
      </c>
      <c r="O106" s="2" t="str">
        <f t="shared" si="15"/>
        <v>守护灵经验</v>
      </c>
      <c r="P106" s="2"/>
      <c r="Q106" s="2"/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194</v>
      </c>
      <c r="AM106" s="2" t="s">
        <v>97</v>
      </c>
      <c r="AN106" s="2">
        <v>1</v>
      </c>
      <c r="AO106" s="2" t="s">
        <v>947</v>
      </c>
      <c r="AP106" s="2" t="s">
        <v>948</v>
      </c>
      <c r="AQ106" s="2" t="s">
        <v>949</v>
      </c>
      <c r="AR106" s="3" t="s">
        <v>295</v>
      </c>
      <c r="AS106" s="3" t="s">
        <v>872</v>
      </c>
    </row>
    <row r="107" spans="1:45" ht="18" customHeight="1" x14ac:dyDescent="0.2">
      <c r="A107" s="2">
        <f t="shared" si="12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769</v>
      </c>
      <c r="G107" s="2" t="str">
        <f t="shared" si="13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14"/>
        <v>金币</v>
      </c>
      <c r="O107" s="2" t="str">
        <f t="shared" si="15"/>
        <v>寄灵人经验</v>
      </c>
      <c r="P107" s="2"/>
      <c r="Q107" s="2"/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195</v>
      </c>
      <c r="AM107" s="2" t="s">
        <v>97</v>
      </c>
      <c r="AN107" s="2">
        <v>1</v>
      </c>
      <c r="AO107" s="2" t="s">
        <v>947</v>
      </c>
      <c r="AP107" s="2" t="s">
        <v>948</v>
      </c>
      <c r="AQ107" s="2" t="s">
        <v>949</v>
      </c>
      <c r="AR107" s="3" t="s">
        <v>295</v>
      </c>
      <c r="AS107" s="3" t="s">
        <v>872</v>
      </c>
    </row>
    <row r="108" spans="1:45" ht="18" customHeight="1" x14ac:dyDescent="0.2">
      <c r="A108" s="2">
        <f t="shared" si="12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622</v>
      </c>
      <c r="G108" s="2" t="str">
        <f t="shared" si="13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14"/>
        <v>金币</v>
      </c>
      <c r="O108" s="2" t="str">
        <f t="shared" si="15"/>
        <v>守护灵经验</v>
      </c>
      <c r="P108" s="2"/>
      <c r="Q108" s="2"/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196</v>
      </c>
      <c r="AM108" s="2" t="s">
        <v>97</v>
      </c>
      <c r="AN108" s="2">
        <v>1</v>
      </c>
      <c r="AO108" s="2" t="s">
        <v>947</v>
      </c>
      <c r="AP108" s="2" t="s">
        <v>948</v>
      </c>
      <c r="AQ108" s="2" t="s">
        <v>949</v>
      </c>
      <c r="AR108" s="3" t="s">
        <v>295</v>
      </c>
      <c r="AS108" s="3" t="s">
        <v>872</v>
      </c>
    </row>
    <row r="109" spans="1:45" ht="18" customHeight="1" x14ac:dyDescent="0.2">
      <c r="A109" s="2">
        <f t="shared" si="12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770</v>
      </c>
      <c r="G109" s="2" t="str">
        <f t="shared" si="13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14"/>
        <v>金币</v>
      </c>
      <c r="O109" s="2" t="str">
        <f t="shared" si="15"/>
        <v>寄灵人经验</v>
      </c>
      <c r="P109" s="2"/>
      <c r="Q109" s="2"/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2" t="s">
        <v>947</v>
      </c>
      <c r="AP109" s="2" t="s">
        <v>948</v>
      </c>
      <c r="AQ109" s="2" t="s">
        <v>949</v>
      </c>
      <c r="AR109" s="3" t="s">
        <v>295</v>
      </c>
      <c r="AS109" s="3" t="s">
        <v>872</v>
      </c>
    </row>
    <row r="110" spans="1:45" ht="18" customHeight="1" x14ac:dyDescent="0.2">
      <c r="A110" s="2">
        <f t="shared" si="12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623</v>
      </c>
      <c r="G110" s="2" t="str">
        <f t="shared" si="13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14"/>
        <v>金币</v>
      </c>
      <c r="O110" s="2" t="str">
        <f t="shared" si="15"/>
        <v>守护灵经验</v>
      </c>
      <c r="P110" s="2"/>
      <c r="Q110" s="2"/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192</v>
      </c>
      <c r="AM110" s="2" t="s">
        <v>97</v>
      </c>
      <c r="AN110" s="2">
        <v>1</v>
      </c>
      <c r="AO110" s="2" t="s">
        <v>947</v>
      </c>
      <c r="AP110" s="2" t="s">
        <v>948</v>
      </c>
      <c r="AQ110" s="2" t="s">
        <v>949</v>
      </c>
      <c r="AR110" s="3" t="s">
        <v>295</v>
      </c>
      <c r="AS110" s="3" t="s">
        <v>872</v>
      </c>
    </row>
    <row r="111" spans="1:45" ht="18" customHeight="1" x14ac:dyDescent="0.2">
      <c r="A111" s="2">
        <f t="shared" si="12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771</v>
      </c>
      <c r="G111" s="2" t="str">
        <f t="shared" si="13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14"/>
        <v>金币</v>
      </c>
      <c r="O111" s="2" t="str">
        <f t="shared" si="15"/>
        <v>守护灵经验</v>
      </c>
      <c r="P111" s="2"/>
      <c r="Q111" s="2"/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193</v>
      </c>
      <c r="AM111" s="2" t="s">
        <v>97</v>
      </c>
      <c r="AN111" s="2">
        <v>1</v>
      </c>
      <c r="AO111" s="2" t="s">
        <v>947</v>
      </c>
      <c r="AP111" s="2" t="s">
        <v>948</v>
      </c>
      <c r="AQ111" s="2" t="s">
        <v>949</v>
      </c>
      <c r="AR111" s="3" t="s">
        <v>295</v>
      </c>
      <c r="AS111" s="3" t="s">
        <v>872</v>
      </c>
    </row>
    <row r="112" spans="1:45" ht="18" customHeight="1" x14ac:dyDescent="0.2">
      <c r="A112" s="2">
        <f t="shared" si="12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632</v>
      </c>
      <c r="G112" s="2" t="str">
        <f t="shared" si="13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14"/>
        <v>金币</v>
      </c>
      <c r="O112" s="2" t="str">
        <f t="shared" si="15"/>
        <v>寄灵人经验</v>
      </c>
      <c r="P112" s="2"/>
      <c r="Q112" s="2"/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194</v>
      </c>
      <c r="AM112" s="2" t="s">
        <v>97</v>
      </c>
      <c r="AN112" s="2">
        <v>1</v>
      </c>
      <c r="AO112" s="2" t="s">
        <v>947</v>
      </c>
      <c r="AP112" s="2" t="s">
        <v>948</v>
      </c>
      <c r="AQ112" s="2" t="s">
        <v>949</v>
      </c>
      <c r="AR112" s="3" t="s">
        <v>295</v>
      </c>
      <c r="AS112" s="3" t="s">
        <v>872</v>
      </c>
    </row>
    <row r="113" spans="1:45" ht="18" customHeight="1" x14ac:dyDescent="0.2">
      <c r="A113" s="2">
        <f t="shared" si="12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772</v>
      </c>
      <c r="G113" s="2" t="str">
        <f t="shared" si="13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14"/>
        <v>金币</v>
      </c>
      <c r="O113" s="2" t="str">
        <f t="shared" si="15"/>
        <v>守护灵经验</v>
      </c>
      <c r="P113" s="2"/>
      <c r="Q113" s="2"/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195</v>
      </c>
      <c r="AM113" s="2" t="s">
        <v>97</v>
      </c>
      <c r="AN113" s="2">
        <v>1</v>
      </c>
      <c r="AO113" s="2" t="s">
        <v>947</v>
      </c>
      <c r="AP113" s="2" t="s">
        <v>948</v>
      </c>
      <c r="AQ113" s="2" t="s">
        <v>949</v>
      </c>
      <c r="AR113" s="3" t="s">
        <v>295</v>
      </c>
      <c r="AS113" s="3" t="s">
        <v>872</v>
      </c>
    </row>
    <row r="114" spans="1:45" ht="18" customHeight="1" x14ac:dyDescent="0.2">
      <c r="A114" s="2">
        <f t="shared" si="12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633</v>
      </c>
      <c r="G114" s="2" t="str">
        <f t="shared" si="13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14"/>
        <v>金币</v>
      </c>
      <c r="O114" s="2" t="str">
        <f t="shared" si="15"/>
        <v>寄灵人经验</v>
      </c>
      <c r="P114" s="2"/>
      <c r="Q114" s="2"/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196</v>
      </c>
      <c r="AM114" s="2" t="s">
        <v>97</v>
      </c>
      <c r="AN114" s="2">
        <v>1</v>
      </c>
      <c r="AO114" s="2" t="s">
        <v>947</v>
      </c>
      <c r="AP114" s="2" t="s">
        <v>948</v>
      </c>
      <c r="AQ114" s="2" t="s">
        <v>949</v>
      </c>
      <c r="AR114" s="3" t="s">
        <v>295</v>
      </c>
      <c r="AS114" s="3" t="s">
        <v>872</v>
      </c>
    </row>
    <row r="115" spans="1:45" ht="18" customHeight="1" x14ac:dyDescent="0.2">
      <c r="A115" s="2">
        <f t="shared" si="12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773</v>
      </c>
      <c r="G115" s="2" t="str">
        <f t="shared" si="13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14"/>
        <v>金币</v>
      </c>
      <c r="O115" s="2" t="str">
        <f t="shared" si="15"/>
        <v>守护灵经验</v>
      </c>
      <c r="P115" s="2"/>
      <c r="Q115" s="2"/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2" t="s">
        <v>947</v>
      </c>
      <c r="AP115" s="2" t="s">
        <v>948</v>
      </c>
      <c r="AQ115" s="2" t="s">
        <v>949</v>
      </c>
      <c r="AR115" s="3" t="s">
        <v>295</v>
      </c>
      <c r="AS115" s="3" t="s">
        <v>872</v>
      </c>
    </row>
    <row r="116" spans="1:45" ht="18" customHeight="1" x14ac:dyDescent="0.2">
      <c r="A116" s="2">
        <f t="shared" si="12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634</v>
      </c>
      <c r="G116" s="2" t="str">
        <f t="shared" si="13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14"/>
        <v>金币</v>
      </c>
      <c r="O116" s="2" t="str">
        <f t="shared" si="15"/>
        <v>寄灵人经验</v>
      </c>
      <c r="P116" s="2"/>
      <c r="Q116" s="2"/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192</v>
      </c>
      <c r="AM116" s="2" t="s">
        <v>97</v>
      </c>
      <c r="AN116" s="2">
        <v>1</v>
      </c>
      <c r="AO116" s="2" t="s">
        <v>947</v>
      </c>
      <c r="AP116" s="2" t="s">
        <v>948</v>
      </c>
      <c r="AQ116" s="2" t="s">
        <v>949</v>
      </c>
      <c r="AR116" s="3" t="s">
        <v>295</v>
      </c>
      <c r="AS116" s="3" t="s">
        <v>872</v>
      </c>
    </row>
    <row r="117" spans="1:45" ht="18" customHeight="1" x14ac:dyDescent="0.2">
      <c r="A117" s="2">
        <f t="shared" si="12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635</v>
      </c>
      <c r="G117" s="2" t="str">
        <f t="shared" si="13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14"/>
        <v>金币</v>
      </c>
      <c r="O117" s="2" t="str">
        <f t="shared" si="15"/>
        <v>守护灵经验</v>
      </c>
      <c r="P117" s="2"/>
      <c r="Q117" s="2"/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193</v>
      </c>
      <c r="AM117" s="2" t="s">
        <v>97</v>
      </c>
      <c r="AN117" s="2">
        <v>1</v>
      </c>
      <c r="AO117" s="2" t="s">
        <v>947</v>
      </c>
      <c r="AP117" s="2" t="s">
        <v>948</v>
      </c>
      <c r="AQ117" s="2" t="s">
        <v>949</v>
      </c>
      <c r="AR117" s="3" t="s">
        <v>295</v>
      </c>
      <c r="AS117" s="3" t="s">
        <v>872</v>
      </c>
    </row>
    <row r="118" spans="1:45" ht="18" customHeight="1" x14ac:dyDescent="0.2">
      <c r="A118" s="2">
        <f t="shared" si="12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774</v>
      </c>
      <c r="G118" s="2" t="str">
        <f t="shared" si="13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14"/>
        <v>金币</v>
      </c>
      <c r="O118" s="2" t="str">
        <f t="shared" si="15"/>
        <v>寄灵人经验</v>
      </c>
      <c r="P118" s="2"/>
      <c r="Q118" s="2"/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194</v>
      </c>
      <c r="AM118" s="2" t="s">
        <v>97</v>
      </c>
      <c r="AN118" s="2">
        <v>1</v>
      </c>
      <c r="AO118" s="2" t="s">
        <v>947</v>
      </c>
      <c r="AP118" s="2" t="s">
        <v>948</v>
      </c>
      <c r="AQ118" s="2" t="s">
        <v>949</v>
      </c>
      <c r="AR118" s="3" t="s">
        <v>295</v>
      </c>
      <c r="AS118" s="3" t="s">
        <v>872</v>
      </c>
    </row>
    <row r="119" spans="1:45" ht="18" customHeight="1" x14ac:dyDescent="0.2">
      <c r="A119" s="2">
        <f t="shared" si="12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775</v>
      </c>
      <c r="G119" s="2" t="str">
        <f t="shared" si="13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14"/>
        <v>金币</v>
      </c>
      <c r="O119" s="2" t="str">
        <f t="shared" si="15"/>
        <v>守护灵经验</v>
      </c>
      <c r="P119" s="2"/>
      <c r="Q119" s="2"/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195</v>
      </c>
      <c r="AM119" s="2" t="s">
        <v>97</v>
      </c>
      <c r="AN119" s="2">
        <v>1</v>
      </c>
      <c r="AO119" s="2" t="s">
        <v>947</v>
      </c>
      <c r="AP119" s="2" t="s">
        <v>948</v>
      </c>
      <c r="AQ119" s="2" t="s">
        <v>949</v>
      </c>
      <c r="AR119" s="3" t="s">
        <v>295</v>
      </c>
      <c r="AS119" s="3" t="s">
        <v>872</v>
      </c>
    </row>
    <row r="120" spans="1:45" ht="18" customHeight="1" x14ac:dyDescent="0.2">
      <c r="A120" s="2">
        <f t="shared" si="12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636</v>
      </c>
      <c r="G120" s="2" t="str">
        <f t="shared" si="13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14"/>
        <v>金币</v>
      </c>
      <c r="O120" s="2" t="str">
        <f t="shared" si="15"/>
        <v>寄灵人经验</v>
      </c>
      <c r="P120" s="2"/>
      <c r="Q120" s="2"/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196</v>
      </c>
      <c r="AM120" s="2" t="s">
        <v>97</v>
      </c>
      <c r="AN120" s="2">
        <v>1</v>
      </c>
      <c r="AO120" s="2" t="s">
        <v>947</v>
      </c>
      <c r="AP120" s="2" t="s">
        <v>948</v>
      </c>
      <c r="AQ120" s="2" t="s">
        <v>949</v>
      </c>
      <c r="AR120" s="3" t="s">
        <v>295</v>
      </c>
      <c r="AS120" s="3" t="s">
        <v>872</v>
      </c>
    </row>
    <row r="121" spans="1:45" ht="18" customHeight="1" x14ac:dyDescent="0.2">
      <c r="A121" s="2">
        <f t="shared" si="12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776</v>
      </c>
      <c r="G121" s="2" t="str">
        <f t="shared" si="13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14"/>
        <v>金币</v>
      </c>
      <c r="O121" s="2" t="str">
        <f t="shared" si="15"/>
        <v>守护灵经验</v>
      </c>
      <c r="P121" s="2"/>
      <c r="Q121" s="2"/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2" t="s">
        <v>947</v>
      </c>
      <c r="AP121" s="2" t="s">
        <v>948</v>
      </c>
      <c r="AQ121" s="2" t="s">
        <v>949</v>
      </c>
      <c r="AR121" s="3" t="s">
        <v>295</v>
      </c>
      <c r="AS121" s="3" t="s">
        <v>872</v>
      </c>
    </row>
    <row r="122" spans="1:45" ht="18" customHeight="1" x14ac:dyDescent="0.2">
      <c r="A122" s="2">
        <f t="shared" si="12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777</v>
      </c>
      <c r="G122" s="2" t="str">
        <f t="shared" si="13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14"/>
        <v>金币</v>
      </c>
      <c r="O122" s="2" t="str">
        <f t="shared" si="15"/>
        <v>寄灵人经验</v>
      </c>
      <c r="P122" s="2"/>
      <c r="Q122" s="2"/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192</v>
      </c>
      <c r="AM122" s="2" t="s">
        <v>97</v>
      </c>
      <c r="AN122" s="2">
        <v>1</v>
      </c>
      <c r="AO122" s="2" t="s">
        <v>947</v>
      </c>
      <c r="AP122" s="2" t="s">
        <v>948</v>
      </c>
      <c r="AQ122" s="2" t="s">
        <v>949</v>
      </c>
      <c r="AR122" s="3" t="s">
        <v>295</v>
      </c>
      <c r="AS122" s="3" t="s">
        <v>872</v>
      </c>
    </row>
    <row r="123" spans="1:45" ht="18" customHeight="1" x14ac:dyDescent="0.2">
      <c r="A123" s="2">
        <f t="shared" si="12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637</v>
      </c>
      <c r="G123" s="2" t="str">
        <f t="shared" si="13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14"/>
        <v>金币</v>
      </c>
      <c r="O123" s="2" t="str">
        <f t="shared" si="15"/>
        <v>守护灵经验</v>
      </c>
      <c r="P123" s="2"/>
      <c r="Q123" s="2"/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193</v>
      </c>
      <c r="AM123" s="2" t="s">
        <v>97</v>
      </c>
      <c r="AN123" s="2">
        <v>1</v>
      </c>
      <c r="AO123" s="2" t="s">
        <v>947</v>
      </c>
      <c r="AP123" s="2" t="s">
        <v>948</v>
      </c>
      <c r="AQ123" s="2" t="s">
        <v>949</v>
      </c>
      <c r="AR123" s="3" t="s">
        <v>295</v>
      </c>
      <c r="AS123" s="3" t="s">
        <v>872</v>
      </c>
    </row>
    <row r="124" spans="1:45" ht="18" customHeight="1" x14ac:dyDescent="0.2">
      <c r="A124" s="2">
        <f t="shared" si="12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778</v>
      </c>
      <c r="G124" s="2" t="str">
        <f t="shared" si="13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14"/>
        <v>金币</v>
      </c>
      <c r="O124" s="2" t="str">
        <f t="shared" si="15"/>
        <v>寄灵人经验</v>
      </c>
      <c r="P124" s="2"/>
      <c r="Q124" s="2"/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194</v>
      </c>
      <c r="AM124" s="2" t="s">
        <v>97</v>
      </c>
      <c r="AN124" s="2">
        <v>1</v>
      </c>
      <c r="AO124" s="2" t="s">
        <v>947</v>
      </c>
      <c r="AP124" s="2" t="s">
        <v>948</v>
      </c>
      <c r="AQ124" s="2" t="s">
        <v>949</v>
      </c>
      <c r="AR124" s="3" t="s">
        <v>295</v>
      </c>
      <c r="AS124" s="3" t="s">
        <v>872</v>
      </c>
    </row>
    <row r="125" spans="1:45" ht="18" customHeight="1" x14ac:dyDescent="0.2">
      <c r="A125" s="2">
        <f t="shared" si="12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638</v>
      </c>
      <c r="G125" s="2" t="str">
        <f t="shared" si="13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14"/>
        <v>金币</v>
      </c>
      <c r="O125" s="2" t="str">
        <f t="shared" si="15"/>
        <v>守护灵经验</v>
      </c>
      <c r="P125" s="2"/>
      <c r="Q125" s="2"/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195</v>
      </c>
      <c r="AM125" s="2" t="s">
        <v>97</v>
      </c>
      <c r="AN125" s="2">
        <v>1</v>
      </c>
      <c r="AO125" s="2" t="s">
        <v>947</v>
      </c>
      <c r="AP125" s="2" t="s">
        <v>948</v>
      </c>
      <c r="AQ125" s="2" t="s">
        <v>949</v>
      </c>
      <c r="AR125" s="3" t="s">
        <v>295</v>
      </c>
      <c r="AS125" s="3" t="s">
        <v>872</v>
      </c>
    </row>
    <row r="126" spans="1:45" ht="18" customHeight="1" x14ac:dyDescent="0.2">
      <c r="A126" s="2">
        <f t="shared" si="12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779</v>
      </c>
      <c r="G126" s="2" t="str">
        <f t="shared" si="13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14"/>
        <v>金币</v>
      </c>
      <c r="O126" s="2" t="str">
        <f t="shared" si="15"/>
        <v>守护灵经验</v>
      </c>
      <c r="P126" s="2"/>
      <c r="Q126" s="2"/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196</v>
      </c>
      <c r="AM126" s="2" t="s">
        <v>97</v>
      </c>
      <c r="AN126" s="2">
        <v>1</v>
      </c>
      <c r="AO126" s="2" t="s">
        <v>947</v>
      </c>
      <c r="AP126" s="2" t="s">
        <v>948</v>
      </c>
      <c r="AQ126" s="2" t="s">
        <v>949</v>
      </c>
      <c r="AR126" s="3" t="s">
        <v>295</v>
      </c>
      <c r="AS126" s="3" t="s">
        <v>872</v>
      </c>
    </row>
    <row r="127" spans="1:45" ht="18" customHeight="1" x14ac:dyDescent="0.2">
      <c r="A127" s="2">
        <f t="shared" si="12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780</v>
      </c>
      <c r="G127" s="2" t="str">
        <f t="shared" si="13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14"/>
        <v>金币</v>
      </c>
      <c r="O127" s="2" t="str">
        <f t="shared" si="15"/>
        <v>寄灵人经验</v>
      </c>
      <c r="P127" s="2"/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tr">
        <f t="shared" ref="AO127:AO158" si="16">"困难主线"&amp;C127-200&amp;"-"&amp;E127&amp;"-寄灵人1"</f>
        <v>困难主线1-1-寄灵人1</v>
      </c>
      <c r="AP127" s="2" t="str">
        <f t="shared" ref="AP127:AP158" si="17">"困难主线"&amp;C127-200&amp;"-"&amp;E127&amp;"-寄灵人2"</f>
        <v>困难主线1-1-寄灵人2</v>
      </c>
      <c r="AQ127" s="2" t="str">
        <f t="shared" ref="AQ127:AQ158" si="18">"困难主线"&amp;C127-200&amp;"-"&amp;E127&amp;"-寄灵人3"</f>
        <v>困难主线1-1-寄灵人3</v>
      </c>
      <c r="AR127" s="3" t="s">
        <v>296</v>
      </c>
      <c r="AS127" s="3" t="s">
        <v>872</v>
      </c>
    </row>
    <row r="128" spans="1:45" ht="18" customHeight="1" x14ac:dyDescent="0.2">
      <c r="A128" s="2">
        <f t="shared" si="12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781</v>
      </c>
      <c r="G128" s="2" t="str">
        <f t="shared" si="13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14"/>
        <v>金币</v>
      </c>
      <c r="O128" s="2" t="str">
        <f t="shared" si="15"/>
        <v>守护灵经验</v>
      </c>
      <c r="P128" s="2"/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192</v>
      </c>
      <c r="AM128" s="2" t="s">
        <v>97</v>
      </c>
      <c r="AN128" s="2">
        <v>1</v>
      </c>
      <c r="AO128" s="3" t="str">
        <f t="shared" si="16"/>
        <v>困难主线1-2-寄灵人1</v>
      </c>
      <c r="AP128" s="2" t="str">
        <f t="shared" si="17"/>
        <v>困难主线1-2-寄灵人2</v>
      </c>
      <c r="AQ128" s="2" t="str">
        <f t="shared" si="18"/>
        <v>困难主线1-2-寄灵人3</v>
      </c>
      <c r="AR128" s="3" t="s">
        <v>296</v>
      </c>
      <c r="AS128" s="3" t="s">
        <v>872</v>
      </c>
    </row>
    <row r="129" spans="1:45" ht="18" customHeight="1" x14ac:dyDescent="0.2">
      <c r="A129" s="2">
        <f t="shared" si="12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782</v>
      </c>
      <c r="G129" s="2" t="str">
        <f t="shared" si="13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14"/>
        <v>金币</v>
      </c>
      <c r="O129" s="2" t="str">
        <f t="shared" si="15"/>
        <v>寄灵人经验</v>
      </c>
      <c r="P129" s="2"/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2"/>
      <c r="Y129" s="2"/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193</v>
      </c>
      <c r="AM129" s="2" t="s">
        <v>97</v>
      </c>
      <c r="AN129" s="2">
        <v>1</v>
      </c>
      <c r="AO129" s="3" t="str">
        <f t="shared" si="16"/>
        <v>困难主线1-3-寄灵人1</v>
      </c>
      <c r="AP129" s="2" t="str">
        <f t="shared" si="17"/>
        <v>困难主线1-3-寄灵人2</v>
      </c>
      <c r="AQ129" s="2" t="str">
        <f t="shared" si="18"/>
        <v>困难主线1-3-寄灵人3</v>
      </c>
      <c r="AR129" s="3" t="s">
        <v>296</v>
      </c>
      <c r="AS129" s="3" t="s">
        <v>872</v>
      </c>
    </row>
    <row r="130" spans="1:45" ht="18" customHeight="1" x14ac:dyDescent="0.2">
      <c r="A130" s="2">
        <f t="shared" si="12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783</v>
      </c>
      <c r="G130" s="2" t="str">
        <f t="shared" si="13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14"/>
        <v>金币</v>
      </c>
      <c r="O130" s="2" t="str">
        <f t="shared" si="15"/>
        <v>守护灵经验</v>
      </c>
      <c r="P130" s="2"/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194</v>
      </c>
      <c r="AM130" s="2" t="s">
        <v>97</v>
      </c>
      <c r="AN130" s="2">
        <v>1</v>
      </c>
      <c r="AO130" s="3" t="str">
        <f t="shared" si="16"/>
        <v>困难主线1-4-寄灵人1</v>
      </c>
      <c r="AP130" s="2" t="str">
        <f t="shared" si="17"/>
        <v>困难主线1-4-寄灵人2</v>
      </c>
      <c r="AQ130" s="2" t="str">
        <f t="shared" si="18"/>
        <v>困难主线1-4-寄灵人3</v>
      </c>
      <c r="AR130" s="3" t="s">
        <v>296</v>
      </c>
      <c r="AS130" s="3" t="s">
        <v>872</v>
      </c>
    </row>
    <row r="131" spans="1:45" ht="18" customHeight="1" x14ac:dyDescent="0.2">
      <c r="A131" s="2">
        <f t="shared" si="12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784</v>
      </c>
      <c r="G131" s="2" t="str">
        <f t="shared" si="13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14"/>
        <v>金币</v>
      </c>
      <c r="O131" s="2" t="str">
        <f t="shared" si="15"/>
        <v>寄灵人经验</v>
      </c>
      <c r="P131" s="2"/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195</v>
      </c>
      <c r="AM131" s="2" t="s">
        <v>97</v>
      </c>
      <c r="AN131" s="2">
        <v>1</v>
      </c>
      <c r="AO131" s="3" t="str">
        <f t="shared" si="16"/>
        <v>困难主线1-5-寄灵人1</v>
      </c>
      <c r="AP131" s="2" t="str">
        <f t="shared" si="17"/>
        <v>困难主线1-5-寄灵人2</v>
      </c>
      <c r="AQ131" s="2" t="str">
        <f t="shared" si="18"/>
        <v>困难主线1-5-寄灵人3</v>
      </c>
      <c r="AR131" s="3" t="s">
        <v>296</v>
      </c>
      <c r="AS131" s="3" t="s">
        <v>872</v>
      </c>
    </row>
    <row r="132" spans="1:45" ht="18" customHeight="1" x14ac:dyDescent="0.2">
      <c r="A132" s="2">
        <f t="shared" si="12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785</v>
      </c>
      <c r="G132" s="2" t="str">
        <f t="shared" si="13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14"/>
        <v>金币</v>
      </c>
      <c r="O132" s="2" t="str">
        <f t="shared" si="15"/>
        <v>守护灵经验</v>
      </c>
      <c r="P132" s="2"/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/>
      <c r="Y132" s="2"/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196</v>
      </c>
      <c r="AM132" s="2" t="s">
        <v>97</v>
      </c>
      <c r="AN132" s="2">
        <v>1</v>
      </c>
      <c r="AO132" s="3" t="str">
        <f t="shared" si="16"/>
        <v>困难主线1-6-寄灵人1</v>
      </c>
      <c r="AP132" s="2" t="str">
        <f t="shared" si="17"/>
        <v>困难主线1-6-寄灵人2</v>
      </c>
      <c r="AQ132" s="2" t="str">
        <f t="shared" si="18"/>
        <v>困难主线1-6-寄灵人3</v>
      </c>
      <c r="AR132" s="3" t="s">
        <v>296</v>
      </c>
      <c r="AS132" s="3" t="s">
        <v>872</v>
      </c>
    </row>
    <row r="133" spans="1:45" ht="18" customHeight="1" x14ac:dyDescent="0.2">
      <c r="A133" s="2">
        <f t="shared" si="12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786</v>
      </c>
      <c r="G133" s="2" t="str">
        <f t="shared" si="13"/>
        <v>普通2章第1关</v>
      </c>
      <c r="H133" s="3"/>
      <c r="I133" s="2">
        <v>32613</v>
      </c>
      <c r="J133" s="2">
        <v>1</v>
      </c>
      <c r="K133" s="2">
        <v>0</v>
      </c>
      <c r="L133" s="2" t="s">
        <v>207</v>
      </c>
      <c r="M133" s="2">
        <v>10</v>
      </c>
      <c r="N133" s="2" t="str">
        <f t="shared" si="14"/>
        <v>金币</v>
      </c>
      <c r="O133" s="2" t="str">
        <f t="shared" si="15"/>
        <v>寄灵人经验</v>
      </c>
      <c r="P133" s="2"/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tr">
        <f t="shared" si="16"/>
        <v>困难主线2-1-寄灵人1</v>
      </c>
      <c r="AP133" s="2" t="str">
        <f t="shared" si="17"/>
        <v>困难主线2-1-寄灵人2</v>
      </c>
      <c r="AQ133" s="2" t="str">
        <f t="shared" si="18"/>
        <v>困难主线2-1-寄灵人3</v>
      </c>
      <c r="AR133" s="3" t="s">
        <v>296</v>
      </c>
      <c r="AS133" s="3" t="s">
        <v>872</v>
      </c>
    </row>
    <row r="134" spans="1:45" ht="18" customHeight="1" x14ac:dyDescent="0.2">
      <c r="A134" s="2">
        <f t="shared" si="12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787</v>
      </c>
      <c r="G134" s="2" t="str">
        <f t="shared" si="13"/>
        <v>普通2章第2关</v>
      </c>
      <c r="H134" s="3"/>
      <c r="I134" s="2">
        <v>38116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14"/>
        <v>金币</v>
      </c>
      <c r="O134" s="2" t="str">
        <f t="shared" si="15"/>
        <v>守护灵经验</v>
      </c>
      <c r="P134" s="2"/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192</v>
      </c>
      <c r="AM134" s="2" t="s">
        <v>97</v>
      </c>
      <c r="AN134" s="2">
        <v>1</v>
      </c>
      <c r="AO134" s="3" t="str">
        <f t="shared" si="16"/>
        <v>困难主线2-2-寄灵人1</v>
      </c>
      <c r="AP134" s="2" t="str">
        <f t="shared" si="17"/>
        <v>困难主线2-2-寄灵人2</v>
      </c>
      <c r="AQ134" s="2" t="str">
        <f t="shared" si="18"/>
        <v>困难主线2-2-寄灵人3</v>
      </c>
      <c r="AR134" s="3" t="s">
        <v>296</v>
      </c>
      <c r="AS134" s="3" t="s">
        <v>872</v>
      </c>
    </row>
    <row r="135" spans="1:45" ht="18" customHeight="1" x14ac:dyDescent="0.2">
      <c r="A135" s="2">
        <f t="shared" ref="A135:A198" si="19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788</v>
      </c>
      <c r="G135" s="2" t="str">
        <f t="shared" ref="G135:G198" si="20">"普通"&amp;MOD(C135,100)&amp;"章"&amp;"第"&amp;E135&amp;"关"</f>
        <v>普通2章第3关</v>
      </c>
      <c r="H135" s="3"/>
      <c r="I135" s="2">
        <v>40655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14"/>
        <v>金币</v>
      </c>
      <c r="O135" s="2" t="str">
        <f t="shared" si="15"/>
        <v>寄灵人经验</v>
      </c>
      <c r="P135" s="2"/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193</v>
      </c>
      <c r="AM135" s="2" t="s">
        <v>97</v>
      </c>
      <c r="AN135" s="2">
        <v>1</v>
      </c>
      <c r="AO135" s="3" t="str">
        <f t="shared" si="16"/>
        <v>困难主线2-3-寄灵人1</v>
      </c>
      <c r="AP135" s="2" t="str">
        <f t="shared" si="17"/>
        <v>困难主线2-3-寄灵人2</v>
      </c>
      <c r="AQ135" s="2" t="str">
        <f t="shared" si="18"/>
        <v>困难主线2-3-寄灵人3</v>
      </c>
      <c r="AR135" s="3" t="s">
        <v>296</v>
      </c>
      <c r="AS135" s="3" t="s">
        <v>872</v>
      </c>
    </row>
    <row r="136" spans="1:45" ht="18" customHeight="1" x14ac:dyDescent="0.2">
      <c r="A136" s="2">
        <f t="shared" si="19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789</v>
      </c>
      <c r="G136" s="2" t="str">
        <f t="shared" si="20"/>
        <v>普通2章第4关</v>
      </c>
      <c r="H136" s="3"/>
      <c r="I136" s="2">
        <v>45637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21">T136</f>
        <v>金币</v>
      </c>
      <c r="O136" s="2" t="str">
        <f t="shared" ref="O136:O199" si="22">V136</f>
        <v>守护灵经验</v>
      </c>
      <c r="P136" s="2"/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194</v>
      </c>
      <c r="AM136" s="2" t="s">
        <v>97</v>
      </c>
      <c r="AN136" s="2">
        <v>1</v>
      </c>
      <c r="AO136" s="3" t="str">
        <f t="shared" si="16"/>
        <v>困难主线2-4-寄灵人1</v>
      </c>
      <c r="AP136" s="2" t="str">
        <f t="shared" si="17"/>
        <v>困难主线2-4-寄灵人2</v>
      </c>
      <c r="AQ136" s="2" t="str">
        <f t="shared" si="18"/>
        <v>困难主线2-4-寄灵人3</v>
      </c>
      <c r="AR136" s="3" t="s">
        <v>296</v>
      </c>
      <c r="AS136" s="3" t="s">
        <v>872</v>
      </c>
    </row>
    <row r="137" spans="1:45" ht="18" customHeight="1" x14ac:dyDescent="0.2">
      <c r="A137" s="2">
        <f t="shared" si="19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790</v>
      </c>
      <c r="G137" s="2" t="str">
        <f t="shared" si="20"/>
        <v>普通2章第5关</v>
      </c>
      <c r="H137" s="3"/>
      <c r="I137" s="2">
        <v>50657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21"/>
        <v>金币</v>
      </c>
      <c r="O137" s="2" t="str">
        <f t="shared" si="22"/>
        <v>寄灵人经验</v>
      </c>
      <c r="P137" s="2"/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195</v>
      </c>
      <c r="AM137" s="2" t="s">
        <v>97</v>
      </c>
      <c r="AN137" s="2">
        <v>1</v>
      </c>
      <c r="AO137" s="3" t="str">
        <f t="shared" si="16"/>
        <v>困难主线2-5-寄灵人1</v>
      </c>
      <c r="AP137" s="2" t="str">
        <f t="shared" si="17"/>
        <v>困难主线2-5-寄灵人2</v>
      </c>
      <c r="AQ137" s="2" t="str">
        <f t="shared" si="18"/>
        <v>困难主线2-5-寄灵人3</v>
      </c>
      <c r="AR137" s="3" t="s">
        <v>296</v>
      </c>
      <c r="AS137" s="3" t="s">
        <v>872</v>
      </c>
    </row>
    <row r="138" spans="1:45" ht="18" customHeight="1" x14ac:dyDescent="0.2">
      <c r="A138" s="2">
        <f t="shared" si="19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791</v>
      </c>
      <c r="G138" s="2" t="str">
        <f t="shared" si="20"/>
        <v>普通2章第6关</v>
      </c>
      <c r="H138" s="3"/>
      <c r="I138" s="2">
        <v>55697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21"/>
        <v>金币</v>
      </c>
      <c r="O138" s="2" t="str">
        <f t="shared" si="22"/>
        <v>守护灵经验</v>
      </c>
      <c r="P138" s="2"/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196</v>
      </c>
      <c r="AM138" s="2" t="s">
        <v>97</v>
      </c>
      <c r="AN138" s="2">
        <v>1</v>
      </c>
      <c r="AO138" s="3" t="str">
        <f t="shared" si="16"/>
        <v>困难主线2-6-寄灵人1</v>
      </c>
      <c r="AP138" s="2" t="str">
        <f t="shared" si="17"/>
        <v>困难主线2-6-寄灵人2</v>
      </c>
      <c r="AQ138" s="2" t="str">
        <f t="shared" si="18"/>
        <v>困难主线2-6-寄灵人3</v>
      </c>
      <c r="AR138" s="3" t="s">
        <v>296</v>
      </c>
      <c r="AS138" s="3" t="s">
        <v>872</v>
      </c>
    </row>
    <row r="139" spans="1:45" ht="18" customHeight="1" x14ac:dyDescent="0.2">
      <c r="A139" s="2">
        <f t="shared" si="19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792</v>
      </c>
      <c r="G139" s="2" t="str">
        <f t="shared" si="20"/>
        <v>普通2章第7关</v>
      </c>
      <c r="H139" s="3"/>
      <c r="I139" s="2">
        <v>60679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21"/>
        <v>金币</v>
      </c>
      <c r="O139" s="2" t="str">
        <f t="shared" si="22"/>
        <v>寄灵人经验</v>
      </c>
      <c r="P139" s="2"/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tr">
        <f t="shared" si="16"/>
        <v>困难主线2-7-寄灵人1</v>
      </c>
      <c r="AP139" s="2" t="str">
        <f t="shared" si="17"/>
        <v>困难主线2-7-寄灵人2</v>
      </c>
      <c r="AQ139" s="2" t="str">
        <f t="shared" si="18"/>
        <v>困难主线2-7-寄灵人3</v>
      </c>
      <c r="AR139" s="3" t="s">
        <v>296</v>
      </c>
      <c r="AS139" s="3" t="s">
        <v>872</v>
      </c>
    </row>
    <row r="140" spans="1:45" ht="18" customHeight="1" x14ac:dyDescent="0.2">
      <c r="A140" s="2">
        <f t="shared" si="19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793</v>
      </c>
      <c r="G140" s="2" t="str">
        <f t="shared" si="20"/>
        <v>普通2章第8关</v>
      </c>
      <c r="H140" s="3"/>
      <c r="I140" s="2">
        <v>65719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21"/>
        <v>金币</v>
      </c>
      <c r="O140" s="2" t="str">
        <f t="shared" si="22"/>
        <v>守护灵经验</v>
      </c>
      <c r="P140" s="2"/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192</v>
      </c>
      <c r="AM140" s="2" t="s">
        <v>97</v>
      </c>
      <c r="AN140" s="2">
        <v>1</v>
      </c>
      <c r="AO140" s="3" t="str">
        <f t="shared" si="16"/>
        <v>困难主线2-8-寄灵人1</v>
      </c>
      <c r="AP140" s="2" t="str">
        <f t="shared" si="17"/>
        <v>困难主线2-8-寄灵人2</v>
      </c>
      <c r="AQ140" s="2" t="str">
        <f t="shared" si="18"/>
        <v>困难主线2-8-寄灵人3</v>
      </c>
      <c r="AR140" s="3" t="s">
        <v>296</v>
      </c>
      <c r="AS140" s="3" t="s">
        <v>872</v>
      </c>
    </row>
    <row r="141" spans="1:45" ht="18" customHeight="1" x14ac:dyDescent="0.2">
      <c r="A141" s="2">
        <f t="shared" si="19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794</v>
      </c>
      <c r="G141" s="2" t="str">
        <f t="shared" si="20"/>
        <v>普通2章第9关</v>
      </c>
      <c r="H141" s="3"/>
      <c r="I141" s="2">
        <v>70691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21"/>
        <v>金币</v>
      </c>
      <c r="O141" s="2" t="str">
        <f t="shared" si="22"/>
        <v>守护灵经验</v>
      </c>
      <c r="P141" s="2"/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193</v>
      </c>
      <c r="AM141" s="2" t="s">
        <v>97</v>
      </c>
      <c r="AN141" s="2">
        <v>1</v>
      </c>
      <c r="AO141" s="3" t="str">
        <f t="shared" si="16"/>
        <v>困难主线2-9-寄灵人1</v>
      </c>
      <c r="AP141" s="2" t="str">
        <f t="shared" si="17"/>
        <v>困难主线2-9-寄灵人2</v>
      </c>
      <c r="AQ141" s="2" t="str">
        <f t="shared" si="18"/>
        <v>困难主线2-9-寄灵人3</v>
      </c>
      <c r="AR141" s="3" t="s">
        <v>296</v>
      </c>
      <c r="AS141" s="3" t="s">
        <v>872</v>
      </c>
    </row>
    <row r="142" spans="1:45" ht="18" customHeight="1" x14ac:dyDescent="0.2">
      <c r="A142" s="2">
        <f t="shared" si="19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795</v>
      </c>
      <c r="G142" s="2" t="str">
        <f t="shared" si="20"/>
        <v>普通3章第1关</v>
      </c>
      <c r="H142" s="3"/>
      <c r="I142" s="2">
        <v>73951</v>
      </c>
      <c r="J142" s="2">
        <v>1</v>
      </c>
      <c r="K142" s="2">
        <v>0</v>
      </c>
      <c r="L142" s="2" t="s">
        <v>208</v>
      </c>
      <c r="M142" s="2">
        <v>10</v>
      </c>
      <c r="N142" s="2" t="str">
        <f t="shared" si="21"/>
        <v>金币</v>
      </c>
      <c r="O142" s="2" t="str">
        <f t="shared" si="22"/>
        <v>寄灵人经验</v>
      </c>
      <c r="P142" s="2"/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194</v>
      </c>
      <c r="AM142" s="2" t="s">
        <v>97</v>
      </c>
      <c r="AN142" s="2">
        <v>1</v>
      </c>
      <c r="AO142" s="3" t="str">
        <f t="shared" si="16"/>
        <v>困难主线3-1-寄灵人1</v>
      </c>
      <c r="AP142" s="2" t="str">
        <f t="shared" si="17"/>
        <v>困难主线3-1-寄灵人2</v>
      </c>
      <c r="AQ142" s="2" t="str">
        <f t="shared" si="18"/>
        <v>困难主线3-1-寄灵人3</v>
      </c>
      <c r="AR142" s="3" t="s">
        <v>296</v>
      </c>
      <c r="AS142" s="3" t="s">
        <v>872</v>
      </c>
    </row>
    <row r="143" spans="1:45" ht="18" customHeight="1" x14ac:dyDescent="0.2">
      <c r="A143" s="2">
        <f t="shared" si="19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796</v>
      </c>
      <c r="G143" s="2" t="str">
        <f t="shared" si="20"/>
        <v>普通3章第2关</v>
      </c>
      <c r="H143" s="3"/>
      <c r="I143" s="2">
        <v>75597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21"/>
        <v>金币</v>
      </c>
      <c r="O143" s="2" t="str">
        <f t="shared" si="22"/>
        <v>守护灵经验</v>
      </c>
      <c r="P143" s="2"/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195</v>
      </c>
      <c r="AM143" s="2" t="s">
        <v>97</v>
      </c>
      <c r="AN143" s="2">
        <v>1</v>
      </c>
      <c r="AO143" s="3" t="str">
        <f t="shared" si="16"/>
        <v>困难主线3-2-寄灵人1</v>
      </c>
      <c r="AP143" s="2" t="str">
        <f t="shared" si="17"/>
        <v>困难主线3-2-寄灵人2</v>
      </c>
      <c r="AQ143" s="2" t="str">
        <f t="shared" si="18"/>
        <v>困难主线3-2-寄灵人3</v>
      </c>
      <c r="AR143" s="3" t="s">
        <v>296</v>
      </c>
      <c r="AS143" s="3" t="s">
        <v>872</v>
      </c>
    </row>
    <row r="144" spans="1:45" ht="18" customHeight="1" x14ac:dyDescent="0.2">
      <c r="A144" s="2">
        <f t="shared" si="19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797</v>
      </c>
      <c r="G144" s="2" t="str">
        <f t="shared" si="20"/>
        <v>普通3章第3关</v>
      </c>
      <c r="H144" s="3"/>
      <c r="I144" s="2">
        <v>76127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21"/>
        <v>金币</v>
      </c>
      <c r="O144" s="2" t="str">
        <f t="shared" si="22"/>
        <v>寄灵人经验</v>
      </c>
      <c r="P144" s="2"/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/>
      <c r="Y144" s="2"/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196</v>
      </c>
      <c r="AM144" s="2" t="s">
        <v>97</v>
      </c>
      <c r="AN144" s="2">
        <v>1</v>
      </c>
      <c r="AO144" s="3" t="str">
        <f t="shared" si="16"/>
        <v>困难主线3-3-寄灵人1</v>
      </c>
      <c r="AP144" s="2" t="str">
        <f t="shared" si="17"/>
        <v>困难主线3-3-寄灵人2</v>
      </c>
      <c r="AQ144" s="2" t="str">
        <f t="shared" si="18"/>
        <v>困难主线3-3-寄灵人3</v>
      </c>
      <c r="AR144" s="3" t="s">
        <v>296</v>
      </c>
      <c r="AS144" s="3" t="s">
        <v>872</v>
      </c>
    </row>
    <row r="145" spans="1:45" ht="18" customHeight="1" x14ac:dyDescent="0.2">
      <c r="A145" s="2">
        <f t="shared" si="19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798</v>
      </c>
      <c r="G145" s="2" t="str">
        <f t="shared" si="20"/>
        <v>普通3章第4关</v>
      </c>
      <c r="H145" s="3"/>
      <c r="I145" s="2">
        <v>77931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21"/>
        <v>金币</v>
      </c>
      <c r="O145" s="2" t="str">
        <f t="shared" si="22"/>
        <v>守护灵经验</v>
      </c>
      <c r="P145" s="2"/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tr">
        <f t="shared" si="16"/>
        <v>困难主线3-4-寄灵人1</v>
      </c>
      <c r="AP145" s="2" t="str">
        <f t="shared" si="17"/>
        <v>困难主线3-4-寄灵人2</v>
      </c>
      <c r="AQ145" s="2" t="str">
        <f t="shared" si="18"/>
        <v>困难主线3-4-寄灵人3</v>
      </c>
      <c r="AR145" s="3" t="s">
        <v>296</v>
      </c>
      <c r="AS145" s="3" t="s">
        <v>872</v>
      </c>
    </row>
    <row r="146" spans="1:45" ht="18" customHeight="1" x14ac:dyDescent="0.2">
      <c r="A146" s="2">
        <f t="shared" si="19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799</v>
      </c>
      <c r="G146" s="2" t="str">
        <f t="shared" si="20"/>
        <v>普通3章第5关</v>
      </c>
      <c r="H146" s="3"/>
      <c r="I146" s="2">
        <v>79089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21"/>
        <v>金币</v>
      </c>
      <c r="O146" s="2" t="str">
        <f t="shared" si="22"/>
        <v>寄灵人经验</v>
      </c>
      <c r="P146" s="2"/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192</v>
      </c>
      <c r="AM146" s="2" t="s">
        <v>97</v>
      </c>
      <c r="AN146" s="2">
        <v>1</v>
      </c>
      <c r="AO146" s="3" t="str">
        <f t="shared" si="16"/>
        <v>困难主线3-5-寄灵人1</v>
      </c>
      <c r="AP146" s="2" t="str">
        <f t="shared" si="17"/>
        <v>困难主线3-5-寄灵人2</v>
      </c>
      <c r="AQ146" s="2" t="str">
        <f t="shared" si="18"/>
        <v>困难主线3-5-寄灵人3</v>
      </c>
      <c r="AR146" s="3" t="s">
        <v>296</v>
      </c>
      <c r="AS146" s="3" t="s">
        <v>872</v>
      </c>
    </row>
    <row r="147" spans="1:45" ht="18" customHeight="1" x14ac:dyDescent="0.2">
      <c r="A147" s="2">
        <f t="shared" si="19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800</v>
      </c>
      <c r="G147" s="2" t="str">
        <f t="shared" si="20"/>
        <v>普通3章第6关</v>
      </c>
      <c r="H147" s="3"/>
      <c r="I147" s="2">
        <v>83389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21"/>
        <v>金币</v>
      </c>
      <c r="O147" s="2" t="str">
        <f t="shared" si="22"/>
        <v>守护灵经验</v>
      </c>
      <c r="P147" s="2"/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/>
      <c r="Y147" s="2"/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193</v>
      </c>
      <c r="AM147" s="2" t="s">
        <v>97</v>
      </c>
      <c r="AN147" s="2">
        <v>1</v>
      </c>
      <c r="AO147" s="3" t="str">
        <f t="shared" si="16"/>
        <v>困难主线3-6-寄灵人1</v>
      </c>
      <c r="AP147" s="2" t="str">
        <f t="shared" si="17"/>
        <v>困难主线3-6-寄灵人2</v>
      </c>
      <c r="AQ147" s="2" t="str">
        <f t="shared" si="18"/>
        <v>困难主线3-6-寄灵人3</v>
      </c>
      <c r="AR147" s="3" t="s">
        <v>296</v>
      </c>
      <c r="AS147" s="3" t="s">
        <v>872</v>
      </c>
    </row>
    <row r="148" spans="1:45" ht="18" customHeight="1" x14ac:dyDescent="0.2">
      <c r="A148" s="2">
        <f t="shared" si="19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801</v>
      </c>
      <c r="G148" s="2" t="str">
        <f t="shared" si="20"/>
        <v>普通3章第7关</v>
      </c>
      <c r="H148" s="3"/>
      <c r="I148" s="2">
        <v>87139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21"/>
        <v>金币</v>
      </c>
      <c r="O148" s="2" t="str">
        <f t="shared" si="22"/>
        <v>寄灵人经验</v>
      </c>
      <c r="P148" s="2"/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194</v>
      </c>
      <c r="AM148" s="2" t="s">
        <v>97</v>
      </c>
      <c r="AN148" s="2">
        <v>1</v>
      </c>
      <c r="AO148" s="3" t="str">
        <f t="shared" si="16"/>
        <v>困难主线3-7-寄灵人1</v>
      </c>
      <c r="AP148" s="2" t="str">
        <f t="shared" si="17"/>
        <v>困难主线3-7-寄灵人2</v>
      </c>
      <c r="AQ148" s="2" t="str">
        <f t="shared" si="18"/>
        <v>困难主线3-7-寄灵人3</v>
      </c>
      <c r="AR148" s="3" t="s">
        <v>296</v>
      </c>
      <c r="AS148" s="3" t="s">
        <v>872</v>
      </c>
    </row>
    <row r="149" spans="1:45" ht="18" customHeight="1" x14ac:dyDescent="0.2">
      <c r="A149" s="2">
        <f t="shared" si="19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802</v>
      </c>
      <c r="G149" s="2" t="str">
        <f t="shared" si="20"/>
        <v>普通3章第8关</v>
      </c>
      <c r="H149" s="3"/>
      <c r="I149" s="2">
        <v>91500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21"/>
        <v>金币</v>
      </c>
      <c r="O149" s="2" t="str">
        <f t="shared" si="22"/>
        <v>守护灵经验</v>
      </c>
      <c r="P149" s="2"/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195</v>
      </c>
      <c r="AM149" s="2" t="s">
        <v>97</v>
      </c>
      <c r="AN149" s="2">
        <v>1</v>
      </c>
      <c r="AO149" s="3" t="str">
        <f t="shared" si="16"/>
        <v>困难主线3-8-寄灵人1</v>
      </c>
      <c r="AP149" s="2" t="str">
        <f t="shared" si="17"/>
        <v>困难主线3-8-寄灵人2</v>
      </c>
      <c r="AQ149" s="2" t="str">
        <f t="shared" si="18"/>
        <v>困难主线3-8-寄灵人3</v>
      </c>
      <c r="AR149" s="3" t="s">
        <v>296</v>
      </c>
      <c r="AS149" s="3" t="s">
        <v>872</v>
      </c>
    </row>
    <row r="150" spans="1:45" ht="18" customHeight="1" x14ac:dyDescent="0.2">
      <c r="A150" s="2">
        <f t="shared" si="19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803</v>
      </c>
      <c r="G150" s="2" t="str">
        <f t="shared" si="20"/>
        <v>普通3章第9关</v>
      </c>
      <c r="H150" s="3"/>
      <c r="I150" s="2">
        <v>95320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21"/>
        <v>金币</v>
      </c>
      <c r="O150" s="2" t="str">
        <f t="shared" si="22"/>
        <v>寄灵人经验</v>
      </c>
      <c r="P150" s="2"/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/>
      <c r="Y150" s="2"/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196</v>
      </c>
      <c r="AM150" s="2" t="s">
        <v>97</v>
      </c>
      <c r="AN150" s="2">
        <v>1</v>
      </c>
      <c r="AO150" s="3" t="str">
        <f t="shared" si="16"/>
        <v>困难主线3-9-寄灵人1</v>
      </c>
      <c r="AP150" s="2" t="str">
        <f t="shared" si="17"/>
        <v>困难主线3-9-寄灵人2</v>
      </c>
      <c r="AQ150" s="2" t="str">
        <f t="shared" si="18"/>
        <v>困难主线3-9-寄灵人3</v>
      </c>
      <c r="AR150" s="3" t="s">
        <v>296</v>
      </c>
      <c r="AS150" s="3" t="s">
        <v>872</v>
      </c>
    </row>
    <row r="151" spans="1:45" ht="18" customHeight="1" x14ac:dyDescent="0.2">
      <c r="A151" s="2">
        <f t="shared" si="19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804</v>
      </c>
      <c r="G151" s="2" t="str">
        <f t="shared" si="20"/>
        <v>普通3章第10关</v>
      </c>
      <c r="H151" s="3"/>
      <c r="I151" s="2">
        <v>98021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21"/>
        <v>金币</v>
      </c>
      <c r="O151" s="2" t="str">
        <f t="shared" si="22"/>
        <v>守护灵经验</v>
      </c>
      <c r="P151" s="2"/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tr">
        <f t="shared" si="16"/>
        <v>困难主线3-10-寄灵人1</v>
      </c>
      <c r="AP151" s="2" t="str">
        <f t="shared" si="17"/>
        <v>困难主线3-10-寄灵人2</v>
      </c>
      <c r="AQ151" s="2" t="str">
        <f t="shared" si="18"/>
        <v>困难主线3-10-寄灵人3</v>
      </c>
      <c r="AR151" s="3" t="s">
        <v>296</v>
      </c>
      <c r="AS151" s="3" t="s">
        <v>872</v>
      </c>
    </row>
    <row r="152" spans="1:45" ht="18" customHeight="1" x14ac:dyDescent="0.2">
      <c r="A152" s="2">
        <f t="shared" si="19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805</v>
      </c>
      <c r="G152" s="2" t="str">
        <f t="shared" si="20"/>
        <v>普通3章第11关</v>
      </c>
      <c r="H152" s="3"/>
      <c r="I152" s="2">
        <v>104316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21"/>
        <v>金币</v>
      </c>
      <c r="O152" s="2" t="str">
        <f t="shared" si="22"/>
        <v>寄灵人经验</v>
      </c>
      <c r="P152" s="2"/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192</v>
      </c>
      <c r="AM152" s="2" t="s">
        <v>97</v>
      </c>
      <c r="AN152" s="2">
        <v>1</v>
      </c>
      <c r="AO152" s="3" t="str">
        <f t="shared" si="16"/>
        <v>困难主线3-11-寄灵人1</v>
      </c>
      <c r="AP152" s="2" t="str">
        <f t="shared" si="17"/>
        <v>困难主线3-11-寄灵人2</v>
      </c>
      <c r="AQ152" s="2" t="str">
        <f t="shared" si="18"/>
        <v>困难主线3-11-寄灵人3</v>
      </c>
      <c r="AR152" s="3" t="s">
        <v>296</v>
      </c>
      <c r="AS152" s="3" t="s">
        <v>872</v>
      </c>
    </row>
    <row r="153" spans="1:45" ht="18" customHeight="1" x14ac:dyDescent="0.2">
      <c r="A153" s="2">
        <f t="shared" si="19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806</v>
      </c>
      <c r="G153" s="2" t="str">
        <f t="shared" si="20"/>
        <v>普通3章第12关</v>
      </c>
      <c r="H153" s="3"/>
      <c r="I153" s="2">
        <v>108681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21"/>
        <v>金币</v>
      </c>
      <c r="O153" s="2" t="str">
        <f t="shared" si="22"/>
        <v>守护灵经验</v>
      </c>
      <c r="P153" s="2"/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/>
      <c r="Y153" s="2"/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193</v>
      </c>
      <c r="AM153" s="2" t="s">
        <v>97</v>
      </c>
      <c r="AN153" s="2">
        <v>1</v>
      </c>
      <c r="AO153" s="3" t="str">
        <f t="shared" si="16"/>
        <v>困难主线3-12-寄灵人1</v>
      </c>
      <c r="AP153" s="2" t="str">
        <f t="shared" si="17"/>
        <v>困难主线3-12-寄灵人2</v>
      </c>
      <c r="AQ153" s="2" t="str">
        <f t="shared" si="18"/>
        <v>困难主线3-12-寄灵人3</v>
      </c>
      <c r="AR153" s="3" t="s">
        <v>296</v>
      </c>
      <c r="AS153" s="3" t="s">
        <v>872</v>
      </c>
    </row>
    <row r="154" spans="1:45" ht="18" customHeight="1" x14ac:dyDescent="0.2">
      <c r="A154" s="2">
        <f t="shared" si="19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807</v>
      </c>
      <c r="G154" s="2" t="str">
        <f t="shared" si="20"/>
        <v>普通3章第13关</v>
      </c>
      <c r="H154" s="3"/>
      <c r="I154" s="2">
        <v>112605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21"/>
        <v>金币</v>
      </c>
      <c r="O154" s="2" t="str">
        <f t="shared" si="22"/>
        <v>寄灵人经验</v>
      </c>
      <c r="P154" s="2"/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194</v>
      </c>
      <c r="AM154" s="2" t="s">
        <v>97</v>
      </c>
      <c r="AN154" s="2">
        <v>1</v>
      </c>
      <c r="AO154" s="3" t="str">
        <f t="shared" si="16"/>
        <v>困难主线3-13-寄灵人1</v>
      </c>
      <c r="AP154" s="2" t="str">
        <f t="shared" si="17"/>
        <v>困难主线3-13-寄灵人2</v>
      </c>
      <c r="AQ154" s="2" t="str">
        <f t="shared" si="18"/>
        <v>困难主线3-13-寄灵人3</v>
      </c>
      <c r="AR154" s="3" t="s">
        <v>296</v>
      </c>
      <c r="AS154" s="3" t="s">
        <v>872</v>
      </c>
    </row>
    <row r="155" spans="1:45" ht="18" customHeight="1" x14ac:dyDescent="0.2">
      <c r="A155" s="2">
        <f t="shared" si="19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808</v>
      </c>
      <c r="G155" s="2" t="str">
        <f t="shared" si="20"/>
        <v>普通3章第14关</v>
      </c>
      <c r="H155" s="3"/>
      <c r="I155" s="2">
        <v>116559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21"/>
        <v>金币</v>
      </c>
      <c r="O155" s="2" t="str">
        <f t="shared" si="22"/>
        <v>守护灵经验</v>
      </c>
      <c r="P155" s="2"/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195</v>
      </c>
      <c r="AM155" s="2" t="s">
        <v>97</v>
      </c>
      <c r="AN155" s="2">
        <v>1</v>
      </c>
      <c r="AO155" s="3" t="str">
        <f t="shared" si="16"/>
        <v>困难主线3-14-寄灵人1</v>
      </c>
      <c r="AP155" s="2" t="str">
        <f t="shared" si="17"/>
        <v>困难主线3-14-寄灵人2</v>
      </c>
      <c r="AQ155" s="2" t="str">
        <f t="shared" si="18"/>
        <v>困难主线3-14-寄灵人3</v>
      </c>
      <c r="AR155" s="3" t="s">
        <v>296</v>
      </c>
      <c r="AS155" s="3" t="s">
        <v>872</v>
      </c>
    </row>
    <row r="156" spans="1:45" ht="18" customHeight="1" x14ac:dyDescent="0.2">
      <c r="A156" s="2">
        <f t="shared" si="19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809</v>
      </c>
      <c r="G156" s="2" t="str">
        <f t="shared" si="20"/>
        <v>普通3章第15关</v>
      </c>
      <c r="H156" s="3"/>
      <c r="I156" s="2">
        <v>120513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21"/>
        <v>金币</v>
      </c>
      <c r="O156" s="2" t="str">
        <f t="shared" si="22"/>
        <v>守护灵经验</v>
      </c>
      <c r="P156" s="2"/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/>
      <c r="Y156" s="2"/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196</v>
      </c>
      <c r="AM156" s="2" t="s">
        <v>97</v>
      </c>
      <c r="AN156" s="2">
        <v>1</v>
      </c>
      <c r="AO156" s="3" t="str">
        <f t="shared" si="16"/>
        <v>困难主线3-15-寄灵人1</v>
      </c>
      <c r="AP156" s="2" t="str">
        <f t="shared" si="17"/>
        <v>困难主线3-15-寄灵人2</v>
      </c>
      <c r="AQ156" s="2" t="str">
        <f t="shared" si="18"/>
        <v>困难主线3-15-寄灵人3</v>
      </c>
      <c r="AR156" s="3" t="s">
        <v>296</v>
      </c>
      <c r="AS156" s="3" t="s">
        <v>872</v>
      </c>
    </row>
    <row r="157" spans="1:45" ht="18" customHeight="1" x14ac:dyDescent="0.2">
      <c r="A157" s="2">
        <f t="shared" si="19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810</v>
      </c>
      <c r="G157" s="2" t="str">
        <f t="shared" si="20"/>
        <v>普通4章第1关</v>
      </c>
      <c r="H157" s="3"/>
      <c r="I157" s="2">
        <v>124470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21"/>
        <v>金币</v>
      </c>
      <c r="O157" s="2" t="str">
        <f t="shared" si="22"/>
        <v>寄灵人经验</v>
      </c>
      <c r="P157" s="2"/>
      <c r="Q157" s="2"/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tr">
        <f t="shared" si="16"/>
        <v>困难主线4-1-寄灵人1</v>
      </c>
      <c r="AP157" s="2" t="str">
        <f t="shared" si="17"/>
        <v>困难主线4-1-寄灵人2</v>
      </c>
      <c r="AQ157" s="2" t="str">
        <f t="shared" si="18"/>
        <v>困难主线4-1-寄灵人3</v>
      </c>
      <c r="AR157" s="3" t="s">
        <v>296</v>
      </c>
      <c r="AS157" s="3" t="s">
        <v>872</v>
      </c>
    </row>
    <row r="158" spans="1:45" ht="18" customHeight="1" x14ac:dyDescent="0.2">
      <c r="A158" s="2">
        <f t="shared" si="19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811</v>
      </c>
      <c r="G158" s="2" t="str">
        <f t="shared" si="20"/>
        <v>普通4章第2关</v>
      </c>
      <c r="H158" s="3"/>
      <c r="I158" s="2">
        <v>126885</v>
      </c>
      <c r="J158" s="2">
        <v>1</v>
      </c>
      <c r="K158" s="2">
        <v>0</v>
      </c>
      <c r="L158" s="2" t="s">
        <v>209</v>
      </c>
      <c r="M158" s="2">
        <v>15</v>
      </c>
      <c r="N158" s="2" t="str">
        <f t="shared" si="21"/>
        <v>金币</v>
      </c>
      <c r="O158" s="2" t="str">
        <f t="shared" si="22"/>
        <v>守护灵经验</v>
      </c>
      <c r="P158" s="2"/>
      <c r="Q158" s="2"/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192</v>
      </c>
      <c r="AM158" s="2" t="s">
        <v>97</v>
      </c>
      <c r="AN158" s="2">
        <v>1</v>
      </c>
      <c r="AO158" s="3" t="str">
        <f t="shared" si="16"/>
        <v>困难主线4-2-寄灵人1</v>
      </c>
      <c r="AP158" s="2" t="str">
        <f t="shared" si="17"/>
        <v>困难主线4-2-寄灵人2</v>
      </c>
      <c r="AQ158" s="2" t="str">
        <f t="shared" si="18"/>
        <v>困难主线4-2-寄灵人3</v>
      </c>
      <c r="AR158" s="3" t="s">
        <v>296</v>
      </c>
      <c r="AS158" s="3" t="s">
        <v>872</v>
      </c>
    </row>
    <row r="159" spans="1:45" ht="18" customHeight="1" x14ac:dyDescent="0.2">
      <c r="A159" s="2">
        <f t="shared" si="19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812</v>
      </c>
      <c r="G159" s="2" t="str">
        <f t="shared" si="20"/>
        <v>普通4章第3关</v>
      </c>
      <c r="H159" s="3"/>
      <c r="I159" s="2">
        <v>128027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21"/>
        <v>金币</v>
      </c>
      <c r="O159" s="2" t="str">
        <f t="shared" si="22"/>
        <v>寄灵人经验</v>
      </c>
      <c r="P159" s="2"/>
      <c r="Q159" s="2"/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193</v>
      </c>
      <c r="AM159" s="2" t="s">
        <v>97</v>
      </c>
      <c r="AN159" s="2">
        <v>1</v>
      </c>
      <c r="AO159" s="3" t="str">
        <f t="shared" ref="AO159:AO190" si="23">"困难主线"&amp;C159-200&amp;"-"&amp;E159&amp;"-寄灵人1"</f>
        <v>困难主线4-3-寄灵人1</v>
      </c>
      <c r="AP159" s="2" t="str">
        <f t="shared" ref="AP159:AP190" si="24">"困难主线"&amp;C159-200&amp;"-"&amp;E159&amp;"-寄灵人2"</f>
        <v>困难主线4-3-寄灵人2</v>
      </c>
      <c r="AQ159" s="2" t="str">
        <f t="shared" ref="AQ159:AQ190" si="25">"困难主线"&amp;C159-200&amp;"-"&amp;E159&amp;"-寄灵人3"</f>
        <v>困难主线4-3-寄灵人3</v>
      </c>
      <c r="AR159" s="3" t="s">
        <v>296</v>
      </c>
      <c r="AS159" s="3" t="s">
        <v>872</v>
      </c>
    </row>
    <row r="160" spans="1:45" ht="18" customHeight="1" x14ac:dyDescent="0.2">
      <c r="A160" s="2">
        <f t="shared" si="19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813</v>
      </c>
      <c r="G160" s="2" t="str">
        <f t="shared" si="20"/>
        <v>普通4章第4关</v>
      </c>
      <c r="H160" s="3"/>
      <c r="I160" s="2">
        <v>129325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21"/>
        <v>金币</v>
      </c>
      <c r="O160" s="2" t="str">
        <f t="shared" si="22"/>
        <v>守护灵经验</v>
      </c>
      <c r="P160" s="2"/>
      <c r="Q160" s="2"/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194</v>
      </c>
      <c r="AM160" s="2" t="s">
        <v>97</v>
      </c>
      <c r="AN160" s="2">
        <v>1</v>
      </c>
      <c r="AO160" s="3" t="str">
        <f t="shared" si="23"/>
        <v>困难主线4-4-寄灵人1</v>
      </c>
      <c r="AP160" s="2" t="str">
        <f t="shared" si="24"/>
        <v>困难主线4-4-寄灵人2</v>
      </c>
      <c r="AQ160" s="2" t="str">
        <f t="shared" si="25"/>
        <v>困难主线4-4-寄灵人3</v>
      </c>
      <c r="AR160" s="3" t="s">
        <v>296</v>
      </c>
      <c r="AS160" s="3" t="s">
        <v>872</v>
      </c>
    </row>
    <row r="161" spans="1:45" ht="18" customHeight="1" x14ac:dyDescent="0.2">
      <c r="A161" s="2">
        <f t="shared" si="19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814</v>
      </c>
      <c r="G161" s="2" t="str">
        <f t="shared" si="20"/>
        <v>普通4章第5关</v>
      </c>
      <c r="H161" s="3"/>
      <c r="I161" s="2">
        <v>131703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21"/>
        <v>金币</v>
      </c>
      <c r="O161" s="2" t="str">
        <f t="shared" si="22"/>
        <v>寄灵人经验</v>
      </c>
      <c r="P161" s="2"/>
      <c r="Q161" s="2"/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195</v>
      </c>
      <c r="AM161" s="2" t="s">
        <v>97</v>
      </c>
      <c r="AN161" s="2">
        <v>1</v>
      </c>
      <c r="AO161" s="3" t="str">
        <f t="shared" si="23"/>
        <v>困难主线4-5-寄灵人1</v>
      </c>
      <c r="AP161" s="2" t="str">
        <f t="shared" si="24"/>
        <v>困难主线4-5-寄灵人2</v>
      </c>
      <c r="AQ161" s="2" t="str">
        <f t="shared" si="25"/>
        <v>困难主线4-5-寄灵人3</v>
      </c>
      <c r="AR161" s="3" t="s">
        <v>296</v>
      </c>
      <c r="AS161" s="3" t="s">
        <v>872</v>
      </c>
    </row>
    <row r="162" spans="1:45" ht="18" customHeight="1" x14ac:dyDescent="0.2">
      <c r="A162" s="2">
        <f t="shared" si="19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815</v>
      </c>
      <c r="G162" s="2" t="str">
        <f t="shared" si="20"/>
        <v>普通4章第6关</v>
      </c>
      <c r="H162" s="3"/>
      <c r="I162" s="2">
        <v>136953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21"/>
        <v>金币</v>
      </c>
      <c r="O162" s="2" t="str">
        <f t="shared" si="22"/>
        <v>守护灵经验</v>
      </c>
      <c r="P162" s="2"/>
      <c r="Q162" s="2"/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196</v>
      </c>
      <c r="AM162" s="2" t="s">
        <v>97</v>
      </c>
      <c r="AN162" s="2">
        <v>1</v>
      </c>
      <c r="AO162" s="3" t="str">
        <f t="shared" si="23"/>
        <v>困难主线4-6-寄灵人1</v>
      </c>
      <c r="AP162" s="2" t="str">
        <f t="shared" si="24"/>
        <v>困难主线4-6-寄灵人2</v>
      </c>
      <c r="AQ162" s="2" t="str">
        <f t="shared" si="25"/>
        <v>困难主线4-6-寄灵人3</v>
      </c>
      <c r="AR162" s="3" t="s">
        <v>296</v>
      </c>
      <c r="AS162" s="3" t="s">
        <v>872</v>
      </c>
    </row>
    <row r="163" spans="1:45" ht="18" customHeight="1" x14ac:dyDescent="0.2">
      <c r="A163" s="2">
        <f t="shared" si="19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816</v>
      </c>
      <c r="G163" s="2" t="str">
        <f t="shared" si="20"/>
        <v>普通4章第7关</v>
      </c>
      <c r="H163" s="3"/>
      <c r="I163" s="2">
        <v>141969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21"/>
        <v>金币</v>
      </c>
      <c r="O163" s="2" t="str">
        <f t="shared" si="22"/>
        <v>寄灵人经验</v>
      </c>
      <c r="P163" s="2"/>
      <c r="Q163" s="2"/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tr">
        <f t="shared" si="23"/>
        <v>困难主线4-7-寄灵人1</v>
      </c>
      <c r="AP163" s="2" t="str">
        <f t="shared" si="24"/>
        <v>困难主线4-7-寄灵人2</v>
      </c>
      <c r="AQ163" s="2" t="str">
        <f t="shared" si="25"/>
        <v>困难主线4-7-寄灵人3</v>
      </c>
      <c r="AR163" s="3" t="s">
        <v>296</v>
      </c>
      <c r="AS163" s="3" t="s">
        <v>872</v>
      </c>
    </row>
    <row r="164" spans="1:45" ht="18" customHeight="1" x14ac:dyDescent="0.2">
      <c r="A164" s="2">
        <f t="shared" si="19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817</v>
      </c>
      <c r="G164" s="2" t="str">
        <f t="shared" si="20"/>
        <v>普通4章第8关</v>
      </c>
      <c r="H164" s="3"/>
      <c r="I164" s="2">
        <v>147663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21"/>
        <v>金币</v>
      </c>
      <c r="O164" s="2" t="str">
        <f t="shared" si="22"/>
        <v>守护灵经验</v>
      </c>
      <c r="P164" s="2"/>
      <c r="Q164" s="2"/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192</v>
      </c>
      <c r="AM164" s="2" t="s">
        <v>97</v>
      </c>
      <c r="AN164" s="2">
        <v>1</v>
      </c>
      <c r="AO164" s="3" t="str">
        <f t="shared" si="23"/>
        <v>困难主线4-8-寄灵人1</v>
      </c>
      <c r="AP164" s="2" t="str">
        <f t="shared" si="24"/>
        <v>困难主线4-8-寄灵人2</v>
      </c>
      <c r="AQ164" s="2" t="str">
        <f t="shared" si="25"/>
        <v>困难主线4-8-寄灵人3</v>
      </c>
      <c r="AR164" s="3" t="s">
        <v>296</v>
      </c>
      <c r="AS164" s="3" t="s">
        <v>872</v>
      </c>
    </row>
    <row r="165" spans="1:45" ht="18" customHeight="1" x14ac:dyDescent="0.2">
      <c r="A165" s="2">
        <f t="shared" si="19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818</v>
      </c>
      <c r="G165" s="2" t="str">
        <f t="shared" si="20"/>
        <v>普通4章第9关</v>
      </c>
      <c r="H165" s="3"/>
      <c r="I165" s="2">
        <v>153048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21"/>
        <v>金币</v>
      </c>
      <c r="O165" s="2" t="str">
        <f t="shared" si="22"/>
        <v>寄灵人经验</v>
      </c>
      <c r="P165" s="2"/>
      <c r="Q165" s="2"/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193</v>
      </c>
      <c r="AM165" s="2" t="s">
        <v>97</v>
      </c>
      <c r="AN165" s="2">
        <v>1</v>
      </c>
      <c r="AO165" s="3" t="str">
        <f t="shared" si="23"/>
        <v>困难主线4-9-寄灵人1</v>
      </c>
      <c r="AP165" s="2" t="str">
        <f t="shared" si="24"/>
        <v>困难主线4-9-寄灵人2</v>
      </c>
      <c r="AQ165" s="2" t="str">
        <f t="shared" si="25"/>
        <v>困难主线4-9-寄灵人3</v>
      </c>
      <c r="AR165" s="3" t="s">
        <v>296</v>
      </c>
      <c r="AS165" s="3" t="s">
        <v>872</v>
      </c>
    </row>
    <row r="166" spans="1:45" ht="18" customHeight="1" x14ac:dyDescent="0.2">
      <c r="A166" s="2">
        <f t="shared" si="19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819</v>
      </c>
      <c r="G166" s="2" t="str">
        <f t="shared" si="20"/>
        <v>普通4章第10关</v>
      </c>
      <c r="H166" s="3"/>
      <c r="I166" s="2">
        <v>157971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21"/>
        <v>金币</v>
      </c>
      <c r="O166" s="2" t="str">
        <f t="shared" si="22"/>
        <v>守护灵经验</v>
      </c>
      <c r="P166" s="2"/>
      <c r="Q166" s="2"/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194</v>
      </c>
      <c r="AM166" s="2" t="s">
        <v>97</v>
      </c>
      <c r="AN166" s="2">
        <v>1</v>
      </c>
      <c r="AO166" s="3" t="str">
        <f t="shared" si="23"/>
        <v>困难主线4-10-寄灵人1</v>
      </c>
      <c r="AP166" s="2" t="str">
        <f t="shared" si="24"/>
        <v>困难主线4-10-寄灵人2</v>
      </c>
      <c r="AQ166" s="2" t="str">
        <f t="shared" si="25"/>
        <v>困难主线4-10-寄灵人3</v>
      </c>
      <c r="AR166" s="3" t="s">
        <v>296</v>
      </c>
      <c r="AS166" s="3" t="s">
        <v>872</v>
      </c>
    </row>
    <row r="167" spans="1:45" ht="18" customHeight="1" x14ac:dyDescent="0.2">
      <c r="A167" s="2">
        <f t="shared" si="19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820</v>
      </c>
      <c r="G167" s="2" t="str">
        <f t="shared" si="20"/>
        <v>普通4章第11关</v>
      </c>
      <c r="H167" s="3"/>
      <c r="I167" s="2">
        <v>171187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21"/>
        <v>金币</v>
      </c>
      <c r="O167" s="2" t="str">
        <f t="shared" si="22"/>
        <v>寄灵人经验</v>
      </c>
      <c r="P167" s="2"/>
      <c r="Q167" s="2"/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195</v>
      </c>
      <c r="AM167" s="2" t="s">
        <v>97</v>
      </c>
      <c r="AN167" s="2">
        <v>1</v>
      </c>
      <c r="AO167" s="3" t="str">
        <f t="shared" si="23"/>
        <v>困难主线4-11-寄灵人1</v>
      </c>
      <c r="AP167" s="2" t="str">
        <f t="shared" si="24"/>
        <v>困难主线4-11-寄灵人2</v>
      </c>
      <c r="AQ167" s="2" t="str">
        <f t="shared" si="25"/>
        <v>困难主线4-11-寄灵人3</v>
      </c>
      <c r="AR167" s="3" t="s">
        <v>296</v>
      </c>
      <c r="AS167" s="3" t="s">
        <v>872</v>
      </c>
    </row>
    <row r="168" spans="1:45" ht="18" customHeight="1" x14ac:dyDescent="0.2">
      <c r="A168" s="2">
        <f t="shared" si="19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821</v>
      </c>
      <c r="G168" s="2" t="str">
        <f t="shared" si="20"/>
        <v>普通4章第12关</v>
      </c>
      <c r="H168" s="3"/>
      <c r="I168" s="2">
        <v>180650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21"/>
        <v>金币</v>
      </c>
      <c r="O168" s="2" t="str">
        <f t="shared" si="22"/>
        <v>守护灵经验</v>
      </c>
      <c r="P168" s="2"/>
      <c r="Q168" s="2"/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196</v>
      </c>
      <c r="AM168" s="2" t="s">
        <v>97</v>
      </c>
      <c r="AN168" s="2">
        <v>1</v>
      </c>
      <c r="AO168" s="3" t="str">
        <f t="shared" si="23"/>
        <v>困难主线4-12-寄灵人1</v>
      </c>
      <c r="AP168" s="2" t="str">
        <f t="shared" si="24"/>
        <v>困难主线4-12-寄灵人2</v>
      </c>
      <c r="AQ168" s="2" t="str">
        <f t="shared" si="25"/>
        <v>困难主线4-12-寄灵人3</v>
      </c>
      <c r="AR168" s="3" t="s">
        <v>296</v>
      </c>
      <c r="AS168" s="3" t="s">
        <v>872</v>
      </c>
    </row>
    <row r="169" spans="1:45" ht="18" customHeight="1" x14ac:dyDescent="0.2">
      <c r="A169" s="2">
        <f t="shared" si="19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822</v>
      </c>
      <c r="G169" s="2" t="str">
        <f t="shared" si="20"/>
        <v>普通4章第13关</v>
      </c>
      <c r="H169" s="3"/>
      <c r="I169" s="2">
        <v>189946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21"/>
        <v>金币</v>
      </c>
      <c r="O169" s="2" t="str">
        <f t="shared" si="22"/>
        <v>寄灵人经验</v>
      </c>
      <c r="P169" s="2"/>
      <c r="Q169" s="2"/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tr">
        <f t="shared" si="23"/>
        <v>困难主线4-13-寄灵人1</v>
      </c>
      <c r="AP169" s="2" t="str">
        <f t="shared" si="24"/>
        <v>困难主线4-13-寄灵人2</v>
      </c>
      <c r="AQ169" s="2" t="str">
        <f t="shared" si="25"/>
        <v>困难主线4-13-寄灵人3</v>
      </c>
      <c r="AR169" s="3" t="s">
        <v>296</v>
      </c>
      <c r="AS169" s="3" t="s">
        <v>872</v>
      </c>
    </row>
    <row r="170" spans="1:45" ht="18" customHeight="1" x14ac:dyDescent="0.2">
      <c r="A170" s="2">
        <f t="shared" si="19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823</v>
      </c>
      <c r="G170" s="2" t="str">
        <f t="shared" si="20"/>
        <v>普通4章第14关</v>
      </c>
      <c r="H170" s="3"/>
      <c r="I170" s="2">
        <v>200315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21"/>
        <v>金币</v>
      </c>
      <c r="O170" s="2" t="str">
        <f t="shared" si="22"/>
        <v>守护灵经验</v>
      </c>
      <c r="P170" s="2"/>
      <c r="Q170" s="2"/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192</v>
      </c>
      <c r="AM170" s="2" t="s">
        <v>97</v>
      </c>
      <c r="AN170" s="2">
        <v>1</v>
      </c>
      <c r="AO170" s="3" t="str">
        <f t="shared" si="23"/>
        <v>困难主线4-14-寄灵人1</v>
      </c>
      <c r="AP170" s="2" t="str">
        <f t="shared" si="24"/>
        <v>困难主线4-14-寄灵人2</v>
      </c>
      <c r="AQ170" s="2" t="str">
        <f t="shared" si="25"/>
        <v>困难主线4-14-寄灵人3</v>
      </c>
      <c r="AR170" s="3" t="s">
        <v>296</v>
      </c>
      <c r="AS170" s="3" t="s">
        <v>872</v>
      </c>
    </row>
    <row r="171" spans="1:45" ht="18" customHeight="1" x14ac:dyDescent="0.2">
      <c r="A171" s="2">
        <f t="shared" si="19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824</v>
      </c>
      <c r="G171" s="2" t="str">
        <f t="shared" si="20"/>
        <v>普通4章第15关</v>
      </c>
      <c r="H171" s="3"/>
      <c r="I171" s="2">
        <v>210971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21"/>
        <v>金币</v>
      </c>
      <c r="O171" s="2" t="str">
        <f t="shared" si="22"/>
        <v>守护灵经验</v>
      </c>
      <c r="P171" s="2"/>
      <c r="Q171" s="2"/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193</v>
      </c>
      <c r="AM171" s="2" t="s">
        <v>97</v>
      </c>
      <c r="AN171" s="2">
        <v>1</v>
      </c>
      <c r="AO171" s="3" t="str">
        <f t="shared" si="23"/>
        <v>困难主线4-15-寄灵人1</v>
      </c>
      <c r="AP171" s="2" t="str">
        <f t="shared" si="24"/>
        <v>困难主线4-15-寄灵人2</v>
      </c>
      <c r="AQ171" s="2" t="str">
        <f t="shared" si="25"/>
        <v>困难主线4-15-寄灵人3</v>
      </c>
      <c r="AR171" s="3" t="s">
        <v>296</v>
      </c>
      <c r="AS171" s="3" t="s">
        <v>872</v>
      </c>
    </row>
    <row r="172" spans="1:45" ht="18" customHeight="1" x14ac:dyDescent="0.2">
      <c r="A172" s="2">
        <f t="shared" si="19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579</v>
      </c>
      <c r="G172" s="2" t="str">
        <f t="shared" si="20"/>
        <v>普通5章第1关</v>
      </c>
      <c r="H172" s="3"/>
      <c r="I172" s="2">
        <v>211805</v>
      </c>
      <c r="J172" s="2">
        <v>1</v>
      </c>
      <c r="K172" s="2">
        <v>0</v>
      </c>
      <c r="L172" s="2" t="s">
        <v>210</v>
      </c>
      <c r="M172" s="2">
        <v>25</v>
      </c>
      <c r="N172" s="2" t="str">
        <f t="shared" si="21"/>
        <v>金币</v>
      </c>
      <c r="O172" s="2" t="str">
        <f t="shared" si="22"/>
        <v>寄灵人经验</v>
      </c>
      <c r="P172" s="2"/>
      <c r="Q172" s="2"/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194</v>
      </c>
      <c r="AM172" s="2" t="s">
        <v>97</v>
      </c>
      <c r="AN172" s="2">
        <v>1</v>
      </c>
      <c r="AO172" s="3" t="str">
        <f t="shared" si="23"/>
        <v>困难主线5-1-寄灵人1</v>
      </c>
      <c r="AP172" s="2" t="str">
        <f t="shared" si="24"/>
        <v>困难主线5-1-寄灵人2</v>
      </c>
      <c r="AQ172" s="2" t="str">
        <f t="shared" si="25"/>
        <v>困难主线5-1-寄灵人3</v>
      </c>
      <c r="AR172" s="3" t="s">
        <v>296</v>
      </c>
      <c r="AS172" s="3" t="s">
        <v>872</v>
      </c>
    </row>
    <row r="173" spans="1:45" ht="18" customHeight="1" x14ac:dyDescent="0.2">
      <c r="A173" s="2">
        <f t="shared" si="19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825</v>
      </c>
      <c r="G173" s="2" t="str">
        <f t="shared" si="20"/>
        <v>普通5章第2关</v>
      </c>
      <c r="H173" s="3"/>
      <c r="I173" s="2">
        <v>213620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21"/>
        <v>金币</v>
      </c>
      <c r="O173" s="2" t="str">
        <f t="shared" si="22"/>
        <v>守护灵经验</v>
      </c>
      <c r="P173" s="2"/>
      <c r="Q173" s="2"/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195</v>
      </c>
      <c r="AM173" s="2" t="s">
        <v>97</v>
      </c>
      <c r="AN173" s="2">
        <v>1</v>
      </c>
      <c r="AO173" s="3" t="str">
        <f t="shared" si="23"/>
        <v>困难主线5-2-寄灵人1</v>
      </c>
      <c r="AP173" s="2" t="str">
        <f t="shared" si="24"/>
        <v>困难主线5-2-寄灵人2</v>
      </c>
      <c r="AQ173" s="2" t="str">
        <f t="shared" si="25"/>
        <v>困难主线5-2-寄灵人3</v>
      </c>
      <c r="AR173" s="3" t="s">
        <v>296</v>
      </c>
      <c r="AS173" s="3" t="s">
        <v>872</v>
      </c>
    </row>
    <row r="174" spans="1:45" ht="18" customHeight="1" x14ac:dyDescent="0.2">
      <c r="A174" s="2">
        <f t="shared" si="19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580</v>
      </c>
      <c r="G174" s="2" t="str">
        <f t="shared" si="20"/>
        <v>普通5章第3关</v>
      </c>
      <c r="H174" s="3"/>
      <c r="I174" s="2">
        <v>216734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21"/>
        <v>金币</v>
      </c>
      <c r="O174" s="2" t="str">
        <f t="shared" si="22"/>
        <v>寄灵人经验</v>
      </c>
      <c r="P174" s="2"/>
      <c r="Q174" s="2"/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196</v>
      </c>
      <c r="AM174" s="2" t="s">
        <v>97</v>
      </c>
      <c r="AN174" s="2">
        <v>1</v>
      </c>
      <c r="AO174" s="3" t="str">
        <f t="shared" si="23"/>
        <v>困难主线5-3-寄灵人1</v>
      </c>
      <c r="AP174" s="2" t="str">
        <f t="shared" si="24"/>
        <v>困难主线5-3-寄灵人2</v>
      </c>
      <c r="AQ174" s="2" t="str">
        <f t="shared" si="25"/>
        <v>困难主线5-3-寄灵人3</v>
      </c>
      <c r="AR174" s="3" t="s">
        <v>296</v>
      </c>
      <c r="AS174" s="3" t="s">
        <v>872</v>
      </c>
    </row>
    <row r="175" spans="1:45" ht="18" customHeight="1" x14ac:dyDescent="0.2">
      <c r="A175" s="2">
        <f t="shared" si="19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826</v>
      </c>
      <c r="G175" s="2" t="str">
        <f t="shared" si="20"/>
        <v>普通5章第4关</v>
      </c>
      <c r="H175" s="3"/>
      <c r="I175" s="2">
        <v>218492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21"/>
        <v>金币</v>
      </c>
      <c r="O175" s="2" t="str">
        <f t="shared" si="22"/>
        <v>守护灵经验</v>
      </c>
      <c r="P175" s="2"/>
      <c r="Q175" s="2"/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tr">
        <f t="shared" si="23"/>
        <v>困难主线5-4-寄灵人1</v>
      </c>
      <c r="AP175" s="2" t="str">
        <f t="shared" si="24"/>
        <v>困难主线5-4-寄灵人2</v>
      </c>
      <c r="AQ175" s="2" t="str">
        <f t="shared" si="25"/>
        <v>困难主线5-4-寄灵人3</v>
      </c>
      <c r="AR175" s="3" t="s">
        <v>296</v>
      </c>
      <c r="AS175" s="3" t="s">
        <v>872</v>
      </c>
    </row>
    <row r="176" spans="1:45" ht="18" customHeight="1" x14ac:dyDescent="0.2">
      <c r="A176" s="2">
        <f t="shared" si="19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581</v>
      </c>
      <c r="G176" s="2" t="str">
        <f t="shared" si="20"/>
        <v>普通5章第5关</v>
      </c>
      <c r="H176" s="3"/>
      <c r="I176" s="2">
        <v>221726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21"/>
        <v>金币</v>
      </c>
      <c r="O176" s="2" t="str">
        <f t="shared" si="22"/>
        <v>寄灵人经验</v>
      </c>
      <c r="P176" s="2"/>
      <c r="Q176" s="2"/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192</v>
      </c>
      <c r="AM176" s="2" t="s">
        <v>97</v>
      </c>
      <c r="AN176" s="2">
        <v>1</v>
      </c>
      <c r="AO176" s="3" t="str">
        <f t="shared" si="23"/>
        <v>困难主线5-5-寄灵人1</v>
      </c>
      <c r="AP176" s="2" t="str">
        <f t="shared" si="24"/>
        <v>困难主线5-5-寄灵人2</v>
      </c>
      <c r="AQ176" s="2" t="str">
        <f t="shared" si="25"/>
        <v>困难主线5-5-寄灵人3</v>
      </c>
      <c r="AR176" s="3" t="s">
        <v>296</v>
      </c>
      <c r="AS176" s="3" t="s">
        <v>872</v>
      </c>
    </row>
    <row r="177" spans="1:45" ht="18" customHeight="1" x14ac:dyDescent="0.2">
      <c r="A177" s="2">
        <f t="shared" si="19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582</v>
      </c>
      <c r="G177" s="2" t="str">
        <f t="shared" si="20"/>
        <v>普通5章第6关</v>
      </c>
      <c r="H177" s="3"/>
      <c r="I177" s="2">
        <v>229304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21"/>
        <v>金币</v>
      </c>
      <c r="O177" s="2" t="str">
        <f t="shared" si="22"/>
        <v>守护灵经验</v>
      </c>
      <c r="P177" s="2"/>
      <c r="Q177" s="2"/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193</v>
      </c>
      <c r="AM177" s="2" t="s">
        <v>97</v>
      </c>
      <c r="AN177" s="2">
        <v>1</v>
      </c>
      <c r="AO177" s="3" t="str">
        <f t="shared" si="23"/>
        <v>困难主线5-6-寄灵人1</v>
      </c>
      <c r="AP177" s="2" t="str">
        <f t="shared" si="24"/>
        <v>困难主线5-6-寄灵人2</v>
      </c>
      <c r="AQ177" s="2" t="str">
        <f t="shared" si="25"/>
        <v>困难主线5-6-寄灵人3</v>
      </c>
      <c r="AR177" s="3" t="s">
        <v>296</v>
      </c>
      <c r="AS177" s="3" t="s">
        <v>872</v>
      </c>
    </row>
    <row r="178" spans="1:45" ht="18" customHeight="1" x14ac:dyDescent="0.2">
      <c r="A178" s="2">
        <f t="shared" si="19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827</v>
      </c>
      <c r="G178" s="2" t="str">
        <f t="shared" si="20"/>
        <v>普通5章第7关</v>
      </c>
      <c r="H178" s="3"/>
      <c r="I178" s="2">
        <v>236704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21"/>
        <v>金币</v>
      </c>
      <c r="O178" s="2" t="str">
        <f t="shared" si="22"/>
        <v>寄灵人经验</v>
      </c>
      <c r="P178" s="2"/>
      <c r="Q178" s="2"/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194</v>
      </c>
      <c r="AM178" s="2" t="s">
        <v>97</v>
      </c>
      <c r="AN178" s="2">
        <v>1</v>
      </c>
      <c r="AO178" s="3" t="str">
        <f t="shared" si="23"/>
        <v>困难主线5-7-寄灵人1</v>
      </c>
      <c r="AP178" s="2" t="str">
        <f t="shared" si="24"/>
        <v>困难主线5-7-寄灵人2</v>
      </c>
      <c r="AQ178" s="2" t="str">
        <f t="shared" si="25"/>
        <v>困难主线5-7-寄灵人3</v>
      </c>
      <c r="AR178" s="3" t="s">
        <v>296</v>
      </c>
      <c r="AS178" s="3" t="s">
        <v>872</v>
      </c>
    </row>
    <row r="179" spans="1:45" ht="18" customHeight="1" x14ac:dyDescent="0.2">
      <c r="A179" s="2">
        <f t="shared" si="19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583</v>
      </c>
      <c r="G179" s="2" t="str">
        <f t="shared" si="20"/>
        <v>普通5章第8关</v>
      </c>
      <c r="H179" s="3"/>
      <c r="I179" s="2">
        <v>243996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21"/>
        <v>金币</v>
      </c>
      <c r="O179" s="2" t="str">
        <f t="shared" si="22"/>
        <v>守护灵经验</v>
      </c>
      <c r="P179" s="2"/>
      <c r="Q179" s="2"/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195</v>
      </c>
      <c r="AM179" s="2" t="s">
        <v>97</v>
      </c>
      <c r="AN179" s="2">
        <v>1</v>
      </c>
      <c r="AO179" s="3" t="str">
        <f t="shared" si="23"/>
        <v>困难主线5-8-寄灵人1</v>
      </c>
      <c r="AP179" s="2" t="str">
        <f t="shared" si="24"/>
        <v>困难主线5-8-寄灵人2</v>
      </c>
      <c r="AQ179" s="2" t="str">
        <f t="shared" si="25"/>
        <v>困难主线5-8-寄灵人3</v>
      </c>
      <c r="AR179" s="3" t="s">
        <v>296</v>
      </c>
      <c r="AS179" s="3" t="s">
        <v>872</v>
      </c>
    </row>
    <row r="180" spans="1:45" ht="18" customHeight="1" x14ac:dyDescent="0.2">
      <c r="A180" s="2">
        <f t="shared" si="19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828</v>
      </c>
      <c r="G180" s="2" t="str">
        <f t="shared" si="20"/>
        <v>普通5章第9关</v>
      </c>
      <c r="H180" s="3"/>
      <c r="I180" s="2">
        <v>251478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21"/>
        <v>金币</v>
      </c>
      <c r="O180" s="2" t="str">
        <f t="shared" si="22"/>
        <v>寄灵人经验</v>
      </c>
      <c r="P180" s="2"/>
      <c r="Q180" s="2"/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196</v>
      </c>
      <c r="AM180" s="2" t="s">
        <v>97</v>
      </c>
      <c r="AN180" s="2">
        <v>1</v>
      </c>
      <c r="AO180" s="3" t="str">
        <f t="shared" si="23"/>
        <v>困难主线5-9-寄灵人1</v>
      </c>
      <c r="AP180" s="2" t="str">
        <f t="shared" si="24"/>
        <v>困难主线5-9-寄灵人2</v>
      </c>
      <c r="AQ180" s="2" t="str">
        <f t="shared" si="25"/>
        <v>困难主线5-9-寄灵人3</v>
      </c>
      <c r="AR180" s="3" t="s">
        <v>296</v>
      </c>
      <c r="AS180" s="3" t="s">
        <v>872</v>
      </c>
    </row>
    <row r="181" spans="1:45" ht="18" customHeight="1" x14ac:dyDescent="0.2">
      <c r="A181" s="2">
        <f t="shared" si="19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584</v>
      </c>
      <c r="G181" s="2" t="str">
        <f t="shared" si="20"/>
        <v>普通5章第10关</v>
      </c>
      <c r="H181" s="3"/>
      <c r="I181" s="2">
        <v>259062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21"/>
        <v>金币</v>
      </c>
      <c r="O181" s="2" t="str">
        <f t="shared" si="22"/>
        <v>守护灵经验</v>
      </c>
      <c r="P181" s="2"/>
      <c r="Q181" s="2"/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tr">
        <f t="shared" si="23"/>
        <v>困难主线5-10-寄灵人1</v>
      </c>
      <c r="AP181" s="2" t="str">
        <f t="shared" si="24"/>
        <v>困难主线5-10-寄灵人2</v>
      </c>
      <c r="AQ181" s="2" t="str">
        <f t="shared" si="25"/>
        <v>困难主线5-10-寄灵人3</v>
      </c>
      <c r="AR181" s="3" t="s">
        <v>296</v>
      </c>
      <c r="AS181" s="3" t="s">
        <v>872</v>
      </c>
    </row>
    <row r="182" spans="1:45" ht="18" customHeight="1" x14ac:dyDescent="0.2">
      <c r="A182" s="2">
        <f t="shared" si="19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829</v>
      </c>
      <c r="G182" s="2" t="str">
        <f t="shared" si="20"/>
        <v>普通5章第11关</v>
      </c>
      <c r="H182" s="3"/>
      <c r="I182" s="2">
        <v>266540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21"/>
        <v>金币</v>
      </c>
      <c r="O182" s="2" t="str">
        <f t="shared" si="22"/>
        <v>寄灵人经验</v>
      </c>
      <c r="P182" s="2"/>
      <c r="Q182" s="2"/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192</v>
      </c>
      <c r="AM182" s="2" t="s">
        <v>97</v>
      </c>
      <c r="AN182" s="2">
        <v>1</v>
      </c>
      <c r="AO182" s="3" t="str">
        <f t="shared" si="23"/>
        <v>困难主线5-11-寄灵人1</v>
      </c>
      <c r="AP182" s="2" t="str">
        <f t="shared" si="24"/>
        <v>困难主线5-11-寄灵人2</v>
      </c>
      <c r="AQ182" s="2" t="str">
        <f t="shared" si="25"/>
        <v>困难主线5-11-寄灵人3</v>
      </c>
      <c r="AR182" s="3" t="s">
        <v>296</v>
      </c>
      <c r="AS182" s="3" t="s">
        <v>872</v>
      </c>
    </row>
    <row r="183" spans="1:45" ht="18" customHeight="1" x14ac:dyDescent="0.2">
      <c r="A183" s="2">
        <f t="shared" si="19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585</v>
      </c>
      <c r="G183" s="2" t="str">
        <f t="shared" si="20"/>
        <v>普通5章第12关</v>
      </c>
      <c r="H183" s="3"/>
      <c r="I183" s="2">
        <v>274550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21"/>
        <v>金币</v>
      </c>
      <c r="O183" s="2" t="str">
        <f t="shared" si="22"/>
        <v>守护灵经验</v>
      </c>
      <c r="P183" s="2"/>
      <c r="Q183" s="2"/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193</v>
      </c>
      <c r="AM183" s="2" t="s">
        <v>97</v>
      </c>
      <c r="AN183" s="2">
        <v>1</v>
      </c>
      <c r="AO183" s="3" t="str">
        <f t="shared" si="23"/>
        <v>困难主线5-12-寄灵人1</v>
      </c>
      <c r="AP183" s="2" t="str">
        <f t="shared" si="24"/>
        <v>困难主线5-12-寄灵人2</v>
      </c>
      <c r="AQ183" s="2" t="str">
        <f t="shared" si="25"/>
        <v>困难主线5-12-寄灵人3</v>
      </c>
      <c r="AR183" s="3" t="s">
        <v>296</v>
      </c>
      <c r="AS183" s="3" t="s">
        <v>872</v>
      </c>
    </row>
    <row r="184" spans="1:45" ht="18" customHeight="1" x14ac:dyDescent="0.2">
      <c r="A184" s="2">
        <f t="shared" si="19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830</v>
      </c>
      <c r="G184" s="2" t="str">
        <f t="shared" si="20"/>
        <v>普通5章第13关</v>
      </c>
      <c r="H184" s="3"/>
      <c r="I184" s="2">
        <v>281406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21"/>
        <v>金币</v>
      </c>
      <c r="O184" s="2" t="str">
        <f t="shared" si="22"/>
        <v>寄灵人经验</v>
      </c>
      <c r="P184" s="2"/>
      <c r="Q184" s="2"/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194</v>
      </c>
      <c r="AM184" s="2" t="s">
        <v>97</v>
      </c>
      <c r="AN184" s="2">
        <v>1</v>
      </c>
      <c r="AO184" s="3" t="str">
        <f t="shared" si="23"/>
        <v>困难主线5-13-寄灵人1</v>
      </c>
      <c r="AP184" s="2" t="str">
        <f t="shared" si="24"/>
        <v>困难主线5-13-寄灵人2</v>
      </c>
      <c r="AQ184" s="2" t="str">
        <f t="shared" si="25"/>
        <v>困难主线5-13-寄灵人3</v>
      </c>
      <c r="AR184" s="3" t="s">
        <v>296</v>
      </c>
      <c r="AS184" s="3" t="s">
        <v>872</v>
      </c>
    </row>
    <row r="185" spans="1:45" ht="18" customHeight="1" x14ac:dyDescent="0.2">
      <c r="A185" s="2">
        <f t="shared" si="19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586</v>
      </c>
      <c r="G185" s="2" t="str">
        <f t="shared" si="20"/>
        <v>普通5章第14关</v>
      </c>
      <c r="H185" s="3"/>
      <c r="I185" s="2">
        <v>289853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21"/>
        <v>金币</v>
      </c>
      <c r="O185" s="2" t="str">
        <f t="shared" si="22"/>
        <v>守护灵经验</v>
      </c>
      <c r="P185" s="2"/>
      <c r="Q185" s="2"/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195</v>
      </c>
      <c r="AM185" s="2" t="s">
        <v>97</v>
      </c>
      <c r="AN185" s="2">
        <v>1</v>
      </c>
      <c r="AO185" s="3" t="str">
        <f t="shared" si="23"/>
        <v>困难主线5-14-寄灵人1</v>
      </c>
      <c r="AP185" s="2" t="str">
        <f t="shared" si="24"/>
        <v>困难主线5-14-寄灵人2</v>
      </c>
      <c r="AQ185" s="2" t="str">
        <f t="shared" si="25"/>
        <v>困难主线5-14-寄灵人3</v>
      </c>
      <c r="AR185" s="3" t="s">
        <v>296</v>
      </c>
      <c r="AS185" s="3" t="s">
        <v>872</v>
      </c>
    </row>
    <row r="186" spans="1:45" ht="18" customHeight="1" x14ac:dyDescent="0.2">
      <c r="A186" s="2">
        <f t="shared" si="19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831</v>
      </c>
      <c r="G186" s="2" t="str">
        <f t="shared" si="20"/>
        <v>普通5章第15关</v>
      </c>
      <c r="H186" s="3"/>
      <c r="I186" s="2">
        <v>275178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21"/>
        <v>金币</v>
      </c>
      <c r="O186" s="2" t="str">
        <f t="shared" si="22"/>
        <v>守护灵经验</v>
      </c>
      <c r="P186" s="2"/>
      <c r="Q186" s="2"/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196</v>
      </c>
      <c r="AM186" s="2" t="s">
        <v>97</v>
      </c>
      <c r="AN186" s="2">
        <v>1</v>
      </c>
      <c r="AO186" s="3" t="str">
        <f t="shared" si="23"/>
        <v>困难主线5-15-寄灵人1</v>
      </c>
      <c r="AP186" s="2" t="str">
        <f t="shared" si="24"/>
        <v>困难主线5-15-寄灵人2</v>
      </c>
      <c r="AQ186" s="2" t="str">
        <f t="shared" si="25"/>
        <v>困难主线5-15-寄灵人3</v>
      </c>
      <c r="AR186" s="3" t="s">
        <v>296</v>
      </c>
      <c r="AS186" s="3" t="s">
        <v>872</v>
      </c>
    </row>
    <row r="187" spans="1:45" ht="18" customHeight="1" x14ac:dyDescent="0.2">
      <c r="A187" s="2">
        <f t="shared" si="19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594</v>
      </c>
      <c r="G187" s="2" t="str">
        <f t="shared" si="20"/>
        <v>普通6章第1关</v>
      </c>
      <c r="H187" s="3"/>
      <c r="I187" s="2">
        <v>287907</v>
      </c>
      <c r="J187" s="2">
        <v>1</v>
      </c>
      <c r="K187" s="2">
        <v>0</v>
      </c>
      <c r="L187" s="2" t="s">
        <v>211</v>
      </c>
      <c r="M187" s="2">
        <v>35</v>
      </c>
      <c r="N187" s="2" t="str">
        <f t="shared" si="21"/>
        <v>金币</v>
      </c>
      <c r="O187" s="2" t="str">
        <f t="shared" si="22"/>
        <v>寄灵人经验</v>
      </c>
      <c r="P187" s="2"/>
      <c r="Q187" s="2"/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tr">
        <f t="shared" si="23"/>
        <v>困难主线6-1-寄灵人1</v>
      </c>
      <c r="AP187" s="2" t="str">
        <f t="shared" si="24"/>
        <v>困难主线6-1-寄灵人2</v>
      </c>
      <c r="AQ187" s="2" t="str">
        <f t="shared" si="25"/>
        <v>困难主线6-1-寄灵人3</v>
      </c>
      <c r="AR187" s="3" t="s">
        <v>296</v>
      </c>
      <c r="AS187" s="3" t="s">
        <v>872</v>
      </c>
    </row>
    <row r="188" spans="1:45" ht="18" customHeight="1" x14ac:dyDescent="0.2">
      <c r="A188" s="2">
        <f t="shared" si="19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832</v>
      </c>
      <c r="G188" s="2" t="str">
        <f t="shared" si="20"/>
        <v>普通6章第2关</v>
      </c>
      <c r="H188" s="3"/>
      <c r="I188" s="2">
        <v>294760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21"/>
        <v>金币</v>
      </c>
      <c r="O188" s="2" t="str">
        <f t="shared" si="22"/>
        <v>守护灵经验</v>
      </c>
      <c r="P188" s="2"/>
      <c r="Q188" s="2"/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192</v>
      </c>
      <c r="AM188" s="2" t="s">
        <v>97</v>
      </c>
      <c r="AN188" s="2">
        <v>1</v>
      </c>
      <c r="AO188" s="3" t="str">
        <f t="shared" si="23"/>
        <v>困难主线6-2-寄灵人1</v>
      </c>
      <c r="AP188" s="2" t="str">
        <f t="shared" si="24"/>
        <v>困难主线6-2-寄灵人2</v>
      </c>
      <c r="AQ188" s="2" t="str">
        <f t="shared" si="25"/>
        <v>困难主线6-2-寄灵人3</v>
      </c>
      <c r="AR188" s="3" t="s">
        <v>296</v>
      </c>
      <c r="AS188" s="3" t="s">
        <v>872</v>
      </c>
    </row>
    <row r="189" spans="1:45" ht="18" customHeight="1" x14ac:dyDescent="0.2">
      <c r="A189" s="2">
        <f t="shared" si="19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595</v>
      </c>
      <c r="G189" s="2" t="str">
        <f t="shared" si="20"/>
        <v>普通6章第3关</v>
      </c>
      <c r="H189" s="3"/>
      <c r="I189" s="2">
        <v>299028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21"/>
        <v>金币</v>
      </c>
      <c r="O189" s="2" t="str">
        <f t="shared" si="22"/>
        <v>寄灵人经验</v>
      </c>
      <c r="P189" s="2"/>
      <c r="Q189" s="2"/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193</v>
      </c>
      <c r="AM189" s="2" t="s">
        <v>97</v>
      </c>
      <c r="AN189" s="2">
        <v>1</v>
      </c>
      <c r="AO189" s="3" t="str">
        <f t="shared" si="23"/>
        <v>困难主线6-3-寄灵人1</v>
      </c>
      <c r="AP189" s="2" t="str">
        <f t="shared" si="24"/>
        <v>困难主线6-3-寄灵人2</v>
      </c>
      <c r="AQ189" s="2" t="str">
        <f t="shared" si="25"/>
        <v>困难主线6-3-寄灵人3</v>
      </c>
      <c r="AR189" s="3" t="s">
        <v>296</v>
      </c>
      <c r="AS189" s="3" t="s">
        <v>872</v>
      </c>
    </row>
    <row r="190" spans="1:45" ht="18" customHeight="1" x14ac:dyDescent="0.2">
      <c r="A190" s="2">
        <f t="shared" si="19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833</v>
      </c>
      <c r="G190" s="2" t="str">
        <f t="shared" si="20"/>
        <v>普通6章第4关</v>
      </c>
      <c r="H190" s="3"/>
      <c r="I190" s="2">
        <v>302750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21"/>
        <v>金币</v>
      </c>
      <c r="O190" s="2" t="str">
        <f t="shared" si="22"/>
        <v>守护灵经验</v>
      </c>
      <c r="P190" s="2"/>
      <c r="Q190" s="2"/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194</v>
      </c>
      <c r="AM190" s="2" t="s">
        <v>97</v>
      </c>
      <c r="AN190" s="2">
        <v>1</v>
      </c>
      <c r="AO190" s="3" t="str">
        <f t="shared" si="23"/>
        <v>困难主线6-4-寄灵人1</v>
      </c>
      <c r="AP190" s="2" t="str">
        <f t="shared" si="24"/>
        <v>困难主线6-4-寄灵人2</v>
      </c>
      <c r="AQ190" s="2" t="str">
        <f t="shared" si="25"/>
        <v>困难主线6-4-寄灵人3</v>
      </c>
      <c r="AR190" s="3" t="s">
        <v>296</v>
      </c>
      <c r="AS190" s="3" t="s">
        <v>872</v>
      </c>
    </row>
    <row r="191" spans="1:45" ht="18" customHeight="1" x14ac:dyDescent="0.2">
      <c r="A191" s="2">
        <f t="shared" si="19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596</v>
      </c>
      <c r="G191" s="2" t="str">
        <f t="shared" si="20"/>
        <v>普通6章第5关</v>
      </c>
      <c r="H191" s="3"/>
      <c r="I191" s="2">
        <v>311058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21"/>
        <v>金币</v>
      </c>
      <c r="O191" s="2" t="str">
        <f t="shared" si="22"/>
        <v>寄灵人经验</v>
      </c>
      <c r="P191" s="2"/>
      <c r="Q191" s="2"/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195</v>
      </c>
      <c r="AM191" s="2" t="s">
        <v>97</v>
      </c>
      <c r="AN191" s="2">
        <v>1</v>
      </c>
      <c r="AO191" s="3" t="str">
        <f t="shared" ref="AO191:AO201" si="26">"困难主线"&amp;C191-200&amp;"-"&amp;E191&amp;"-寄灵人1"</f>
        <v>困难主线6-5-寄灵人1</v>
      </c>
      <c r="AP191" s="2" t="str">
        <f t="shared" ref="AP191:AP201" si="27">"困难主线"&amp;C191-200&amp;"-"&amp;E191&amp;"-寄灵人2"</f>
        <v>困难主线6-5-寄灵人2</v>
      </c>
      <c r="AQ191" s="2" t="str">
        <f t="shared" ref="AQ191:AQ201" si="28">"困难主线"&amp;C191-200&amp;"-"&amp;E191&amp;"-寄灵人3"</f>
        <v>困难主线6-5-寄灵人3</v>
      </c>
      <c r="AR191" s="3" t="s">
        <v>296</v>
      </c>
      <c r="AS191" s="3" t="s">
        <v>872</v>
      </c>
    </row>
    <row r="192" spans="1:45" ht="18" customHeight="1" x14ac:dyDescent="0.2">
      <c r="A192" s="2">
        <f t="shared" si="19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597</v>
      </c>
      <c r="G192" s="2" t="str">
        <f t="shared" si="20"/>
        <v>普通6章第6关</v>
      </c>
      <c r="H192" s="3"/>
      <c r="I192" s="2">
        <v>319630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21"/>
        <v>金币</v>
      </c>
      <c r="O192" s="2" t="str">
        <f t="shared" si="22"/>
        <v>守护灵经验</v>
      </c>
      <c r="P192" s="2"/>
      <c r="Q192" s="2"/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196</v>
      </c>
      <c r="AM192" s="2" t="s">
        <v>97</v>
      </c>
      <c r="AN192" s="2">
        <v>1</v>
      </c>
      <c r="AO192" s="3" t="str">
        <f t="shared" si="26"/>
        <v>困难主线6-6-寄灵人1</v>
      </c>
      <c r="AP192" s="2" t="str">
        <f t="shared" si="27"/>
        <v>困难主线6-6-寄灵人2</v>
      </c>
      <c r="AQ192" s="2" t="str">
        <f t="shared" si="28"/>
        <v>困难主线6-6-寄灵人3</v>
      </c>
      <c r="AR192" s="3" t="s">
        <v>296</v>
      </c>
      <c r="AS192" s="3" t="s">
        <v>872</v>
      </c>
    </row>
    <row r="193" spans="1:45" ht="18" customHeight="1" x14ac:dyDescent="0.2">
      <c r="A193" s="2">
        <f t="shared" si="19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834</v>
      </c>
      <c r="G193" s="2" t="str">
        <f t="shared" si="20"/>
        <v>普通6章第7关</v>
      </c>
      <c r="H193" s="3"/>
      <c r="I193" s="2">
        <v>327936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21"/>
        <v>金币</v>
      </c>
      <c r="O193" s="2" t="str">
        <f t="shared" si="22"/>
        <v>寄灵人经验</v>
      </c>
      <c r="P193" s="2"/>
      <c r="Q193" s="2"/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tr">
        <f t="shared" si="26"/>
        <v>困难主线6-7-寄灵人1</v>
      </c>
      <c r="AP193" s="2" t="str">
        <f t="shared" si="27"/>
        <v>困难主线6-7-寄灵人2</v>
      </c>
      <c r="AQ193" s="2" t="str">
        <f t="shared" si="28"/>
        <v>困难主线6-7-寄灵人3</v>
      </c>
      <c r="AR193" s="3" t="s">
        <v>296</v>
      </c>
      <c r="AS193" s="3" t="s">
        <v>872</v>
      </c>
    </row>
    <row r="194" spans="1:45" ht="18" customHeight="1" x14ac:dyDescent="0.2">
      <c r="A194" s="2">
        <f t="shared" si="19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598</v>
      </c>
      <c r="G194" s="2" t="str">
        <f t="shared" si="20"/>
        <v>普通6章第8关</v>
      </c>
      <c r="H194" s="3"/>
      <c r="I194" s="2">
        <v>336461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21"/>
        <v>金币</v>
      </c>
      <c r="O194" s="2" t="str">
        <f t="shared" si="22"/>
        <v>守护灵经验</v>
      </c>
      <c r="P194" s="2"/>
      <c r="Q194" s="2"/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192</v>
      </c>
      <c r="AM194" s="2" t="s">
        <v>97</v>
      </c>
      <c r="AN194" s="2">
        <v>1</v>
      </c>
      <c r="AO194" s="3" t="str">
        <f t="shared" si="26"/>
        <v>困难主线6-8-寄灵人1</v>
      </c>
      <c r="AP194" s="2" t="str">
        <f t="shared" si="27"/>
        <v>困难主线6-8-寄灵人2</v>
      </c>
      <c r="AQ194" s="2" t="str">
        <f t="shared" si="28"/>
        <v>困难主线6-8-寄灵人3</v>
      </c>
      <c r="AR194" s="3" t="s">
        <v>296</v>
      </c>
      <c r="AS194" s="3" t="s">
        <v>872</v>
      </c>
    </row>
    <row r="195" spans="1:45" ht="18" customHeight="1" x14ac:dyDescent="0.2">
      <c r="A195" s="2">
        <f t="shared" si="19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835</v>
      </c>
      <c r="G195" s="2" t="str">
        <f t="shared" si="20"/>
        <v>普通6章第9关</v>
      </c>
      <c r="H195" s="3"/>
      <c r="I195" s="2">
        <v>346167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21"/>
        <v>金币</v>
      </c>
      <c r="O195" s="2" t="str">
        <f t="shared" si="22"/>
        <v>寄灵人经验</v>
      </c>
      <c r="P195" s="2"/>
      <c r="Q195" s="2"/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193</v>
      </c>
      <c r="AM195" s="2" t="s">
        <v>97</v>
      </c>
      <c r="AN195" s="2">
        <v>1</v>
      </c>
      <c r="AO195" s="3" t="str">
        <f t="shared" si="26"/>
        <v>困难主线6-9-寄灵人1</v>
      </c>
      <c r="AP195" s="2" t="str">
        <f t="shared" si="27"/>
        <v>困难主线6-9-寄灵人2</v>
      </c>
      <c r="AQ195" s="2" t="str">
        <f t="shared" si="28"/>
        <v>困难主线6-9-寄灵人3</v>
      </c>
      <c r="AR195" s="3" t="s">
        <v>296</v>
      </c>
      <c r="AS195" s="3" t="s">
        <v>872</v>
      </c>
    </row>
    <row r="196" spans="1:45" ht="18" customHeight="1" x14ac:dyDescent="0.2">
      <c r="A196" s="2">
        <f t="shared" si="19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599</v>
      </c>
      <c r="G196" s="2" t="str">
        <f t="shared" si="20"/>
        <v>普通6章第10关</v>
      </c>
      <c r="H196" s="3"/>
      <c r="I196" s="2">
        <v>354633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21"/>
        <v>金币</v>
      </c>
      <c r="O196" s="2" t="str">
        <f t="shared" si="22"/>
        <v>守护灵经验</v>
      </c>
      <c r="P196" s="2"/>
      <c r="Q196" s="2"/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194</v>
      </c>
      <c r="AM196" s="2" t="s">
        <v>97</v>
      </c>
      <c r="AN196" s="2">
        <v>1</v>
      </c>
      <c r="AO196" s="3" t="str">
        <f t="shared" si="26"/>
        <v>困难主线6-10-寄灵人1</v>
      </c>
      <c r="AP196" s="2" t="str">
        <f t="shared" si="27"/>
        <v>困难主线6-10-寄灵人2</v>
      </c>
      <c r="AQ196" s="2" t="str">
        <f t="shared" si="28"/>
        <v>困难主线6-10-寄灵人3</v>
      </c>
      <c r="AR196" s="3" t="s">
        <v>296</v>
      </c>
      <c r="AS196" s="3" t="s">
        <v>872</v>
      </c>
    </row>
    <row r="197" spans="1:45" ht="18" customHeight="1" x14ac:dyDescent="0.2">
      <c r="A197" s="2">
        <f t="shared" si="19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836</v>
      </c>
      <c r="G197" s="2" t="str">
        <f t="shared" si="20"/>
        <v>普通6章第11关</v>
      </c>
      <c r="H197" s="3"/>
      <c r="I197" s="2">
        <v>361546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21"/>
        <v>金币</v>
      </c>
      <c r="O197" s="2" t="str">
        <f t="shared" si="22"/>
        <v>寄灵人经验</v>
      </c>
      <c r="P197" s="2"/>
      <c r="Q197" s="2"/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195</v>
      </c>
      <c r="AM197" s="2" t="s">
        <v>97</v>
      </c>
      <c r="AN197" s="2">
        <v>1</v>
      </c>
      <c r="AO197" s="3" t="str">
        <f t="shared" si="26"/>
        <v>困难主线6-11-寄灵人1</v>
      </c>
      <c r="AP197" s="2" t="str">
        <f t="shared" si="27"/>
        <v>困难主线6-11-寄灵人2</v>
      </c>
      <c r="AQ197" s="2" t="str">
        <f t="shared" si="28"/>
        <v>困难主线6-11-寄灵人3</v>
      </c>
      <c r="AR197" s="3" t="s">
        <v>296</v>
      </c>
      <c r="AS197" s="3" t="s">
        <v>872</v>
      </c>
    </row>
    <row r="198" spans="1:45" ht="18" customHeight="1" x14ac:dyDescent="0.2">
      <c r="A198" s="2">
        <f t="shared" si="19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600</v>
      </c>
      <c r="G198" s="2" t="str">
        <f t="shared" si="20"/>
        <v>普通6章第12关</v>
      </c>
      <c r="H198" s="3"/>
      <c r="I198" s="2">
        <v>387156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21"/>
        <v>金币</v>
      </c>
      <c r="O198" s="2" t="str">
        <f t="shared" si="22"/>
        <v>守护灵经验</v>
      </c>
      <c r="P198" s="2"/>
      <c r="Q198" s="2"/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196</v>
      </c>
      <c r="AM198" s="2" t="s">
        <v>97</v>
      </c>
      <c r="AN198" s="2">
        <v>1</v>
      </c>
      <c r="AO198" s="3" t="str">
        <f t="shared" si="26"/>
        <v>困难主线6-12-寄灵人1</v>
      </c>
      <c r="AP198" s="2" t="str">
        <f t="shared" si="27"/>
        <v>困难主线6-12-寄灵人2</v>
      </c>
      <c r="AQ198" s="2" t="str">
        <f t="shared" si="28"/>
        <v>困难主线6-12-寄灵人3</v>
      </c>
      <c r="AR198" s="3" t="s">
        <v>296</v>
      </c>
      <c r="AS198" s="3" t="s">
        <v>872</v>
      </c>
    </row>
    <row r="199" spans="1:45" ht="18" customHeight="1" x14ac:dyDescent="0.2">
      <c r="A199" s="2">
        <f t="shared" ref="A199:A246" si="29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837</v>
      </c>
      <c r="G199" s="2" t="str">
        <f t="shared" ref="G199:G246" si="30">"普通"&amp;MOD(C199,100)&amp;"章"&amp;"第"&amp;E199&amp;"关"</f>
        <v>普通6章第13关</v>
      </c>
      <c r="H199" s="3"/>
      <c r="I199" s="2">
        <v>400059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21"/>
        <v>金币</v>
      </c>
      <c r="O199" s="2" t="str">
        <f t="shared" si="22"/>
        <v>寄灵人经验</v>
      </c>
      <c r="P199" s="2"/>
      <c r="Q199" s="2"/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tr">
        <f t="shared" si="26"/>
        <v>困难主线6-13-寄灵人1</v>
      </c>
      <c r="AP199" s="2" t="str">
        <f t="shared" si="27"/>
        <v>困难主线6-13-寄灵人2</v>
      </c>
      <c r="AQ199" s="2" t="str">
        <f t="shared" si="28"/>
        <v>困难主线6-13-寄灵人3</v>
      </c>
      <c r="AR199" s="3" t="s">
        <v>296</v>
      </c>
      <c r="AS199" s="3" t="s">
        <v>872</v>
      </c>
    </row>
    <row r="200" spans="1:45" ht="18" customHeight="1" x14ac:dyDescent="0.2">
      <c r="A200" s="2">
        <f t="shared" si="29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601</v>
      </c>
      <c r="G200" s="2" t="str">
        <f t="shared" si="30"/>
        <v>普通6章第14关</v>
      </c>
      <c r="H200" s="3"/>
      <c r="I200" s="2">
        <v>406973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31">T200</f>
        <v>金币</v>
      </c>
      <c r="O200" s="2" t="str">
        <f t="shared" ref="O200:O246" si="32">V200</f>
        <v>守护灵经验</v>
      </c>
      <c r="P200" s="2"/>
      <c r="Q200" s="2"/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192</v>
      </c>
      <c r="AM200" s="2" t="s">
        <v>97</v>
      </c>
      <c r="AN200" s="2">
        <v>1</v>
      </c>
      <c r="AO200" s="3" t="str">
        <f t="shared" si="26"/>
        <v>困难主线6-14-寄灵人1</v>
      </c>
      <c r="AP200" s="2" t="str">
        <f t="shared" si="27"/>
        <v>困难主线6-14-寄灵人2</v>
      </c>
      <c r="AQ200" s="2" t="str">
        <f t="shared" si="28"/>
        <v>困难主线6-14-寄灵人3</v>
      </c>
      <c r="AR200" s="3" t="s">
        <v>296</v>
      </c>
      <c r="AS200" s="3" t="s">
        <v>872</v>
      </c>
    </row>
    <row r="201" spans="1:45" ht="18" customHeight="1" x14ac:dyDescent="0.2">
      <c r="A201" s="2">
        <f t="shared" si="29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838</v>
      </c>
      <c r="G201" s="2" t="str">
        <f t="shared" si="30"/>
        <v>普通6章第15关</v>
      </c>
      <c r="H201" s="3"/>
      <c r="I201" s="2">
        <v>422699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31"/>
        <v>金币</v>
      </c>
      <c r="O201" s="2" t="str">
        <f t="shared" si="32"/>
        <v>守护灵经验</v>
      </c>
      <c r="P201" s="2"/>
      <c r="Q201" s="2"/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193</v>
      </c>
      <c r="AM201" s="2" t="s">
        <v>97</v>
      </c>
      <c r="AN201" s="2">
        <v>1</v>
      </c>
      <c r="AO201" s="3" t="str">
        <f t="shared" si="26"/>
        <v>困难主线6-15-寄灵人1</v>
      </c>
      <c r="AP201" s="2" t="str">
        <f t="shared" si="27"/>
        <v>困难主线6-15-寄灵人2</v>
      </c>
      <c r="AQ201" s="2" t="str">
        <f t="shared" si="28"/>
        <v>困难主线6-15-寄灵人3</v>
      </c>
      <c r="AR201" s="3" t="s">
        <v>296</v>
      </c>
      <c r="AS201" s="3" t="s">
        <v>872</v>
      </c>
    </row>
    <row r="202" spans="1:45" ht="18" customHeight="1" x14ac:dyDescent="0.2">
      <c r="A202" s="2">
        <f t="shared" si="29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609</v>
      </c>
      <c r="G202" s="2" t="str">
        <f t="shared" si="30"/>
        <v>普通7章第1关</v>
      </c>
      <c r="H202" s="3"/>
      <c r="I202" s="2">
        <v>424325</v>
      </c>
      <c r="J202" s="2">
        <v>1</v>
      </c>
      <c r="K202" s="2">
        <v>0</v>
      </c>
      <c r="L202" s="2" t="s">
        <v>212</v>
      </c>
      <c r="M202" s="2">
        <v>45</v>
      </c>
      <c r="N202" s="2" t="str">
        <f t="shared" si="31"/>
        <v>金币</v>
      </c>
      <c r="O202" s="2" t="str">
        <f t="shared" si="32"/>
        <v>寄灵人经验</v>
      </c>
      <c r="P202" s="2"/>
      <c r="Q202" s="2"/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194</v>
      </c>
      <c r="AM202" s="2" t="s">
        <v>97</v>
      </c>
      <c r="AN202" s="2">
        <v>1</v>
      </c>
      <c r="AO202" s="3" t="s">
        <v>930</v>
      </c>
      <c r="AP202" s="2" t="s">
        <v>931</v>
      </c>
      <c r="AQ202" s="2" t="s">
        <v>932</v>
      </c>
      <c r="AR202" s="3" t="s">
        <v>296</v>
      </c>
      <c r="AS202" s="3" t="s">
        <v>872</v>
      </c>
    </row>
    <row r="203" spans="1:45" ht="18" customHeight="1" x14ac:dyDescent="0.2">
      <c r="A203" s="2">
        <f t="shared" si="29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839</v>
      </c>
      <c r="G203" s="2" t="str">
        <f t="shared" si="30"/>
        <v>普通7章第2关</v>
      </c>
      <c r="H203" s="3"/>
      <c r="I203" s="2">
        <v>424325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31"/>
        <v>金币</v>
      </c>
      <c r="O203" s="2" t="str">
        <f t="shared" si="32"/>
        <v>守护灵经验</v>
      </c>
      <c r="P203" s="2"/>
      <c r="Q203" s="2"/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195</v>
      </c>
      <c r="AM203" s="2" t="s">
        <v>97</v>
      </c>
      <c r="AN203" s="2">
        <v>1</v>
      </c>
      <c r="AO203" s="3" t="s">
        <v>930</v>
      </c>
      <c r="AP203" s="2" t="s">
        <v>931</v>
      </c>
      <c r="AQ203" s="2" t="s">
        <v>932</v>
      </c>
      <c r="AR203" s="3" t="s">
        <v>296</v>
      </c>
      <c r="AS203" s="3" t="s">
        <v>872</v>
      </c>
    </row>
    <row r="204" spans="1:45" ht="18" customHeight="1" x14ac:dyDescent="0.2">
      <c r="A204" s="2">
        <f t="shared" si="29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610</v>
      </c>
      <c r="G204" s="2" t="str">
        <f t="shared" si="30"/>
        <v>普通7章第3关</v>
      </c>
      <c r="H204" s="3"/>
      <c r="I204" s="2">
        <v>424325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31"/>
        <v>金币</v>
      </c>
      <c r="O204" s="2" t="str">
        <f t="shared" si="32"/>
        <v>寄灵人经验</v>
      </c>
      <c r="P204" s="2"/>
      <c r="Q204" s="2"/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196</v>
      </c>
      <c r="AM204" s="2" t="s">
        <v>97</v>
      </c>
      <c r="AN204" s="2">
        <v>1</v>
      </c>
      <c r="AO204" s="3" t="s">
        <v>930</v>
      </c>
      <c r="AP204" s="2" t="s">
        <v>931</v>
      </c>
      <c r="AQ204" s="2" t="s">
        <v>932</v>
      </c>
      <c r="AR204" s="3" t="s">
        <v>296</v>
      </c>
      <c r="AS204" s="3" t="s">
        <v>872</v>
      </c>
    </row>
    <row r="205" spans="1:45" ht="18" customHeight="1" x14ac:dyDescent="0.2">
      <c r="A205" s="2">
        <f t="shared" si="29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840</v>
      </c>
      <c r="G205" s="2" t="str">
        <f t="shared" si="30"/>
        <v>普通7章第4关</v>
      </c>
      <c r="H205" s="3"/>
      <c r="I205" s="2">
        <v>424325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31"/>
        <v>金币</v>
      </c>
      <c r="O205" s="2" t="str">
        <f t="shared" si="32"/>
        <v>守护灵经验</v>
      </c>
      <c r="P205" s="2"/>
      <c r="Q205" s="2"/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930</v>
      </c>
      <c r="AP205" s="2" t="s">
        <v>931</v>
      </c>
      <c r="AQ205" s="2" t="s">
        <v>932</v>
      </c>
      <c r="AR205" s="3" t="s">
        <v>296</v>
      </c>
      <c r="AS205" s="3" t="s">
        <v>872</v>
      </c>
    </row>
    <row r="206" spans="1:45" ht="18" customHeight="1" x14ac:dyDescent="0.2">
      <c r="A206" s="2">
        <f t="shared" si="29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611</v>
      </c>
      <c r="G206" s="2" t="str">
        <f t="shared" si="30"/>
        <v>普通7章第5关</v>
      </c>
      <c r="H206" s="3"/>
      <c r="I206" s="2">
        <v>424325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31"/>
        <v>金币</v>
      </c>
      <c r="O206" s="2" t="str">
        <f t="shared" si="32"/>
        <v>寄灵人经验</v>
      </c>
      <c r="P206" s="2"/>
      <c r="Q206" s="2"/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192</v>
      </c>
      <c r="AM206" s="2" t="s">
        <v>97</v>
      </c>
      <c r="AN206" s="2">
        <v>1</v>
      </c>
      <c r="AO206" s="3" t="s">
        <v>930</v>
      </c>
      <c r="AP206" s="2" t="s">
        <v>931</v>
      </c>
      <c r="AQ206" s="2" t="s">
        <v>932</v>
      </c>
      <c r="AR206" s="3" t="s">
        <v>296</v>
      </c>
      <c r="AS206" s="3" t="s">
        <v>872</v>
      </c>
    </row>
    <row r="207" spans="1:45" ht="18" customHeight="1" x14ac:dyDescent="0.2">
      <c r="A207" s="2">
        <f t="shared" si="29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612</v>
      </c>
      <c r="G207" s="2" t="str">
        <f t="shared" si="30"/>
        <v>普通7章第6关</v>
      </c>
      <c r="H207" s="3"/>
      <c r="I207" s="2">
        <v>424325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31"/>
        <v>金币</v>
      </c>
      <c r="O207" s="2" t="str">
        <f t="shared" si="32"/>
        <v>守护灵经验</v>
      </c>
      <c r="P207" s="2"/>
      <c r="Q207" s="2"/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193</v>
      </c>
      <c r="AM207" s="2" t="s">
        <v>97</v>
      </c>
      <c r="AN207" s="2">
        <v>1</v>
      </c>
      <c r="AO207" s="3" t="s">
        <v>930</v>
      </c>
      <c r="AP207" s="2" t="s">
        <v>931</v>
      </c>
      <c r="AQ207" s="2" t="s">
        <v>932</v>
      </c>
      <c r="AR207" s="3" t="s">
        <v>296</v>
      </c>
      <c r="AS207" s="3" t="s">
        <v>872</v>
      </c>
    </row>
    <row r="208" spans="1:45" ht="18" customHeight="1" x14ac:dyDescent="0.2">
      <c r="A208" s="2">
        <f t="shared" si="29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841</v>
      </c>
      <c r="G208" s="2" t="str">
        <f t="shared" si="30"/>
        <v>普通7章第7关</v>
      </c>
      <c r="H208" s="3"/>
      <c r="I208" s="2">
        <v>424325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31"/>
        <v>金币</v>
      </c>
      <c r="O208" s="2" t="str">
        <f t="shared" si="32"/>
        <v>寄灵人经验</v>
      </c>
      <c r="P208" s="2"/>
      <c r="Q208" s="2"/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194</v>
      </c>
      <c r="AM208" s="2" t="s">
        <v>97</v>
      </c>
      <c r="AN208" s="2">
        <v>1</v>
      </c>
      <c r="AO208" s="3" t="s">
        <v>930</v>
      </c>
      <c r="AP208" s="2" t="s">
        <v>931</v>
      </c>
      <c r="AQ208" s="2" t="s">
        <v>932</v>
      </c>
      <c r="AR208" s="3" t="s">
        <v>296</v>
      </c>
      <c r="AS208" s="3" t="s">
        <v>872</v>
      </c>
    </row>
    <row r="209" spans="1:45" ht="18" customHeight="1" x14ac:dyDescent="0.2">
      <c r="A209" s="2">
        <f t="shared" si="29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613</v>
      </c>
      <c r="G209" s="2" t="str">
        <f t="shared" si="30"/>
        <v>普通7章第8关</v>
      </c>
      <c r="H209" s="3"/>
      <c r="I209" s="2">
        <v>424325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31"/>
        <v>金币</v>
      </c>
      <c r="O209" s="2" t="str">
        <f t="shared" si="32"/>
        <v>守护灵经验</v>
      </c>
      <c r="P209" s="2"/>
      <c r="Q209" s="2"/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195</v>
      </c>
      <c r="AM209" s="2" t="s">
        <v>97</v>
      </c>
      <c r="AN209" s="2">
        <v>1</v>
      </c>
      <c r="AO209" s="3" t="s">
        <v>930</v>
      </c>
      <c r="AP209" s="2" t="s">
        <v>931</v>
      </c>
      <c r="AQ209" s="2" t="s">
        <v>932</v>
      </c>
      <c r="AR209" s="3" t="s">
        <v>296</v>
      </c>
      <c r="AS209" s="3" t="s">
        <v>872</v>
      </c>
    </row>
    <row r="210" spans="1:45" ht="18" customHeight="1" x14ac:dyDescent="0.2">
      <c r="A210" s="2">
        <f t="shared" si="29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842</v>
      </c>
      <c r="G210" s="2" t="str">
        <f t="shared" si="30"/>
        <v>普通7章第9关</v>
      </c>
      <c r="H210" s="3"/>
      <c r="I210" s="2">
        <v>424325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31"/>
        <v>金币</v>
      </c>
      <c r="O210" s="2" t="str">
        <f t="shared" si="32"/>
        <v>寄灵人经验</v>
      </c>
      <c r="P210" s="2"/>
      <c r="Q210" s="2"/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196</v>
      </c>
      <c r="AM210" s="2" t="s">
        <v>97</v>
      </c>
      <c r="AN210" s="2">
        <v>1</v>
      </c>
      <c r="AO210" s="3" t="s">
        <v>930</v>
      </c>
      <c r="AP210" s="2" t="s">
        <v>931</v>
      </c>
      <c r="AQ210" s="2" t="s">
        <v>932</v>
      </c>
      <c r="AR210" s="3" t="s">
        <v>296</v>
      </c>
      <c r="AS210" s="3" t="s">
        <v>872</v>
      </c>
    </row>
    <row r="211" spans="1:45" ht="18" customHeight="1" x14ac:dyDescent="0.2">
      <c r="A211" s="2">
        <f t="shared" si="29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614</v>
      </c>
      <c r="G211" s="2" t="str">
        <f t="shared" si="30"/>
        <v>普通7章第10关</v>
      </c>
      <c r="H211" s="3"/>
      <c r="I211" s="2">
        <v>424325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31"/>
        <v>金币</v>
      </c>
      <c r="O211" s="2" t="str">
        <f t="shared" si="32"/>
        <v>守护灵经验</v>
      </c>
      <c r="P211" s="2"/>
      <c r="Q211" s="2"/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930</v>
      </c>
      <c r="AP211" s="2" t="s">
        <v>931</v>
      </c>
      <c r="AQ211" s="2" t="s">
        <v>932</v>
      </c>
      <c r="AR211" s="3" t="s">
        <v>296</v>
      </c>
      <c r="AS211" s="3" t="s">
        <v>872</v>
      </c>
    </row>
    <row r="212" spans="1:45" ht="18" customHeight="1" x14ac:dyDescent="0.2">
      <c r="A212" s="2">
        <f t="shared" si="29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843</v>
      </c>
      <c r="G212" s="2" t="str">
        <f t="shared" si="30"/>
        <v>普通7章第11关</v>
      </c>
      <c r="H212" s="3"/>
      <c r="I212" s="2">
        <v>424325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31"/>
        <v>金币</v>
      </c>
      <c r="O212" s="2" t="str">
        <f t="shared" si="32"/>
        <v>寄灵人经验</v>
      </c>
      <c r="P212" s="2"/>
      <c r="Q212" s="2"/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192</v>
      </c>
      <c r="AM212" s="2" t="s">
        <v>97</v>
      </c>
      <c r="AN212" s="2">
        <v>1</v>
      </c>
      <c r="AO212" s="3" t="s">
        <v>930</v>
      </c>
      <c r="AP212" s="2" t="s">
        <v>931</v>
      </c>
      <c r="AQ212" s="2" t="s">
        <v>932</v>
      </c>
      <c r="AR212" s="3" t="s">
        <v>296</v>
      </c>
      <c r="AS212" s="3" t="s">
        <v>872</v>
      </c>
    </row>
    <row r="213" spans="1:45" ht="18" customHeight="1" x14ac:dyDescent="0.2">
      <c r="A213" s="2">
        <f t="shared" si="29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615</v>
      </c>
      <c r="G213" s="2" t="str">
        <f t="shared" si="30"/>
        <v>普通7章第12关</v>
      </c>
      <c r="H213" s="3"/>
      <c r="I213" s="2">
        <v>424325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31"/>
        <v>金币</v>
      </c>
      <c r="O213" s="2" t="str">
        <f t="shared" si="32"/>
        <v>守护灵经验</v>
      </c>
      <c r="P213" s="2"/>
      <c r="Q213" s="2"/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193</v>
      </c>
      <c r="AM213" s="2" t="s">
        <v>97</v>
      </c>
      <c r="AN213" s="2">
        <v>1</v>
      </c>
      <c r="AO213" s="3" t="s">
        <v>930</v>
      </c>
      <c r="AP213" s="2" t="s">
        <v>931</v>
      </c>
      <c r="AQ213" s="2" t="s">
        <v>932</v>
      </c>
      <c r="AR213" s="3" t="s">
        <v>296</v>
      </c>
      <c r="AS213" s="3" t="s">
        <v>872</v>
      </c>
    </row>
    <row r="214" spans="1:45" ht="18" customHeight="1" x14ac:dyDescent="0.2">
      <c r="A214" s="2">
        <f t="shared" si="29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844</v>
      </c>
      <c r="G214" s="2" t="str">
        <f t="shared" si="30"/>
        <v>普通7章第13关</v>
      </c>
      <c r="H214" s="3"/>
      <c r="I214" s="2">
        <v>424325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31"/>
        <v>金币</v>
      </c>
      <c r="O214" s="2" t="str">
        <f t="shared" si="32"/>
        <v>寄灵人经验</v>
      </c>
      <c r="P214" s="2"/>
      <c r="Q214" s="2"/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194</v>
      </c>
      <c r="AM214" s="2" t="s">
        <v>97</v>
      </c>
      <c r="AN214" s="2">
        <v>1</v>
      </c>
      <c r="AO214" s="3" t="s">
        <v>930</v>
      </c>
      <c r="AP214" s="2" t="s">
        <v>931</v>
      </c>
      <c r="AQ214" s="2" t="s">
        <v>932</v>
      </c>
      <c r="AR214" s="3" t="s">
        <v>296</v>
      </c>
      <c r="AS214" s="3" t="s">
        <v>872</v>
      </c>
    </row>
    <row r="215" spans="1:45" ht="18" customHeight="1" x14ac:dyDescent="0.2">
      <c r="A215" s="2">
        <f t="shared" si="29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616</v>
      </c>
      <c r="G215" s="2" t="str">
        <f t="shared" si="30"/>
        <v>普通7章第14关</v>
      </c>
      <c r="H215" s="3"/>
      <c r="I215" s="2">
        <v>424325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31"/>
        <v>金币</v>
      </c>
      <c r="O215" s="2" t="str">
        <f t="shared" si="32"/>
        <v>守护灵经验</v>
      </c>
      <c r="P215" s="2"/>
      <c r="Q215" s="2"/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195</v>
      </c>
      <c r="AM215" s="2" t="s">
        <v>97</v>
      </c>
      <c r="AN215" s="2">
        <v>1</v>
      </c>
      <c r="AO215" s="3" t="s">
        <v>930</v>
      </c>
      <c r="AP215" s="2" t="s">
        <v>931</v>
      </c>
      <c r="AQ215" s="2" t="s">
        <v>932</v>
      </c>
      <c r="AR215" s="3" t="s">
        <v>296</v>
      </c>
      <c r="AS215" s="3" t="s">
        <v>872</v>
      </c>
    </row>
    <row r="216" spans="1:45" ht="18" customHeight="1" x14ac:dyDescent="0.2">
      <c r="A216" s="2">
        <f t="shared" si="29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845</v>
      </c>
      <c r="G216" s="2" t="str">
        <f t="shared" si="30"/>
        <v>普通7章第15关</v>
      </c>
      <c r="H216" s="3"/>
      <c r="I216" s="2">
        <v>424325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31"/>
        <v>金币</v>
      </c>
      <c r="O216" s="2" t="str">
        <f t="shared" si="32"/>
        <v>守护灵经验</v>
      </c>
      <c r="P216" s="2"/>
      <c r="Q216" s="2"/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196</v>
      </c>
      <c r="AM216" s="2" t="s">
        <v>97</v>
      </c>
      <c r="AN216" s="2">
        <v>1</v>
      </c>
      <c r="AO216" s="3" t="s">
        <v>930</v>
      </c>
      <c r="AP216" s="2" t="s">
        <v>931</v>
      </c>
      <c r="AQ216" s="2" t="s">
        <v>932</v>
      </c>
      <c r="AR216" s="3" t="s">
        <v>296</v>
      </c>
      <c r="AS216" s="3" t="s">
        <v>872</v>
      </c>
    </row>
    <row r="217" spans="1:45" ht="18" customHeight="1" x14ac:dyDescent="0.2">
      <c r="A217" s="2">
        <f t="shared" si="29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624</v>
      </c>
      <c r="G217" s="2" t="str">
        <f t="shared" si="30"/>
        <v>普通8章第1关</v>
      </c>
      <c r="H217" s="3"/>
      <c r="I217" s="2">
        <v>424325</v>
      </c>
      <c r="J217" s="2">
        <v>1</v>
      </c>
      <c r="K217" s="2">
        <v>0</v>
      </c>
      <c r="L217" s="2" t="s">
        <v>213</v>
      </c>
      <c r="M217" s="2">
        <v>55</v>
      </c>
      <c r="N217" s="2" t="str">
        <f t="shared" si="31"/>
        <v>金币</v>
      </c>
      <c r="O217" s="2" t="str">
        <f t="shared" si="32"/>
        <v>寄灵人经验</v>
      </c>
      <c r="P217" s="2"/>
      <c r="Q217" s="2"/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930</v>
      </c>
      <c r="AP217" s="2" t="s">
        <v>931</v>
      </c>
      <c r="AQ217" s="2" t="s">
        <v>932</v>
      </c>
      <c r="AR217" s="3" t="s">
        <v>296</v>
      </c>
      <c r="AS217" s="3" t="s">
        <v>872</v>
      </c>
    </row>
    <row r="218" spans="1:45" ht="18" customHeight="1" x14ac:dyDescent="0.2">
      <c r="A218" s="2">
        <f t="shared" si="29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846</v>
      </c>
      <c r="G218" s="2" t="str">
        <f t="shared" si="30"/>
        <v>普通8章第2关</v>
      </c>
      <c r="H218" s="3"/>
      <c r="I218" s="2">
        <v>424325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31"/>
        <v>金币</v>
      </c>
      <c r="O218" s="2" t="str">
        <f t="shared" si="32"/>
        <v>守护灵经验</v>
      </c>
      <c r="P218" s="2"/>
      <c r="Q218" s="2"/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192</v>
      </c>
      <c r="AM218" s="2" t="s">
        <v>97</v>
      </c>
      <c r="AN218" s="2">
        <v>1</v>
      </c>
      <c r="AO218" s="3" t="s">
        <v>930</v>
      </c>
      <c r="AP218" s="2" t="s">
        <v>931</v>
      </c>
      <c r="AQ218" s="2" t="s">
        <v>932</v>
      </c>
      <c r="AR218" s="3" t="s">
        <v>296</v>
      </c>
      <c r="AS218" s="3" t="s">
        <v>872</v>
      </c>
    </row>
    <row r="219" spans="1:45" ht="18" customHeight="1" x14ac:dyDescent="0.2">
      <c r="A219" s="2">
        <f t="shared" si="29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625</v>
      </c>
      <c r="G219" s="2" t="str">
        <f t="shared" si="30"/>
        <v>普通8章第3关</v>
      </c>
      <c r="H219" s="3"/>
      <c r="I219" s="2">
        <v>424325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31"/>
        <v>金币</v>
      </c>
      <c r="O219" s="2" t="str">
        <f t="shared" si="32"/>
        <v>寄灵人经验</v>
      </c>
      <c r="P219" s="2"/>
      <c r="Q219" s="2"/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193</v>
      </c>
      <c r="AM219" s="2" t="s">
        <v>97</v>
      </c>
      <c r="AN219" s="2">
        <v>1</v>
      </c>
      <c r="AO219" s="3" t="s">
        <v>930</v>
      </c>
      <c r="AP219" s="2" t="s">
        <v>931</v>
      </c>
      <c r="AQ219" s="2" t="s">
        <v>932</v>
      </c>
      <c r="AR219" s="3" t="s">
        <v>296</v>
      </c>
      <c r="AS219" s="3" t="s">
        <v>872</v>
      </c>
    </row>
    <row r="220" spans="1:45" ht="18" customHeight="1" x14ac:dyDescent="0.2">
      <c r="A220" s="2">
        <f t="shared" si="29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847</v>
      </c>
      <c r="G220" s="2" t="str">
        <f t="shared" si="30"/>
        <v>普通8章第4关</v>
      </c>
      <c r="H220" s="3"/>
      <c r="I220" s="2">
        <v>424325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31"/>
        <v>金币</v>
      </c>
      <c r="O220" s="2" t="str">
        <f t="shared" si="32"/>
        <v>守护灵经验</v>
      </c>
      <c r="P220" s="2"/>
      <c r="Q220" s="2"/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194</v>
      </c>
      <c r="AM220" s="2" t="s">
        <v>97</v>
      </c>
      <c r="AN220" s="2">
        <v>1</v>
      </c>
      <c r="AO220" s="3" t="s">
        <v>930</v>
      </c>
      <c r="AP220" s="2" t="s">
        <v>931</v>
      </c>
      <c r="AQ220" s="2" t="s">
        <v>932</v>
      </c>
      <c r="AR220" s="3" t="s">
        <v>296</v>
      </c>
      <c r="AS220" s="3" t="s">
        <v>872</v>
      </c>
    </row>
    <row r="221" spans="1:45" ht="18" customHeight="1" x14ac:dyDescent="0.2">
      <c r="A221" s="2">
        <f t="shared" si="29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626</v>
      </c>
      <c r="G221" s="2" t="str">
        <f t="shared" si="30"/>
        <v>普通8章第5关</v>
      </c>
      <c r="H221" s="3"/>
      <c r="I221" s="2">
        <v>424325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31"/>
        <v>金币</v>
      </c>
      <c r="O221" s="2" t="str">
        <f t="shared" si="32"/>
        <v>寄灵人经验</v>
      </c>
      <c r="P221" s="2"/>
      <c r="Q221" s="2"/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195</v>
      </c>
      <c r="AM221" s="2" t="s">
        <v>97</v>
      </c>
      <c r="AN221" s="2">
        <v>1</v>
      </c>
      <c r="AO221" s="3" t="s">
        <v>930</v>
      </c>
      <c r="AP221" s="2" t="s">
        <v>931</v>
      </c>
      <c r="AQ221" s="2" t="s">
        <v>932</v>
      </c>
      <c r="AR221" s="3" t="s">
        <v>296</v>
      </c>
      <c r="AS221" s="3" t="s">
        <v>872</v>
      </c>
    </row>
    <row r="222" spans="1:45" ht="18" customHeight="1" x14ac:dyDescent="0.2">
      <c r="A222" s="2">
        <f t="shared" si="29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627</v>
      </c>
      <c r="G222" s="2" t="str">
        <f t="shared" si="30"/>
        <v>普通8章第6关</v>
      </c>
      <c r="H222" s="3"/>
      <c r="I222" s="2">
        <v>424325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31"/>
        <v>金币</v>
      </c>
      <c r="O222" s="2" t="str">
        <f t="shared" si="32"/>
        <v>守护灵经验</v>
      </c>
      <c r="P222" s="2"/>
      <c r="Q222" s="2"/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196</v>
      </c>
      <c r="AM222" s="2" t="s">
        <v>97</v>
      </c>
      <c r="AN222" s="2">
        <v>1</v>
      </c>
      <c r="AO222" s="3" t="s">
        <v>930</v>
      </c>
      <c r="AP222" s="2" t="s">
        <v>931</v>
      </c>
      <c r="AQ222" s="2" t="s">
        <v>932</v>
      </c>
      <c r="AR222" s="3" t="s">
        <v>296</v>
      </c>
      <c r="AS222" s="3" t="s">
        <v>872</v>
      </c>
    </row>
    <row r="223" spans="1:45" ht="18" customHeight="1" x14ac:dyDescent="0.2">
      <c r="A223" s="2">
        <f t="shared" si="29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848</v>
      </c>
      <c r="G223" s="2" t="str">
        <f t="shared" si="30"/>
        <v>普通8章第7关</v>
      </c>
      <c r="H223" s="3"/>
      <c r="I223" s="2">
        <v>424325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31"/>
        <v>金币</v>
      </c>
      <c r="O223" s="2" t="str">
        <f t="shared" si="32"/>
        <v>寄灵人经验</v>
      </c>
      <c r="P223" s="2"/>
      <c r="Q223" s="2"/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930</v>
      </c>
      <c r="AP223" s="2" t="s">
        <v>931</v>
      </c>
      <c r="AQ223" s="2" t="s">
        <v>932</v>
      </c>
      <c r="AR223" s="3" t="s">
        <v>296</v>
      </c>
      <c r="AS223" s="3" t="s">
        <v>872</v>
      </c>
    </row>
    <row r="224" spans="1:45" ht="18" customHeight="1" x14ac:dyDescent="0.2">
      <c r="A224" s="2">
        <f t="shared" si="29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628</v>
      </c>
      <c r="G224" s="2" t="str">
        <f t="shared" si="30"/>
        <v>普通8章第8关</v>
      </c>
      <c r="H224" s="3"/>
      <c r="I224" s="2">
        <v>424325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31"/>
        <v>金币</v>
      </c>
      <c r="O224" s="2" t="str">
        <f t="shared" si="32"/>
        <v>守护灵经验</v>
      </c>
      <c r="P224" s="2"/>
      <c r="Q224" s="2"/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192</v>
      </c>
      <c r="AM224" s="2" t="s">
        <v>97</v>
      </c>
      <c r="AN224" s="2">
        <v>1</v>
      </c>
      <c r="AO224" s="3" t="s">
        <v>930</v>
      </c>
      <c r="AP224" s="2" t="s">
        <v>931</v>
      </c>
      <c r="AQ224" s="2" t="s">
        <v>932</v>
      </c>
      <c r="AR224" s="3" t="s">
        <v>296</v>
      </c>
      <c r="AS224" s="3" t="s">
        <v>872</v>
      </c>
    </row>
    <row r="225" spans="1:45" ht="18" customHeight="1" x14ac:dyDescent="0.2">
      <c r="A225" s="2">
        <f t="shared" si="29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849</v>
      </c>
      <c r="G225" s="2" t="str">
        <f t="shared" si="30"/>
        <v>普通8章第9关</v>
      </c>
      <c r="H225" s="3"/>
      <c r="I225" s="2">
        <v>424325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31"/>
        <v>金币</v>
      </c>
      <c r="O225" s="2" t="str">
        <f t="shared" si="32"/>
        <v>寄灵人经验</v>
      </c>
      <c r="P225" s="2"/>
      <c r="Q225" s="2"/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193</v>
      </c>
      <c r="AM225" s="2" t="s">
        <v>97</v>
      </c>
      <c r="AN225" s="2">
        <v>1</v>
      </c>
      <c r="AO225" s="3" t="s">
        <v>930</v>
      </c>
      <c r="AP225" s="2" t="s">
        <v>931</v>
      </c>
      <c r="AQ225" s="2" t="s">
        <v>932</v>
      </c>
      <c r="AR225" s="3" t="s">
        <v>296</v>
      </c>
      <c r="AS225" s="3" t="s">
        <v>872</v>
      </c>
    </row>
    <row r="226" spans="1:45" ht="18" customHeight="1" x14ac:dyDescent="0.2">
      <c r="A226" s="2">
        <f t="shared" si="29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629</v>
      </c>
      <c r="G226" s="2" t="str">
        <f t="shared" si="30"/>
        <v>普通8章第10关</v>
      </c>
      <c r="H226" s="3"/>
      <c r="I226" s="2">
        <v>424325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31"/>
        <v>金币</v>
      </c>
      <c r="O226" s="2" t="str">
        <f t="shared" si="32"/>
        <v>守护灵经验</v>
      </c>
      <c r="P226" s="2"/>
      <c r="Q226" s="2"/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194</v>
      </c>
      <c r="AM226" s="2" t="s">
        <v>97</v>
      </c>
      <c r="AN226" s="2">
        <v>1</v>
      </c>
      <c r="AO226" s="3" t="s">
        <v>930</v>
      </c>
      <c r="AP226" s="2" t="s">
        <v>931</v>
      </c>
      <c r="AQ226" s="2" t="s">
        <v>932</v>
      </c>
      <c r="AR226" s="3" t="s">
        <v>296</v>
      </c>
      <c r="AS226" s="3" t="s">
        <v>872</v>
      </c>
    </row>
    <row r="227" spans="1:45" ht="18" customHeight="1" x14ac:dyDescent="0.2">
      <c r="A227" s="2">
        <f t="shared" si="29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850</v>
      </c>
      <c r="G227" s="2" t="str">
        <f t="shared" si="30"/>
        <v>普通8章第11关</v>
      </c>
      <c r="H227" s="3"/>
      <c r="I227" s="2">
        <v>424325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31"/>
        <v>金币</v>
      </c>
      <c r="O227" s="2" t="str">
        <f t="shared" si="32"/>
        <v>寄灵人经验</v>
      </c>
      <c r="P227" s="2"/>
      <c r="Q227" s="2"/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195</v>
      </c>
      <c r="AM227" s="2" t="s">
        <v>97</v>
      </c>
      <c r="AN227" s="2">
        <v>1</v>
      </c>
      <c r="AO227" s="3" t="s">
        <v>930</v>
      </c>
      <c r="AP227" s="2" t="s">
        <v>931</v>
      </c>
      <c r="AQ227" s="2" t="s">
        <v>932</v>
      </c>
      <c r="AR227" s="3" t="s">
        <v>296</v>
      </c>
      <c r="AS227" s="3" t="s">
        <v>872</v>
      </c>
    </row>
    <row r="228" spans="1:45" ht="18" customHeight="1" x14ac:dyDescent="0.2">
      <c r="A228" s="2">
        <f t="shared" si="29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630</v>
      </c>
      <c r="G228" s="2" t="str">
        <f t="shared" si="30"/>
        <v>普通8章第12关</v>
      </c>
      <c r="H228" s="3"/>
      <c r="I228" s="2">
        <v>424325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31"/>
        <v>金币</v>
      </c>
      <c r="O228" s="2" t="str">
        <f t="shared" si="32"/>
        <v>守护灵经验</v>
      </c>
      <c r="P228" s="2"/>
      <c r="Q228" s="2"/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196</v>
      </c>
      <c r="AM228" s="2" t="s">
        <v>97</v>
      </c>
      <c r="AN228" s="2">
        <v>1</v>
      </c>
      <c r="AO228" s="3" t="s">
        <v>930</v>
      </c>
      <c r="AP228" s="2" t="s">
        <v>931</v>
      </c>
      <c r="AQ228" s="2" t="s">
        <v>932</v>
      </c>
      <c r="AR228" s="3" t="s">
        <v>296</v>
      </c>
      <c r="AS228" s="3" t="s">
        <v>872</v>
      </c>
    </row>
    <row r="229" spans="1:45" ht="18" customHeight="1" x14ac:dyDescent="0.2">
      <c r="A229" s="2">
        <f t="shared" si="29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851</v>
      </c>
      <c r="G229" s="2" t="str">
        <f t="shared" si="30"/>
        <v>普通8章第13关</v>
      </c>
      <c r="H229" s="3"/>
      <c r="I229" s="2">
        <v>424325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31"/>
        <v>金币</v>
      </c>
      <c r="O229" s="2" t="str">
        <f t="shared" si="32"/>
        <v>寄灵人经验</v>
      </c>
      <c r="P229" s="2"/>
      <c r="Q229" s="2"/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930</v>
      </c>
      <c r="AP229" s="2" t="s">
        <v>931</v>
      </c>
      <c r="AQ229" s="2" t="s">
        <v>932</v>
      </c>
      <c r="AR229" s="3" t="s">
        <v>296</v>
      </c>
      <c r="AS229" s="3" t="s">
        <v>872</v>
      </c>
    </row>
    <row r="230" spans="1:45" ht="18" customHeight="1" x14ac:dyDescent="0.2">
      <c r="A230" s="2">
        <f t="shared" si="29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631</v>
      </c>
      <c r="G230" s="2" t="str">
        <f t="shared" si="30"/>
        <v>普通8章第14关</v>
      </c>
      <c r="H230" s="3"/>
      <c r="I230" s="2">
        <v>424325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31"/>
        <v>金币</v>
      </c>
      <c r="O230" s="2" t="str">
        <f t="shared" si="32"/>
        <v>守护灵经验</v>
      </c>
      <c r="P230" s="2"/>
      <c r="Q230" s="2"/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192</v>
      </c>
      <c r="AM230" s="2" t="s">
        <v>97</v>
      </c>
      <c r="AN230" s="2">
        <v>1</v>
      </c>
      <c r="AO230" s="3" t="s">
        <v>930</v>
      </c>
      <c r="AP230" s="2" t="s">
        <v>931</v>
      </c>
      <c r="AQ230" s="2" t="s">
        <v>932</v>
      </c>
      <c r="AR230" s="3" t="s">
        <v>296</v>
      </c>
      <c r="AS230" s="3" t="s">
        <v>872</v>
      </c>
    </row>
    <row r="231" spans="1:45" ht="18" customHeight="1" x14ac:dyDescent="0.2">
      <c r="A231" s="2">
        <f t="shared" si="29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852</v>
      </c>
      <c r="G231" s="2" t="str">
        <f t="shared" si="30"/>
        <v>普通8章第15关</v>
      </c>
      <c r="H231" s="3"/>
      <c r="I231" s="2">
        <v>424325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31"/>
        <v>金币</v>
      </c>
      <c r="O231" s="2" t="str">
        <f t="shared" si="32"/>
        <v>守护灵经验</v>
      </c>
      <c r="P231" s="2"/>
      <c r="Q231" s="2"/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/>
      <c r="Y231" s="2"/>
      <c r="Z231" s="2"/>
      <c r="AA231" s="2"/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193</v>
      </c>
      <c r="AM231" s="2" t="s">
        <v>97</v>
      </c>
      <c r="AN231" s="2">
        <v>1</v>
      </c>
      <c r="AO231" s="3" t="s">
        <v>930</v>
      </c>
      <c r="AP231" s="2" t="s">
        <v>931</v>
      </c>
      <c r="AQ231" s="2" t="s">
        <v>932</v>
      </c>
      <c r="AR231" s="3" t="s">
        <v>296</v>
      </c>
      <c r="AS231" s="3" t="s">
        <v>872</v>
      </c>
    </row>
    <row r="232" spans="1:45" ht="18" customHeight="1" x14ac:dyDescent="0.2">
      <c r="A232" s="2">
        <f t="shared" si="29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639</v>
      </c>
      <c r="G232" s="2" t="str">
        <f t="shared" si="30"/>
        <v>普通9章第1关</v>
      </c>
      <c r="H232" s="3"/>
      <c r="I232" s="2">
        <v>424325</v>
      </c>
      <c r="J232" s="2">
        <v>1</v>
      </c>
      <c r="K232" s="2">
        <v>0</v>
      </c>
      <c r="L232" s="2" t="s">
        <v>214</v>
      </c>
      <c r="M232" s="2">
        <v>65</v>
      </c>
      <c r="N232" s="2" t="str">
        <f t="shared" si="31"/>
        <v>金币</v>
      </c>
      <c r="O232" s="2" t="str">
        <f t="shared" si="32"/>
        <v>寄灵人经验</v>
      </c>
      <c r="P232" s="2"/>
      <c r="Q232" s="2"/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194</v>
      </c>
      <c r="AM232" s="2" t="s">
        <v>97</v>
      </c>
      <c r="AN232" s="2">
        <v>1</v>
      </c>
      <c r="AO232" s="3" t="s">
        <v>930</v>
      </c>
      <c r="AP232" s="2" t="s">
        <v>931</v>
      </c>
      <c r="AQ232" s="2" t="s">
        <v>932</v>
      </c>
      <c r="AR232" s="3" t="s">
        <v>296</v>
      </c>
      <c r="AS232" s="3" t="s">
        <v>872</v>
      </c>
    </row>
    <row r="233" spans="1:45" ht="18" customHeight="1" x14ac:dyDescent="0.2">
      <c r="A233" s="2">
        <f t="shared" si="29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853</v>
      </c>
      <c r="G233" s="2" t="str">
        <f t="shared" si="30"/>
        <v>普通9章第2关</v>
      </c>
      <c r="H233" s="3"/>
      <c r="I233" s="2">
        <v>424325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31"/>
        <v>金币</v>
      </c>
      <c r="O233" s="2" t="str">
        <f t="shared" si="32"/>
        <v>守护灵经验</v>
      </c>
      <c r="P233" s="2"/>
      <c r="Q233" s="2"/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195</v>
      </c>
      <c r="AM233" s="2" t="s">
        <v>97</v>
      </c>
      <c r="AN233" s="2">
        <v>1</v>
      </c>
      <c r="AO233" s="3" t="s">
        <v>930</v>
      </c>
      <c r="AP233" s="2" t="s">
        <v>931</v>
      </c>
      <c r="AQ233" s="2" t="s">
        <v>932</v>
      </c>
      <c r="AR233" s="3" t="s">
        <v>296</v>
      </c>
      <c r="AS233" s="3" t="s">
        <v>872</v>
      </c>
    </row>
    <row r="234" spans="1:45" ht="18" customHeight="1" x14ac:dyDescent="0.2">
      <c r="A234" s="2">
        <f t="shared" si="29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640</v>
      </c>
      <c r="G234" s="2" t="str">
        <f t="shared" si="30"/>
        <v>普通9章第3关</v>
      </c>
      <c r="H234" s="3"/>
      <c r="I234" s="2">
        <v>424325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31"/>
        <v>金币</v>
      </c>
      <c r="O234" s="2" t="str">
        <f t="shared" si="32"/>
        <v>寄灵人经验</v>
      </c>
      <c r="P234" s="2"/>
      <c r="Q234" s="2"/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/>
      <c r="Y234" s="2"/>
      <c r="Z234" s="2"/>
      <c r="AA234" s="2"/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196</v>
      </c>
      <c r="AM234" s="2" t="s">
        <v>97</v>
      </c>
      <c r="AN234" s="2">
        <v>1</v>
      </c>
      <c r="AO234" s="3" t="s">
        <v>930</v>
      </c>
      <c r="AP234" s="2" t="s">
        <v>931</v>
      </c>
      <c r="AQ234" s="2" t="s">
        <v>932</v>
      </c>
      <c r="AR234" s="3" t="s">
        <v>296</v>
      </c>
      <c r="AS234" s="3" t="s">
        <v>872</v>
      </c>
    </row>
    <row r="235" spans="1:45" ht="18" customHeight="1" x14ac:dyDescent="0.2">
      <c r="A235" s="2">
        <f t="shared" si="29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854</v>
      </c>
      <c r="G235" s="2" t="str">
        <f t="shared" si="30"/>
        <v>普通9章第4关</v>
      </c>
      <c r="H235" s="3"/>
      <c r="I235" s="2">
        <v>424325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31"/>
        <v>金币</v>
      </c>
      <c r="O235" s="2" t="str">
        <f t="shared" si="32"/>
        <v>守护灵经验</v>
      </c>
      <c r="P235" s="2"/>
      <c r="Q235" s="2"/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930</v>
      </c>
      <c r="AP235" s="2" t="s">
        <v>931</v>
      </c>
      <c r="AQ235" s="2" t="s">
        <v>932</v>
      </c>
      <c r="AR235" s="3" t="s">
        <v>296</v>
      </c>
      <c r="AS235" s="3" t="s">
        <v>872</v>
      </c>
    </row>
    <row r="236" spans="1:45" ht="18" customHeight="1" x14ac:dyDescent="0.2">
      <c r="A236" s="2">
        <f t="shared" si="29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641</v>
      </c>
      <c r="G236" s="2" t="str">
        <f t="shared" si="30"/>
        <v>普通9章第5关</v>
      </c>
      <c r="H236" s="3"/>
      <c r="I236" s="2">
        <v>424325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31"/>
        <v>金币</v>
      </c>
      <c r="O236" s="2" t="str">
        <f t="shared" si="32"/>
        <v>寄灵人经验</v>
      </c>
      <c r="P236" s="2"/>
      <c r="Q236" s="2"/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192</v>
      </c>
      <c r="AM236" s="2" t="s">
        <v>97</v>
      </c>
      <c r="AN236" s="2">
        <v>1</v>
      </c>
      <c r="AO236" s="3" t="s">
        <v>930</v>
      </c>
      <c r="AP236" s="2" t="s">
        <v>931</v>
      </c>
      <c r="AQ236" s="2" t="s">
        <v>932</v>
      </c>
      <c r="AR236" s="3" t="s">
        <v>296</v>
      </c>
      <c r="AS236" s="3" t="s">
        <v>872</v>
      </c>
    </row>
    <row r="237" spans="1:45" ht="18" customHeight="1" x14ac:dyDescent="0.2">
      <c r="A237" s="2">
        <f t="shared" si="29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642</v>
      </c>
      <c r="G237" s="2" t="str">
        <f t="shared" si="30"/>
        <v>普通9章第6关</v>
      </c>
      <c r="H237" s="3"/>
      <c r="I237" s="2">
        <v>424325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31"/>
        <v>金币</v>
      </c>
      <c r="O237" s="2" t="str">
        <f t="shared" si="32"/>
        <v>守护灵经验</v>
      </c>
      <c r="P237" s="2"/>
      <c r="Q237" s="2"/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/>
      <c r="Y237" s="2"/>
      <c r="Z237" s="2"/>
      <c r="AA237" s="2"/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193</v>
      </c>
      <c r="AM237" s="2" t="s">
        <v>97</v>
      </c>
      <c r="AN237" s="2">
        <v>1</v>
      </c>
      <c r="AO237" s="3" t="s">
        <v>930</v>
      </c>
      <c r="AP237" s="2" t="s">
        <v>931</v>
      </c>
      <c r="AQ237" s="2" t="s">
        <v>932</v>
      </c>
      <c r="AR237" s="3" t="s">
        <v>296</v>
      </c>
      <c r="AS237" s="3" t="s">
        <v>872</v>
      </c>
    </row>
    <row r="238" spans="1:45" ht="18" customHeight="1" x14ac:dyDescent="0.2">
      <c r="A238" s="2">
        <f t="shared" si="29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855</v>
      </c>
      <c r="G238" s="2" t="str">
        <f t="shared" si="30"/>
        <v>普通9章第7关</v>
      </c>
      <c r="H238" s="3"/>
      <c r="I238" s="2">
        <v>424325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31"/>
        <v>金币</v>
      </c>
      <c r="O238" s="2" t="str">
        <f t="shared" si="32"/>
        <v>寄灵人经验</v>
      </c>
      <c r="P238" s="2"/>
      <c r="Q238" s="2"/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194</v>
      </c>
      <c r="AM238" s="2" t="s">
        <v>97</v>
      </c>
      <c r="AN238" s="2">
        <v>1</v>
      </c>
      <c r="AO238" s="3" t="s">
        <v>930</v>
      </c>
      <c r="AP238" s="2" t="s">
        <v>931</v>
      </c>
      <c r="AQ238" s="2" t="s">
        <v>932</v>
      </c>
      <c r="AR238" s="3" t="s">
        <v>296</v>
      </c>
      <c r="AS238" s="3" t="s">
        <v>872</v>
      </c>
    </row>
    <row r="239" spans="1:45" ht="18" customHeight="1" x14ac:dyDescent="0.2">
      <c r="A239" s="2">
        <f t="shared" si="29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643</v>
      </c>
      <c r="G239" s="2" t="str">
        <f t="shared" si="30"/>
        <v>普通9章第8关</v>
      </c>
      <c r="H239" s="3"/>
      <c r="I239" s="2">
        <v>424325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31"/>
        <v>金币</v>
      </c>
      <c r="O239" s="2" t="str">
        <f t="shared" si="32"/>
        <v>守护灵经验</v>
      </c>
      <c r="P239" s="2"/>
      <c r="Q239" s="2"/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195</v>
      </c>
      <c r="AM239" s="2" t="s">
        <v>97</v>
      </c>
      <c r="AN239" s="2">
        <v>1</v>
      </c>
      <c r="AO239" s="3" t="s">
        <v>930</v>
      </c>
      <c r="AP239" s="2" t="s">
        <v>931</v>
      </c>
      <c r="AQ239" s="2" t="s">
        <v>932</v>
      </c>
      <c r="AR239" s="3" t="s">
        <v>296</v>
      </c>
      <c r="AS239" s="3" t="s">
        <v>872</v>
      </c>
    </row>
    <row r="240" spans="1:45" ht="18" customHeight="1" x14ac:dyDescent="0.2">
      <c r="A240" s="2">
        <f t="shared" si="29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856</v>
      </c>
      <c r="G240" s="2" t="str">
        <f t="shared" si="30"/>
        <v>普通9章第9关</v>
      </c>
      <c r="H240" s="3"/>
      <c r="I240" s="2">
        <v>424325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31"/>
        <v>金币</v>
      </c>
      <c r="O240" s="2" t="str">
        <f t="shared" si="32"/>
        <v>寄灵人经验</v>
      </c>
      <c r="P240" s="2"/>
      <c r="Q240" s="2"/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/>
      <c r="Y240" s="2"/>
      <c r="Z240" s="2"/>
      <c r="AA240" s="2"/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196</v>
      </c>
      <c r="AM240" s="2" t="s">
        <v>97</v>
      </c>
      <c r="AN240" s="2">
        <v>1</v>
      </c>
      <c r="AO240" s="3" t="s">
        <v>930</v>
      </c>
      <c r="AP240" s="2" t="s">
        <v>931</v>
      </c>
      <c r="AQ240" s="2" t="s">
        <v>932</v>
      </c>
      <c r="AR240" s="3" t="s">
        <v>296</v>
      </c>
      <c r="AS240" s="3" t="s">
        <v>872</v>
      </c>
    </row>
    <row r="241" spans="1:45" ht="18" customHeight="1" x14ac:dyDescent="0.2">
      <c r="A241" s="2">
        <f t="shared" si="29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644</v>
      </c>
      <c r="G241" s="2" t="str">
        <f t="shared" si="30"/>
        <v>普通9章第10关</v>
      </c>
      <c r="H241" s="3"/>
      <c r="I241" s="2">
        <v>424325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31"/>
        <v>金币</v>
      </c>
      <c r="O241" s="2" t="str">
        <f t="shared" si="32"/>
        <v>守护灵经验</v>
      </c>
      <c r="P241" s="2"/>
      <c r="Q241" s="2"/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930</v>
      </c>
      <c r="AP241" s="2" t="s">
        <v>931</v>
      </c>
      <c r="AQ241" s="2" t="s">
        <v>932</v>
      </c>
      <c r="AR241" s="3" t="s">
        <v>296</v>
      </c>
      <c r="AS241" s="3" t="s">
        <v>872</v>
      </c>
    </row>
    <row r="242" spans="1:45" ht="18" customHeight="1" x14ac:dyDescent="0.2">
      <c r="A242" s="2">
        <f t="shared" si="29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857</v>
      </c>
      <c r="G242" s="2" t="str">
        <f t="shared" si="30"/>
        <v>普通9章第11关</v>
      </c>
      <c r="H242" s="3"/>
      <c r="I242" s="2">
        <v>424325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31"/>
        <v>金币</v>
      </c>
      <c r="O242" s="2" t="str">
        <f t="shared" si="32"/>
        <v>寄灵人经验</v>
      </c>
      <c r="P242" s="2"/>
      <c r="Q242" s="2"/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192</v>
      </c>
      <c r="AM242" s="2" t="s">
        <v>97</v>
      </c>
      <c r="AN242" s="2">
        <v>1</v>
      </c>
      <c r="AO242" s="3" t="s">
        <v>930</v>
      </c>
      <c r="AP242" s="2" t="s">
        <v>931</v>
      </c>
      <c r="AQ242" s="2" t="s">
        <v>932</v>
      </c>
      <c r="AR242" s="3" t="s">
        <v>296</v>
      </c>
      <c r="AS242" s="3" t="s">
        <v>872</v>
      </c>
    </row>
    <row r="243" spans="1:45" ht="18" customHeight="1" x14ac:dyDescent="0.2">
      <c r="A243" s="2">
        <f t="shared" si="29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645</v>
      </c>
      <c r="G243" s="2" t="str">
        <f t="shared" si="30"/>
        <v>普通9章第12关</v>
      </c>
      <c r="H243" s="3"/>
      <c r="I243" s="2">
        <v>424325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31"/>
        <v>金币</v>
      </c>
      <c r="O243" s="2" t="str">
        <f t="shared" si="32"/>
        <v>守护灵经验</v>
      </c>
      <c r="P243" s="2"/>
      <c r="Q243" s="2"/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/>
      <c r="Y243" s="2"/>
      <c r="Z243" s="2"/>
      <c r="AA243" s="2"/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193</v>
      </c>
      <c r="AM243" s="2" t="s">
        <v>97</v>
      </c>
      <c r="AN243" s="2">
        <v>1</v>
      </c>
      <c r="AO243" s="3" t="s">
        <v>930</v>
      </c>
      <c r="AP243" s="2" t="s">
        <v>931</v>
      </c>
      <c r="AQ243" s="2" t="s">
        <v>932</v>
      </c>
      <c r="AR243" s="3" t="s">
        <v>296</v>
      </c>
      <c r="AS243" s="3" t="s">
        <v>872</v>
      </c>
    </row>
    <row r="244" spans="1:45" ht="18" customHeight="1" x14ac:dyDescent="0.2">
      <c r="A244" s="2">
        <f t="shared" si="29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858</v>
      </c>
      <c r="G244" s="2" t="str">
        <f t="shared" si="30"/>
        <v>普通9章第13关</v>
      </c>
      <c r="H244" s="3"/>
      <c r="I244" s="2">
        <v>424325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31"/>
        <v>金币</v>
      </c>
      <c r="O244" s="2" t="str">
        <f t="shared" si="32"/>
        <v>寄灵人经验</v>
      </c>
      <c r="P244" s="2"/>
      <c r="Q244" s="2"/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194</v>
      </c>
      <c r="AM244" s="2" t="s">
        <v>97</v>
      </c>
      <c r="AN244" s="2">
        <v>1</v>
      </c>
      <c r="AO244" s="3" t="s">
        <v>930</v>
      </c>
      <c r="AP244" s="2" t="s">
        <v>931</v>
      </c>
      <c r="AQ244" s="2" t="s">
        <v>932</v>
      </c>
      <c r="AR244" s="3" t="s">
        <v>296</v>
      </c>
      <c r="AS244" s="3" t="s">
        <v>872</v>
      </c>
    </row>
    <row r="245" spans="1:45" ht="18" customHeight="1" x14ac:dyDescent="0.2">
      <c r="A245" s="2">
        <f t="shared" si="29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646</v>
      </c>
      <c r="G245" s="2" t="str">
        <f t="shared" si="30"/>
        <v>普通9章第14关</v>
      </c>
      <c r="H245" s="3"/>
      <c r="I245" s="2">
        <v>424325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31"/>
        <v>金币</v>
      </c>
      <c r="O245" s="2" t="str">
        <f t="shared" si="32"/>
        <v>守护灵经验</v>
      </c>
      <c r="P245" s="2"/>
      <c r="Q245" s="2"/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195</v>
      </c>
      <c r="AM245" s="2" t="s">
        <v>97</v>
      </c>
      <c r="AN245" s="2">
        <v>1</v>
      </c>
      <c r="AO245" s="3" t="s">
        <v>930</v>
      </c>
      <c r="AP245" s="2" t="s">
        <v>931</v>
      </c>
      <c r="AQ245" s="2" t="s">
        <v>932</v>
      </c>
      <c r="AR245" s="3" t="s">
        <v>296</v>
      </c>
      <c r="AS245" s="3" t="s">
        <v>872</v>
      </c>
    </row>
    <row r="246" spans="1:45" ht="18" customHeight="1" x14ac:dyDescent="0.2">
      <c r="A246" s="2">
        <f t="shared" si="29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859</v>
      </c>
      <c r="G246" s="2" t="str">
        <f t="shared" si="30"/>
        <v>普通9章第15关</v>
      </c>
      <c r="H246" s="3"/>
      <c r="I246" s="2">
        <v>424325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31"/>
        <v>金币</v>
      </c>
      <c r="O246" s="2" t="str">
        <f t="shared" si="32"/>
        <v>守护灵经验</v>
      </c>
      <c r="P246" s="2"/>
      <c r="Q246" s="2"/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/>
      <c r="Y246" s="2"/>
      <c r="Z246" s="2"/>
      <c r="AA246" s="2"/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196</v>
      </c>
      <c r="AM246" s="2" t="s">
        <v>97</v>
      </c>
      <c r="AN246" s="2">
        <v>1</v>
      </c>
      <c r="AO246" s="3" t="s">
        <v>930</v>
      </c>
      <c r="AP246" s="2" t="s">
        <v>931</v>
      </c>
      <c r="AQ246" s="2" t="s">
        <v>932</v>
      </c>
      <c r="AR246" s="3" t="s">
        <v>296</v>
      </c>
      <c r="AS246" s="3" t="s">
        <v>872</v>
      </c>
    </row>
  </sheetData>
  <autoFilter ref="A3:AS246" xr:uid="{00000000-0009-0000-0000-000003000000}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tabSelected="1" workbookViewId="0">
      <selection activeCell="F7" sqref="F7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287</v>
      </c>
      <c r="B1" s="4" t="s">
        <v>273</v>
      </c>
      <c r="C1" s="4" t="s">
        <v>289</v>
      </c>
      <c r="D1" s="4" t="s">
        <v>263</v>
      </c>
      <c r="E1" s="4" t="s">
        <v>264</v>
      </c>
      <c r="F1" s="4" t="s">
        <v>265</v>
      </c>
      <c r="G1" s="4" t="s">
        <v>291</v>
      </c>
    </row>
    <row r="2" spans="1:7" x14ac:dyDescent="0.2">
      <c r="A2" t="s">
        <v>266</v>
      </c>
      <c r="B2" t="s">
        <v>274</v>
      </c>
      <c r="C2" t="s">
        <v>86</v>
      </c>
      <c r="D2" t="s">
        <v>297</v>
      </c>
      <c r="E2" t="s">
        <v>298</v>
      </c>
      <c r="F2" t="s">
        <v>267</v>
      </c>
      <c r="G2" t="s">
        <v>299</v>
      </c>
    </row>
    <row r="3" spans="1:7" ht="15" x14ac:dyDescent="0.2">
      <c r="A3" s="1" t="s">
        <v>268</v>
      </c>
      <c r="B3" s="1" t="s">
        <v>269</v>
      </c>
      <c r="C3" s="1" t="s">
        <v>290</v>
      </c>
      <c r="D3" s="1" t="s">
        <v>270</v>
      </c>
      <c r="E3" s="1" t="s">
        <v>271</v>
      </c>
      <c r="F3" s="1" t="s">
        <v>272</v>
      </c>
      <c r="G3" s="1" t="s">
        <v>292</v>
      </c>
    </row>
    <row r="4" spans="1:7" ht="16.5" x14ac:dyDescent="0.2">
      <c r="A4" s="2">
        <v>1</v>
      </c>
      <c r="B4" s="2" t="s">
        <v>280</v>
      </c>
      <c r="C4" s="2">
        <v>101</v>
      </c>
      <c r="D4" s="2">
        <v>1</v>
      </c>
      <c r="E4" s="2"/>
      <c r="F4" s="2" t="s">
        <v>275</v>
      </c>
      <c r="G4" s="2">
        <v>1</v>
      </c>
    </row>
    <row r="5" spans="1:7" ht="16.5" x14ac:dyDescent="0.2">
      <c r="A5" s="2">
        <v>2</v>
      </c>
      <c r="B5" s="2" t="s">
        <v>281</v>
      </c>
      <c r="C5" s="2">
        <v>102</v>
      </c>
      <c r="D5" s="2">
        <v>0.8</v>
      </c>
      <c r="E5" s="2"/>
      <c r="F5" s="3" t="s">
        <v>957</v>
      </c>
      <c r="G5" s="2">
        <v>100</v>
      </c>
    </row>
    <row r="6" spans="1:7" ht="16.5" x14ac:dyDescent="0.2">
      <c r="A6" s="2">
        <v>3</v>
      </c>
      <c r="B6" s="2" t="s">
        <v>281</v>
      </c>
      <c r="C6" s="2">
        <v>102</v>
      </c>
      <c r="D6" s="2">
        <v>0.5</v>
      </c>
      <c r="E6" s="2"/>
      <c r="F6" s="3" t="s">
        <v>957</v>
      </c>
      <c r="G6" s="2">
        <v>100</v>
      </c>
    </row>
    <row r="7" spans="1:7" ht="16.5" x14ac:dyDescent="0.2">
      <c r="A7" s="2">
        <v>4</v>
      </c>
      <c r="B7" s="2" t="s">
        <v>282</v>
      </c>
      <c r="C7" s="2">
        <v>103</v>
      </c>
      <c r="D7" s="2">
        <v>4</v>
      </c>
      <c r="E7" s="2"/>
      <c r="F7" s="2" t="s">
        <v>276</v>
      </c>
      <c r="G7" s="2">
        <v>1</v>
      </c>
    </row>
    <row r="8" spans="1:7" ht="16.5" x14ac:dyDescent="0.2">
      <c r="A8" s="2">
        <v>5</v>
      </c>
      <c r="B8" s="2" t="s">
        <v>282</v>
      </c>
      <c r="C8" s="2">
        <v>103</v>
      </c>
      <c r="D8" s="2">
        <v>8</v>
      </c>
      <c r="E8" s="2"/>
      <c r="F8" s="2" t="s">
        <v>276</v>
      </c>
      <c r="G8" s="2">
        <v>1</v>
      </c>
    </row>
    <row r="9" spans="1:7" ht="16.5" x14ac:dyDescent="0.2">
      <c r="A9" s="2">
        <v>6</v>
      </c>
      <c r="B9" s="2" t="s">
        <v>285</v>
      </c>
      <c r="C9" s="2">
        <v>104</v>
      </c>
      <c r="D9" s="2">
        <v>1</v>
      </c>
      <c r="E9" s="2"/>
      <c r="F9" s="2" t="s">
        <v>279</v>
      </c>
      <c r="G9" s="2">
        <v>1</v>
      </c>
    </row>
    <row r="10" spans="1:7" ht="16.5" x14ac:dyDescent="0.2">
      <c r="A10" s="2">
        <v>7</v>
      </c>
      <c r="B10" s="2" t="s">
        <v>285</v>
      </c>
      <c r="C10" s="2">
        <v>104</v>
      </c>
      <c r="D10" s="2">
        <v>2</v>
      </c>
      <c r="E10" s="2"/>
      <c r="F10" s="3" t="s">
        <v>293</v>
      </c>
      <c r="G10" s="2">
        <v>1</v>
      </c>
    </row>
    <row r="11" spans="1:7" ht="16.5" x14ac:dyDescent="0.2">
      <c r="A11" s="2">
        <v>8</v>
      </c>
      <c r="B11" s="2" t="s">
        <v>285</v>
      </c>
      <c r="C11" s="2">
        <v>104</v>
      </c>
      <c r="D11" s="2">
        <v>3</v>
      </c>
      <c r="E11" s="2"/>
      <c r="F11" s="3" t="s">
        <v>294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283</v>
      </c>
      <c r="C13" s="2">
        <v>104</v>
      </c>
      <c r="D13" s="2"/>
      <c r="E13" s="2"/>
      <c r="F13" s="2" t="s">
        <v>277</v>
      </c>
      <c r="G13" s="2">
        <v>1</v>
      </c>
    </row>
    <row r="14" spans="1:7" ht="16.5" x14ac:dyDescent="0.2">
      <c r="A14" s="2">
        <v>6</v>
      </c>
      <c r="B14" s="2" t="s">
        <v>284</v>
      </c>
      <c r="C14" s="2">
        <v>105</v>
      </c>
      <c r="D14" s="2"/>
      <c r="E14" s="2"/>
      <c r="F14" s="2" t="s">
        <v>278</v>
      </c>
      <c r="G14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J28" sqref="J28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341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314</v>
      </c>
      <c r="B2" t="s">
        <v>340</v>
      </c>
      <c r="C2" t="s">
        <v>259</v>
      </c>
      <c r="D2" t="s">
        <v>348</v>
      </c>
    </row>
    <row r="3" spans="1:4" ht="15" x14ac:dyDescent="0.2">
      <c r="A3" s="1" t="s">
        <v>343</v>
      </c>
      <c r="B3" s="1" t="s">
        <v>342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2" t="s">
        <v>349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350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351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352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353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354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355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356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7"/>
  <sheetViews>
    <sheetView workbookViewId="0">
      <selection activeCell="E26" sqref="E26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375</v>
      </c>
      <c r="B1" s="4" t="s">
        <v>155</v>
      </c>
      <c r="C1" s="4" t="s">
        <v>377</v>
      </c>
      <c r="D1" s="4" t="s">
        <v>378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322</v>
      </c>
      <c r="L1" s="4" t="s">
        <v>321</v>
      </c>
      <c r="M1" s="4" t="s">
        <v>346</v>
      </c>
      <c r="N1" s="4" t="s">
        <v>347</v>
      </c>
      <c r="O1" s="4" t="s">
        <v>156</v>
      </c>
      <c r="P1" s="4" t="s">
        <v>157</v>
      </c>
      <c r="Q1" s="4" t="s">
        <v>327</v>
      </c>
      <c r="R1" s="4" t="s">
        <v>328</v>
      </c>
      <c r="S1" s="4" t="s">
        <v>389</v>
      </c>
      <c r="T1" s="4" t="s">
        <v>393</v>
      </c>
      <c r="U1" s="4" t="s">
        <v>390</v>
      </c>
      <c r="V1" s="4" t="s">
        <v>394</v>
      </c>
      <c r="W1" s="4" t="s">
        <v>392</v>
      </c>
      <c r="X1" s="4" t="s">
        <v>391</v>
      </c>
      <c r="Y1" s="4" t="s">
        <v>397</v>
      </c>
      <c r="Z1" s="4" t="s">
        <v>398</v>
      </c>
      <c r="AA1" s="4" t="s">
        <v>400</v>
      </c>
      <c r="AB1" s="4" t="s">
        <v>401</v>
      </c>
      <c r="AC1" s="4" t="s">
        <v>403</v>
      </c>
      <c r="AD1" s="4" t="s">
        <v>402</v>
      </c>
      <c r="AE1" s="4" t="s">
        <v>404</v>
      </c>
      <c r="AF1" s="4" t="s">
        <v>405</v>
      </c>
    </row>
    <row r="2" spans="1:32" x14ac:dyDescent="0.2">
      <c r="A2" t="s">
        <v>317</v>
      </c>
      <c r="B2" t="s">
        <v>344</v>
      </c>
      <c r="C2" t="s">
        <v>21</v>
      </c>
      <c r="D2" t="s">
        <v>98</v>
      </c>
      <c r="E2" t="s">
        <v>21</v>
      </c>
      <c r="F2" t="s">
        <v>345</v>
      </c>
      <c r="G2" t="s">
        <v>358</v>
      </c>
      <c r="H2" t="s">
        <v>38</v>
      </c>
      <c r="I2" t="s">
        <v>38</v>
      </c>
      <c r="J2" t="s">
        <v>38</v>
      </c>
      <c r="K2" t="s">
        <v>331</v>
      </c>
      <c r="L2" t="s">
        <v>332</v>
      </c>
      <c r="M2" t="s">
        <v>329</v>
      </c>
      <c r="N2" t="s">
        <v>330</v>
      </c>
      <c r="O2" t="s">
        <v>129</v>
      </c>
      <c r="P2" t="s">
        <v>314</v>
      </c>
      <c r="Q2" t="s">
        <v>329</v>
      </c>
      <c r="R2" t="s">
        <v>330</v>
      </c>
      <c r="S2" t="s">
        <v>128</v>
      </c>
      <c r="T2" t="s">
        <v>387</v>
      </c>
      <c r="U2" t="s">
        <v>128</v>
      </c>
      <c r="V2" t="s">
        <v>387</v>
      </c>
      <c r="W2" t="s">
        <v>128</v>
      </c>
      <c r="X2" t="s">
        <v>387</v>
      </c>
      <c r="Y2" t="s">
        <v>128</v>
      </c>
      <c r="Z2" t="s">
        <v>387</v>
      </c>
      <c r="AA2" t="s">
        <v>128</v>
      </c>
      <c r="AB2" t="s">
        <v>387</v>
      </c>
      <c r="AC2" t="s">
        <v>128</v>
      </c>
      <c r="AD2" t="s">
        <v>387</v>
      </c>
      <c r="AE2" t="s">
        <v>128</v>
      </c>
      <c r="AF2" t="s">
        <v>387</v>
      </c>
    </row>
    <row r="3" spans="1:32" ht="44.25" customHeight="1" x14ac:dyDescent="0.2">
      <c r="A3" s="5" t="s">
        <v>316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323</v>
      </c>
      <c r="L3" s="5" t="s">
        <v>324</v>
      </c>
      <c r="M3" s="5" t="s">
        <v>325</v>
      </c>
      <c r="N3" s="5" t="s">
        <v>326</v>
      </c>
      <c r="O3" s="5" t="s">
        <v>333</v>
      </c>
      <c r="P3" s="5" t="s">
        <v>334</v>
      </c>
      <c r="Q3" s="5" t="s">
        <v>335</v>
      </c>
      <c r="R3" s="5" t="s">
        <v>336</v>
      </c>
      <c r="S3" s="5" t="s">
        <v>93</v>
      </c>
      <c r="T3" s="5" t="s">
        <v>388</v>
      </c>
      <c r="U3" s="5" t="s">
        <v>94</v>
      </c>
      <c r="V3" s="5" t="s">
        <v>395</v>
      </c>
      <c r="W3" s="5" t="s">
        <v>95</v>
      </c>
      <c r="X3" s="5" t="s">
        <v>396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425</v>
      </c>
      <c r="F4" s="2">
        <v>1</v>
      </c>
      <c r="G4" s="3" t="s">
        <v>359</v>
      </c>
      <c r="H4" s="2">
        <v>1</v>
      </c>
      <c r="I4" s="2">
        <v>300</v>
      </c>
      <c r="J4" s="2">
        <v>2525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675</v>
      </c>
      <c r="U4" s="3" t="s">
        <v>88</v>
      </c>
      <c r="V4" s="2" t="s">
        <v>675</v>
      </c>
      <c r="W4" s="2" t="s">
        <v>87</v>
      </c>
      <c r="X4" s="2" t="s">
        <v>675</v>
      </c>
      <c r="Y4" s="2"/>
      <c r="Z4" s="2"/>
      <c r="AA4" s="2" t="s">
        <v>44</v>
      </c>
      <c r="AB4" s="2" t="s">
        <v>675</v>
      </c>
      <c r="AC4" s="2" t="s">
        <v>648</v>
      </c>
      <c r="AD4" s="2" t="s">
        <v>648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647</v>
      </c>
      <c r="F5" s="2">
        <v>1</v>
      </c>
      <c r="G5" s="3" t="s">
        <v>360</v>
      </c>
      <c r="H5" s="2">
        <v>1</v>
      </c>
      <c r="I5" s="2">
        <v>300</v>
      </c>
      <c r="J5" s="2">
        <v>5917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675</v>
      </c>
      <c r="U5" s="3" t="s">
        <v>88</v>
      </c>
      <c r="V5" s="2" t="s">
        <v>675</v>
      </c>
      <c r="W5" s="2" t="s">
        <v>87</v>
      </c>
      <c r="X5" s="2" t="s">
        <v>675</v>
      </c>
      <c r="Y5" s="2"/>
      <c r="Z5" s="2"/>
      <c r="AA5" s="2" t="s">
        <v>44</v>
      </c>
      <c r="AB5" s="2" t="s">
        <v>675</v>
      </c>
      <c r="AC5" s="2" t="s">
        <v>648</v>
      </c>
      <c r="AD5" s="2" t="s">
        <v>648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426</v>
      </c>
      <c r="F6" s="2">
        <v>2</v>
      </c>
      <c r="G6" s="3" t="s">
        <v>361</v>
      </c>
      <c r="H6" s="2">
        <v>1</v>
      </c>
      <c r="I6" s="2">
        <v>300</v>
      </c>
      <c r="J6" s="2">
        <v>12413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675</v>
      </c>
      <c r="U6" s="3" t="s">
        <v>88</v>
      </c>
      <c r="V6" s="2" t="s">
        <v>675</v>
      </c>
      <c r="W6" s="2" t="s">
        <v>87</v>
      </c>
      <c r="X6" s="2" t="s">
        <v>675</v>
      </c>
      <c r="Y6" s="2"/>
      <c r="Z6" s="2"/>
      <c r="AA6" s="2" t="s">
        <v>649</v>
      </c>
      <c r="AB6" s="2" t="s">
        <v>408</v>
      </c>
      <c r="AC6" s="2" t="s">
        <v>648</v>
      </c>
      <c r="AD6" s="2" t="s">
        <v>648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427</v>
      </c>
      <c r="F7" s="2">
        <v>2</v>
      </c>
      <c r="G7" s="3" t="s">
        <v>362</v>
      </c>
      <c r="H7" s="2">
        <v>1</v>
      </c>
      <c r="I7" s="2">
        <v>300</v>
      </c>
      <c r="J7" s="2">
        <v>20012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675</v>
      </c>
      <c r="U7" s="3" t="s">
        <v>88</v>
      </c>
      <c r="V7" s="2" t="s">
        <v>675</v>
      </c>
      <c r="W7" s="2" t="s">
        <v>87</v>
      </c>
      <c r="X7" s="2" t="s">
        <v>675</v>
      </c>
      <c r="Y7" s="2"/>
      <c r="Z7" s="2"/>
      <c r="AA7" s="2" t="s">
        <v>649</v>
      </c>
      <c r="AB7" s="2" t="s">
        <v>886</v>
      </c>
      <c r="AC7" s="2" t="s">
        <v>648</v>
      </c>
      <c r="AD7" s="2" t="s">
        <v>648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428</v>
      </c>
      <c r="F8" s="2">
        <v>1</v>
      </c>
      <c r="G8" s="3" t="s">
        <v>440</v>
      </c>
      <c r="H8" s="2">
        <v>1</v>
      </c>
      <c r="I8" s="2">
        <v>300</v>
      </c>
      <c r="J8" s="2">
        <v>21645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399</v>
      </c>
      <c r="U8" s="3" t="s">
        <v>88</v>
      </c>
      <c r="V8" s="2" t="s">
        <v>399</v>
      </c>
      <c r="W8" s="2" t="s">
        <v>87</v>
      </c>
      <c r="X8" s="2" t="s">
        <v>399</v>
      </c>
      <c r="Y8" s="2"/>
      <c r="Z8" s="2"/>
      <c r="AA8" s="2" t="s">
        <v>649</v>
      </c>
      <c r="AB8" s="2" t="s">
        <v>407</v>
      </c>
      <c r="AC8" s="2" t="s">
        <v>648</v>
      </c>
      <c r="AD8" s="2" t="s">
        <v>648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429</v>
      </c>
      <c r="F9" s="2">
        <v>1</v>
      </c>
      <c r="G9" s="3" t="s">
        <v>441</v>
      </c>
      <c r="H9" s="2">
        <v>1</v>
      </c>
      <c r="I9" s="2">
        <v>300</v>
      </c>
      <c r="J9" s="2">
        <v>23278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399</v>
      </c>
      <c r="U9" s="3" t="s">
        <v>88</v>
      </c>
      <c r="V9" s="2" t="s">
        <v>399</v>
      </c>
      <c r="W9" s="2" t="s">
        <v>87</v>
      </c>
      <c r="X9" s="2" t="s">
        <v>399</v>
      </c>
      <c r="Y9" s="2"/>
      <c r="Z9" s="2"/>
      <c r="AA9" s="2" t="s">
        <v>649</v>
      </c>
      <c r="AB9" s="2" t="s">
        <v>408</v>
      </c>
      <c r="AC9" s="2" t="s">
        <v>648</v>
      </c>
      <c r="AD9" s="2" t="s">
        <v>648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430</v>
      </c>
      <c r="F10" s="2">
        <v>1</v>
      </c>
      <c r="G10" s="3" t="s">
        <v>439</v>
      </c>
      <c r="H10" s="2">
        <v>1</v>
      </c>
      <c r="I10" s="2">
        <v>300</v>
      </c>
      <c r="J10" s="2">
        <v>26544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399</v>
      </c>
      <c r="U10" s="3" t="s">
        <v>88</v>
      </c>
      <c r="V10" s="2" t="s">
        <v>399</v>
      </c>
      <c r="W10" s="2" t="s">
        <v>87</v>
      </c>
      <c r="X10" s="2" t="s">
        <v>399</v>
      </c>
      <c r="Y10" s="2"/>
      <c r="Z10" s="2"/>
      <c r="AA10" s="2" t="s">
        <v>649</v>
      </c>
      <c r="AB10" s="2" t="s">
        <v>886</v>
      </c>
      <c r="AC10" s="2" t="s">
        <v>648</v>
      </c>
      <c r="AD10" s="2" t="s">
        <v>648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431</v>
      </c>
      <c r="F11" s="2">
        <v>1</v>
      </c>
      <c r="G11" s="3" t="s">
        <v>442</v>
      </c>
      <c r="H11" s="2">
        <v>1</v>
      </c>
      <c r="I11" s="2">
        <v>300</v>
      </c>
      <c r="J11" s="2">
        <v>28177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399</v>
      </c>
      <c r="U11" s="3" t="s">
        <v>88</v>
      </c>
      <c r="V11" s="2" t="s">
        <v>399</v>
      </c>
      <c r="W11" s="2" t="s">
        <v>87</v>
      </c>
      <c r="X11" s="2" t="s">
        <v>399</v>
      </c>
      <c r="Y11" s="2"/>
      <c r="Z11" s="2"/>
      <c r="AA11" s="2" t="s">
        <v>649</v>
      </c>
      <c r="AB11" s="2" t="s">
        <v>887</v>
      </c>
      <c r="AC11" s="2" t="s">
        <v>648</v>
      </c>
      <c r="AD11" s="2" t="s">
        <v>648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432</v>
      </c>
      <c r="F12" s="2">
        <v>2</v>
      </c>
      <c r="G12" s="3" t="s">
        <v>436</v>
      </c>
      <c r="H12" s="2">
        <v>1</v>
      </c>
      <c r="I12" s="2">
        <v>300</v>
      </c>
      <c r="J12" s="2">
        <v>32803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399</v>
      </c>
      <c r="U12" s="3" t="s">
        <v>88</v>
      </c>
      <c r="V12" s="2" t="s">
        <v>399</v>
      </c>
      <c r="W12" s="2" t="s">
        <v>87</v>
      </c>
      <c r="X12" s="2" t="s">
        <v>399</v>
      </c>
      <c r="Y12" s="2"/>
      <c r="Z12" s="2"/>
      <c r="AA12" s="2" t="s">
        <v>649</v>
      </c>
      <c r="AB12" s="2" t="s">
        <v>888</v>
      </c>
      <c r="AC12" s="2" t="s">
        <v>648</v>
      </c>
      <c r="AD12" s="2" t="s">
        <v>648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433</v>
      </c>
      <c r="F13" s="2">
        <v>2</v>
      </c>
      <c r="G13" s="3" t="s">
        <v>437</v>
      </c>
      <c r="H13" s="2">
        <v>1</v>
      </c>
      <c r="I13" s="2">
        <v>300</v>
      </c>
      <c r="J13" s="2">
        <v>37942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399</v>
      </c>
      <c r="U13" s="3" t="s">
        <v>88</v>
      </c>
      <c r="V13" s="2" t="s">
        <v>399</v>
      </c>
      <c r="W13" s="2" t="s">
        <v>87</v>
      </c>
      <c r="X13" s="2" t="s">
        <v>399</v>
      </c>
      <c r="Y13" s="2"/>
      <c r="Z13" s="2"/>
      <c r="AA13" s="2" t="s">
        <v>649</v>
      </c>
      <c r="AB13" s="2" t="s">
        <v>889</v>
      </c>
      <c r="AC13" s="2" t="s">
        <v>648</v>
      </c>
      <c r="AD13" s="2" t="s">
        <v>648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434</v>
      </c>
      <c r="F14" s="2">
        <v>2</v>
      </c>
      <c r="G14" s="3" t="s">
        <v>438</v>
      </c>
      <c r="H14" s="2">
        <v>1</v>
      </c>
      <c r="I14" s="2">
        <v>300</v>
      </c>
      <c r="J14" s="2">
        <v>42568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399</v>
      </c>
      <c r="U14" s="3" t="s">
        <v>88</v>
      </c>
      <c r="V14" s="2" t="s">
        <v>399</v>
      </c>
      <c r="W14" s="2" t="s">
        <v>87</v>
      </c>
      <c r="X14" s="2" t="s">
        <v>399</v>
      </c>
      <c r="Y14" s="2"/>
      <c r="Z14" s="2"/>
      <c r="AA14" s="2" t="s">
        <v>649</v>
      </c>
      <c r="AB14" s="2" t="s">
        <v>890</v>
      </c>
      <c r="AC14" s="2" t="s">
        <v>648</v>
      </c>
      <c r="AD14" s="2" t="s">
        <v>648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435</v>
      </c>
      <c r="F15" s="2">
        <v>2</v>
      </c>
      <c r="G15" s="3" t="s">
        <v>550</v>
      </c>
      <c r="H15" s="2">
        <v>1</v>
      </c>
      <c r="I15" s="2">
        <v>300</v>
      </c>
      <c r="J15" s="2">
        <v>44248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399</v>
      </c>
      <c r="U15" s="3" t="s">
        <v>88</v>
      </c>
      <c r="V15" s="2" t="s">
        <v>399</v>
      </c>
      <c r="W15" s="2" t="s">
        <v>87</v>
      </c>
      <c r="X15" s="2" t="s">
        <v>399</v>
      </c>
      <c r="Y15" s="2"/>
      <c r="Z15" s="2"/>
      <c r="AA15" s="2" t="s">
        <v>649</v>
      </c>
      <c r="AB15" s="2" t="s">
        <v>891</v>
      </c>
      <c r="AC15" s="2" t="s">
        <v>648</v>
      </c>
      <c r="AD15" s="2" t="s">
        <v>648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860</v>
      </c>
      <c r="F16" s="2">
        <v>1</v>
      </c>
      <c r="G16" s="3" t="s">
        <v>544</v>
      </c>
      <c r="H16" s="2">
        <v>1</v>
      </c>
      <c r="I16" s="2">
        <v>300</v>
      </c>
      <c r="J16" s="2">
        <v>44548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873</v>
      </c>
      <c r="U16" s="3" t="s">
        <v>88</v>
      </c>
      <c r="V16" s="2" t="s">
        <v>874</v>
      </c>
      <c r="W16" s="2" t="s">
        <v>87</v>
      </c>
      <c r="X16" s="2" t="s">
        <v>874</v>
      </c>
      <c r="Y16" s="2"/>
      <c r="Z16" s="2"/>
      <c r="AA16" s="2" t="s">
        <v>649</v>
      </c>
      <c r="AB16" s="2" t="s">
        <v>888</v>
      </c>
      <c r="AC16" s="2" t="s">
        <v>648</v>
      </c>
      <c r="AD16" s="2" t="s">
        <v>648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443</v>
      </c>
      <c r="F17" s="2">
        <v>1</v>
      </c>
      <c r="G17" s="3" t="s">
        <v>545</v>
      </c>
      <c r="H17" s="2">
        <v>1</v>
      </c>
      <c r="I17" s="2">
        <v>300</v>
      </c>
      <c r="J17" s="2">
        <v>51113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873</v>
      </c>
      <c r="U17" s="3" t="s">
        <v>88</v>
      </c>
      <c r="V17" s="2" t="s">
        <v>874</v>
      </c>
      <c r="W17" s="2" t="s">
        <v>87</v>
      </c>
      <c r="X17" s="2" t="s">
        <v>874</v>
      </c>
      <c r="Y17" s="2"/>
      <c r="Z17" s="2"/>
      <c r="AA17" s="2" t="s">
        <v>649</v>
      </c>
      <c r="AB17" s="2" t="s">
        <v>889</v>
      </c>
      <c r="AC17" s="2" t="s">
        <v>648</v>
      </c>
      <c r="AD17" s="2" t="s">
        <v>648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444</v>
      </c>
      <c r="F18" s="2">
        <v>1</v>
      </c>
      <c r="G18" s="3" t="s">
        <v>546</v>
      </c>
      <c r="H18" s="2">
        <v>1</v>
      </c>
      <c r="I18" s="2">
        <v>300</v>
      </c>
      <c r="J18" s="2">
        <v>57268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873</v>
      </c>
      <c r="U18" s="3" t="s">
        <v>88</v>
      </c>
      <c r="V18" s="2" t="s">
        <v>874</v>
      </c>
      <c r="W18" s="2" t="s">
        <v>87</v>
      </c>
      <c r="X18" s="2" t="s">
        <v>874</v>
      </c>
      <c r="Y18" s="2"/>
      <c r="Z18" s="2"/>
      <c r="AA18" s="2" t="s">
        <v>649</v>
      </c>
      <c r="AB18" s="2" t="s">
        <v>890</v>
      </c>
      <c r="AC18" s="2" t="s">
        <v>648</v>
      </c>
      <c r="AD18" s="2" t="s">
        <v>648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445</v>
      </c>
      <c r="F19" s="2">
        <v>1</v>
      </c>
      <c r="G19" s="3" t="s">
        <v>547</v>
      </c>
      <c r="H19" s="2">
        <v>1</v>
      </c>
      <c r="I19" s="2">
        <v>300</v>
      </c>
      <c r="J19" s="2">
        <v>67761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873</v>
      </c>
      <c r="U19" s="3" t="s">
        <v>88</v>
      </c>
      <c r="V19" s="2" t="s">
        <v>874</v>
      </c>
      <c r="W19" s="2" t="s">
        <v>87</v>
      </c>
      <c r="X19" s="2" t="s">
        <v>874</v>
      </c>
      <c r="Y19" s="2"/>
      <c r="Z19" s="2"/>
      <c r="AA19" s="2" t="s">
        <v>649</v>
      </c>
      <c r="AB19" s="2" t="s">
        <v>891</v>
      </c>
      <c r="AC19" s="2" t="s">
        <v>648</v>
      </c>
      <c r="AD19" s="2" t="s">
        <v>648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446</v>
      </c>
      <c r="F20" s="2">
        <v>1</v>
      </c>
      <c r="G20" s="3" t="s">
        <v>548</v>
      </c>
      <c r="H20" s="2">
        <v>1</v>
      </c>
      <c r="I20" s="2">
        <v>300</v>
      </c>
      <c r="J20" s="2">
        <v>67941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873</v>
      </c>
      <c r="U20" s="3" t="s">
        <v>88</v>
      </c>
      <c r="V20" s="2" t="s">
        <v>874</v>
      </c>
      <c r="W20" s="2" t="s">
        <v>87</v>
      </c>
      <c r="X20" s="2" t="s">
        <v>874</v>
      </c>
      <c r="Y20" s="2"/>
      <c r="Z20" s="2"/>
      <c r="AA20" s="2" t="s">
        <v>649</v>
      </c>
      <c r="AB20" s="2" t="s">
        <v>892</v>
      </c>
      <c r="AC20" s="2" t="s">
        <v>648</v>
      </c>
      <c r="AD20" s="2" t="s">
        <v>648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447</v>
      </c>
      <c r="F21" s="2">
        <v>1</v>
      </c>
      <c r="G21" s="3" t="s">
        <v>549</v>
      </c>
      <c r="H21" s="2">
        <v>1</v>
      </c>
      <c r="I21" s="2">
        <v>300</v>
      </c>
      <c r="J21" s="2">
        <v>73154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873</v>
      </c>
      <c r="U21" s="3" t="s">
        <v>88</v>
      </c>
      <c r="V21" s="2" t="s">
        <v>874</v>
      </c>
      <c r="W21" s="2" t="s">
        <v>87</v>
      </c>
      <c r="X21" s="2" t="s">
        <v>874</v>
      </c>
      <c r="Y21" s="2"/>
      <c r="Z21" s="2"/>
      <c r="AA21" s="2" t="s">
        <v>649</v>
      </c>
      <c r="AB21" s="2" t="s">
        <v>893</v>
      </c>
      <c r="AC21" s="2" t="s">
        <v>648</v>
      </c>
      <c r="AD21" s="2" t="s">
        <v>648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448</v>
      </c>
      <c r="F22" s="2">
        <v>2</v>
      </c>
      <c r="G22" s="3" t="s">
        <v>551</v>
      </c>
      <c r="H22" s="2">
        <v>1</v>
      </c>
      <c r="I22" s="2">
        <v>300</v>
      </c>
      <c r="J22" s="2">
        <v>90520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873</v>
      </c>
      <c r="U22" s="3" t="s">
        <v>88</v>
      </c>
      <c r="V22" s="2" t="s">
        <v>874</v>
      </c>
      <c r="W22" s="2" t="s">
        <v>87</v>
      </c>
      <c r="X22" s="2" t="s">
        <v>874</v>
      </c>
      <c r="Y22" s="2"/>
      <c r="Z22" s="2"/>
      <c r="AA22" s="2" t="s">
        <v>650</v>
      </c>
      <c r="AB22" s="2" t="s">
        <v>665</v>
      </c>
      <c r="AC22" s="2" t="s">
        <v>648</v>
      </c>
      <c r="AD22" s="2" t="s">
        <v>648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449</v>
      </c>
      <c r="F23" s="2">
        <v>2</v>
      </c>
      <c r="G23" s="3" t="s">
        <v>552</v>
      </c>
      <c r="H23" s="2">
        <v>1</v>
      </c>
      <c r="I23" s="2">
        <v>300</v>
      </c>
      <c r="J23" s="2">
        <v>95255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873</v>
      </c>
      <c r="U23" s="3" t="s">
        <v>88</v>
      </c>
      <c r="V23" s="2" t="s">
        <v>874</v>
      </c>
      <c r="W23" s="2" t="s">
        <v>87</v>
      </c>
      <c r="X23" s="2" t="s">
        <v>874</v>
      </c>
      <c r="Y23" s="2"/>
      <c r="Z23" s="2"/>
      <c r="AA23" s="2" t="s">
        <v>652</v>
      </c>
      <c r="AB23" s="2" t="s">
        <v>665</v>
      </c>
      <c r="AC23" s="2" t="s">
        <v>648</v>
      </c>
      <c r="AD23" s="2" t="s">
        <v>648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450</v>
      </c>
      <c r="F24" s="2">
        <v>2</v>
      </c>
      <c r="G24" s="3" t="s">
        <v>553</v>
      </c>
      <c r="H24" s="2">
        <v>1</v>
      </c>
      <c r="I24" s="2">
        <v>300</v>
      </c>
      <c r="J24" s="2">
        <v>98933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873</v>
      </c>
      <c r="U24" s="3" t="s">
        <v>88</v>
      </c>
      <c r="V24" s="2" t="s">
        <v>874</v>
      </c>
      <c r="W24" s="2" t="s">
        <v>87</v>
      </c>
      <c r="X24" s="2" t="s">
        <v>874</v>
      </c>
      <c r="Y24" s="2"/>
      <c r="Z24" s="2"/>
      <c r="AA24" s="2" t="s">
        <v>653</v>
      </c>
      <c r="AB24" s="2" t="s">
        <v>665</v>
      </c>
      <c r="AC24" s="2" t="s">
        <v>648</v>
      </c>
      <c r="AD24" s="2" t="s">
        <v>648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451</v>
      </c>
      <c r="F25" s="2">
        <v>2</v>
      </c>
      <c r="G25" s="3" t="s">
        <v>554</v>
      </c>
      <c r="H25" s="2">
        <v>1</v>
      </c>
      <c r="I25" s="2">
        <v>300</v>
      </c>
      <c r="J25" s="2">
        <v>103559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873</v>
      </c>
      <c r="U25" s="3" t="s">
        <v>88</v>
      </c>
      <c r="V25" s="2" t="s">
        <v>874</v>
      </c>
      <c r="W25" s="2" t="s">
        <v>87</v>
      </c>
      <c r="X25" s="2" t="s">
        <v>874</v>
      </c>
      <c r="Y25" s="2"/>
      <c r="Z25" s="2"/>
      <c r="AA25" s="2" t="s">
        <v>650</v>
      </c>
      <c r="AB25" s="2" t="s">
        <v>410</v>
      </c>
      <c r="AC25" s="2" t="s">
        <v>648</v>
      </c>
      <c r="AD25" s="2" t="s">
        <v>648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452</v>
      </c>
      <c r="F26" s="2">
        <v>2</v>
      </c>
      <c r="G26" s="3" t="s">
        <v>555</v>
      </c>
      <c r="H26" s="2">
        <v>1</v>
      </c>
      <c r="I26" s="2">
        <v>300</v>
      </c>
      <c r="J26" s="2">
        <v>106012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873</v>
      </c>
      <c r="U26" s="3" t="s">
        <v>88</v>
      </c>
      <c r="V26" s="2" t="s">
        <v>874</v>
      </c>
      <c r="W26" s="2" t="s">
        <v>87</v>
      </c>
      <c r="X26" s="2" t="s">
        <v>874</v>
      </c>
      <c r="Y26" s="2"/>
      <c r="Z26" s="2"/>
      <c r="AA26" s="2" t="s">
        <v>652</v>
      </c>
      <c r="AB26" s="2" t="s">
        <v>410</v>
      </c>
      <c r="AC26" s="2" t="s">
        <v>648</v>
      </c>
      <c r="AD26" s="2" t="s">
        <v>648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453</v>
      </c>
      <c r="F27" s="2">
        <v>2</v>
      </c>
      <c r="G27" s="3" t="s">
        <v>556</v>
      </c>
      <c r="H27" s="2">
        <v>1</v>
      </c>
      <c r="I27" s="2">
        <v>300</v>
      </c>
      <c r="J27" s="2">
        <v>107230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873</v>
      </c>
      <c r="U27" s="3" t="s">
        <v>88</v>
      </c>
      <c r="V27" s="2" t="s">
        <v>874</v>
      </c>
      <c r="W27" s="2" t="s">
        <v>87</v>
      </c>
      <c r="X27" s="2" t="s">
        <v>874</v>
      </c>
      <c r="Y27" s="2"/>
      <c r="Z27" s="2"/>
      <c r="AA27" s="2" t="s">
        <v>653</v>
      </c>
      <c r="AB27" s="2" t="s">
        <v>410</v>
      </c>
      <c r="AC27" s="2" t="s">
        <v>648</v>
      </c>
      <c r="AD27" s="2" t="s">
        <v>648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454</v>
      </c>
      <c r="F28" s="2">
        <v>1</v>
      </c>
      <c r="G28" s="3" t="s">
        <v>558</v>
      </c>
      <c r="H28" s="2">
        <v>1</v>
      </c>
      <c r="I28" s="2">
        <v>300</v>
      </c>
      <c r="J28" s="2">
        <v>111634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875</v>
      </c>
      <c r="U28" s="3" t="s">
        <v>88</v>
      </c>
      <c r="V28" s="2" t="s">
        <v>875</v>
      </c>
      <c r="W28" s="2" t="s">
        <v>87</v>
      </c>
      <c r="X28" s="2" t="s">
        <v>875</v>
      </c>
      <c r="Y28" s="2"/>
      <c r="Z28" s="2"/>
      <c r="AA28" s="2" t="s">
        <v>649</v>
      </c>
      <c r="AB28" s="2" t="s">
        <v>893</v>
      </c>
      <c r="AC28" s="2" t="s">
        <v>654</v>
      </c>
      <c r="AD28" s="2" t="s">
        <v>406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455</v>
      </c>
      <c r="F29" s="2">
        <v>1</v>
      </c>
      <c r="G29" s="3" t="s">
        <v>559</v>
      </c>
      <c r="H29" s="2">
        <v>1</v>
      </c>
      <c r="I29" s="2">
        <v>300</v>
      </c>
      <c r="J29" s="2">
        <v>115977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875</v>
      </c>
      <c r="U29" s="3" t="s">
        <v>88</v>
      </c>
      <c r="V29" s="2" t="s">
        <v>875</v>
      </c>
      <c r="W29" s="2" t="s">
        <v>87</v>
      </c>
      <c r="X29" s="2" t="s">
        <v>875</v>
      </c>
      <c r="Y29" s="2"/>
      <c r="Z29" s="2"/>
      <c r="AA29" s="2" t="s">
        <v>649</v>
      </c>
      <c r="AB29" s="2" t="s">
        <v>893</v>
      </c>
      <c r="AC29" s="2" t="s">
        <v>654</v>
      </c>
      <c r="AD29" s="2" t="s">
        <v>894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456</v>
      </c>
      <c r="F30" s="2">
        <v>1</v>
      </c>
      <c r="G30" s="3" t="s">
        <v>560</v>
      </c>
      <c r="H30" s="2">
        <v>1</v>
      </c>
      <c r="I30" s="2">
        <v>300</v>
      </c>
      <c r="J30" s="2">
        <v>120916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875</v>
      </c>
      <c r="U30" s="3" t="s">
        <v>88</v>
      </c>
      <c r="V30" s="2" t="s">
        <v>875</v>
      </c>
      <c r="W30" s="2" t="s">
        <v>87</v>
      </c>
      <c r="X30" s="2" t="s">
        <v>875</v>
      </c>
      <c r="Y30" s="2"/>
      <c r="Z30" s="2"/>
      <c r="AA30" s="2" t="s">
        <v>649</v>
      </c>
      <c r="AB30" s="2" t="s">
        <v>893</v>
      </c>
      <c r="AC30" s="2" t="s">
        <v>654</v>
      </c>
      <c r="AD30" s="2" t="s">
        <v>410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457</v>
      </c>
      <c r="F31" s="2">
        <v>1</v>
      </c>
      <c r="G31" s="3" t="s">
        <v>557</v>
      </c>
      <c r="H31" s="2">
        <v>1</v>
      </c>
      <c r="I31" s="2">
        <v>300</v>
      </c>
      <c r="J31" s="2">
        <v>125275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875</v>
      </c>
      <c r="U31" s="3" t="s">
        <v>88</v>
      </c>
      <c r="V31" s="2" t="s">
        <v>875</v>
      </c>
      <c r="W31" s="2" t="s">
        <v>87</v>
      </c>
      <c r="X31" s="2" t="s">
        <v>875</v>
      </c>
      <c r="Y31" s="2"/>
      <c r="Z31" s="2"/>
      <c r="AA31" s="2" t="s">
        <v>649</v>
      </c>
      <c r="AB31" s="2" t="s">
        <v>893</v>
      </c>
      <c r="AC31" s="2" t="s">
        <v>654</v>
      </c>
      <c r="AD31" s="2" t="s">
        <v>895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458</v>
      </c>
      <c r="F32" s="2">
        <v>1</v>
      </c>
      <c r="G32" s="3" t="s">
        <v>561</v>
      </c>
      <c r="H32" s="2">
        <v>1</v>
      </c>
      <c r="I32" s="2">
        <v>300</v>
      </c>
      <c r="J32" s="2">
        <v>129781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875</v>
      </c>
      <c r="U32" s="3" t="s">
        <v>88</v>
      </c>
      <c r="V32" s="2" t="s">
        <v>875</v>
      </c>
      <c r="W32" s="2" t="s">
        <v>87</v>
      </c>
      <c r="X32" s="2" t="s">
        <v>875</v>
      </c>
      <c r="Y32" s="2"/>
      <c r="Z32" s="2"/>
      <c r="AA32" s="2" t="s">
        <v>649</v>
      </c>
      <c r="AB32" s="2" t="s">
        <v>893</v>
      </c>
      <c r="AC32" s="2" t="s">
        <v>654</v>
      </c>
      <c r="AD32" s="2" t="s">
        <v>407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459</v>
      </c>
      <c r="F33" s="2">
        <v>1</v>
      </c>
      <c r="G33" s="3" t="s">
        <v>562</v>
      </c>
      <c r="H33" s="2">
        <v>1</v>
      </c>
      <c r="I33" s="2">
        <v>300</v>
      </c>
      <c r="J33" s="2">
        <v>132889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875</v>
      </c>
      <c r="U33" s="3" t="s">
        <v>88</v>
      </c>
      <c r="V33" s="2" t="s">
        <v>875</v>
      </c>
      <c r="W33" s="2" t="s">
        <v>87</v>
      </c>
      <c r="X33" s="2" t="s">
        <v>875</v>
      </c>
      <c r="Y33" s="2"/>
      <c r="Z33" s="2"/>
      <c r="AA33" s="2" t="s">
        <v>649</v>
      </c>
      <c r="AB33" s="2" t="s">
        <v>893</v>
      </c>
      <c r="AC33" s="2" t="s">
        <v>654</v>
      </c>
      <c r="AD33" s="2" t="s">
        <v>896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460</v>
      </c>
      <c r="F34" s="2">
        <v>1</v>
      </c>
      <c r="G34" s="3" t="s">
        <v>563</v>
      </c>
      <c r="H34" s="2">
        <v>1</v>
      </c>
      <c r="I34" s="2">
        <v>300</v>
      </c>
      <c r="J34" s="2">
        <v>135174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875</v>
      </c>
      <c r="U34" s="3" t="s">
        <v>88</v>
      </c>
      <c r="V34" s="2" t="s">
        <v>875</v>
      </c>
      <c r="W34" s="2" t="s">
        <v>87</v>
      </c>
      <c r="X34" s="2" t="s">
        <v>875</v>
      </c>
      <c r="Y34" s="2"/>
      <c r="Z34" s="2"/>
      <c r="AA34" s="2" t="s">
        <v>649</v>
      </c>
      <c r="AB34" s="2" t="s">
        <v>893</v>
      </c>
      <c r="AC34" s="2" t="s">
        <v>654</v>
      </c>
      <c r="AD34" s="2" t="s">
        <v>897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461</v>
      </c>
      <c r="F35" s="2">
        <v>2</v>
      </c>
      <c r="G35" s="3" t="s">
        <v>564</v>
      </c>
      <c r="H35" s="2">
        <v>1</v>
      </c>
      <c r="I35" s="2">
        <v>300</v>
      </c>
      <c r="J35" s="2">
        <v>146651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875</v>
      </c>
      <c r="U35" s="3" t="s">
        <v>88</v>
      </c>
      <c r="V35" s="2" t="s">
        <v>875</v>
      </c>
      <c r="W35" s="2" t="s">
        <v>87</v>
      </c>
      <c r="X35" s="2" t="s">
        <v>875</v>
      </c>
      <c r="Y35" s="2"/>
      <c r="Z35" s="2"/>
      <c r="AA35" s="2" t="s">
        <v>650</v>
      </c>
      <c r="AB35" s="2" t="s">
        <v>898</v>
      </c>
      <c r="AC35" s="2" t="s">
        <v>648</v>
      </c>
      <c r="AD35" s="2" t="s">
        <v>648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462</v>
      </c>
      <c r="F36" s="2">
        <v>2</v>
      </c>
      <c r="G36" s="3" t="s">
        <v>565</v>
      </c>
      <c r="H36" s="2">
        <v>1</v>
      </c>
      <c r="I36" s="2">
        <v>300</v>
      </c>
      <c r="J36" s="2">
        <v>151125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875</v>
      </c>
      <c r="U36" s="3" t="s">
        <v>88</v>
      </c>
      <c r="V36" s="2" t="s">
        <v>875</v>
      </c>
      <c r="W36" s="2" t="s">
        <v>87</v>
      </c>
      <c r="X36" s="2" t="s">
        <v>875</v>
      </c>
      <c r="Y36" s="2"/>
      <c r="Z36" s="2"/>
      <c r="AA36" s="2" t="s">
        <v>652</v>
      </c>
      <c r="AB36" s="2" t="s">
        <v>898</v>
      </c>
      <c r="AC36" s="2" t="s">
        <v>648</v>
      </c>
      <c r="AD36" s="2" t="s">
        <v>648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463</v>
      </c>
      <c r="F37" s="2">
        <v>2</v>
      </c>
      <c r="G37" s="3" t="s">
        <v>566</v>
      </c>
      <c r="H37" s="2">
        <v>1</v>
      </c>
      <c r="I37" s="2">
        <v>300</v>
      </c>
      <c r="J37" s="2">
        <v>155173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875</v>
      </c>
      <c r="U37" s="3" t="s">
        <v>88</v>
      </c>
      <c r="V37" s="2" t="s">
        <v>875</v>
      </c>
      <c r="W37" s="2" t="s">
        <v>87</v>
      </c>
      <c r="X37" s="2" t="s">
        <v>875</v>
      </c>
      <c r="Y37" s="2"/>
      <c r="Z37" s="2"/>
      <c r="AA37" s="2" t="s">
        <v>653</v>
      </c>
      <c r="AB37" s="2" t="s">
        <v>898</v>
      </c>
      <c r="AC37" s="2" t="s">
        <v>648</v>
      </c>
      <c r="AD37" s="2" t="s">
        <v>648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464</v>
      </c>
      <c r="F38" s="2">
        <v>2</v>
      </c>
      <c r="G38" s="3" t="s">
        <v>567</v>
      </c>
      <c r="H38" s="2">
        <v>1</v>
      </c>
      <c r="I38" s="2">
        <v>300</v>
      </c>
      <c r="J38" s="2">
        <v>158197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875</v>
      </c>
      <c r="U38" s="3" t="s">
        <v>88</v>
      </c>
      <c r="V38" s="2" t="s">
        <v>875</v>
      </c>
      <c r="W38" s="2" t="s">
        <v>87</v>
      </c>
      <c r="X38" s="2" t="s">
        <v>875</v>
      </c>
      <c r="Y38" s="2"/>
      <c r="Z38" s="2"/>
      <c r="AA38" s="2" t="s">
        <v>650</v>
      </c>
      <c r="AB38" s="2" t="s">
        <v>899</v>
      </c>
      <c r="AC38" s="2" t="s">
        <v>648</v>
      </c>
      <c r="AD38" s="2" t="s">
        <v>648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465</v>
      </c>
      <c r="F39" s="2">
        <v>2</v>
      </c>
      <c r="G39" s="3" t="s">
        <v>568</v>
      </c>
      <c r="H39" s="2">
        <v>1</v>
      </c>
      <c r="I39" s="2">
        <v>300</v>
      </c>
      <c r="J39" s="2">
        <v>164778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875</v>
      </c>
      <c r="U39" s="3" t="s">
        <v>88</v>
      </c>
      <c r="V39" s="2" t="s">
        <v>875</v>
      </c>
      <c r="W39" s="2" t="s">
        <v>87</v>
      </c>
      <c r="X39" s="2" t="s">
        <v>875</v>
      </c>
      <c r="Y39" s="2"/>
      <c r="Z39" s="2"/>
      <c r="AA39" s="2" t="s">
        <v>652</v>
      </c>
      <c r="AB39" s="2" t="s">
        <v>899</v>
      </c>
      <c r="AC39" s="2" t="s">
        <v>648</v>
      </c>
      <c r="AD39" s="2" t="s">
        <v>648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466</v>
      </c>
      <c r="F40" s="2">
        <v>2</v>
      </c>
      <c r="G40" s="3" t="s">
        <v>569</v>
      </c>
      <c r="H40" s="2">
        <v>1</v>
      </c>
      <c r="I40" s="2">
        <v>300</v>
      </c>
      <c r="J40" s="2">
        <v>170827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875</v>
      </c>
      <c r="U40" s="3" t="s">
        <v>88</v>
      </c>
      <c r="V40" s="2" t="s">
        <v>875</v>
      </c>
      <c r="W40" s="2" t="s">
        <v>87</v>
      </c>
      <c r="X40" s="2" t="s">
        <v>875</v>
      </c>
      <c r="Y40" s="2"/>
      <c r="Z40" s="2"/>
      <c r="AA40" s="2" t="s">
        <v>653</v>
      </c>
      <c r="AB40" s="2" t="s">
        <v>899</v>
      </c>
      <c r="AC40" s="2" t="s">
        <v>648</v>
      </c>
      <c r="AD40" s="2" t="s">
        <v>648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467</v>
      </c>
      <c r="F41" s="2">
        <v>2</v>
      </c>
      <c r="G41" s="3" t="s">
        <v>570</v>
      </c>
      <c r="H41" s="2">
        <v>1</v>
      </c>
      <c r="I41" s="2">
        <v>300</v>
      </c>
      <c r="J41" s="2">
        <v>177034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875</v>
      </c>
      <c r="U41" s="3" t="s">
        <v>88</v>
      </c>
      <c r="V41" s="2" t="s">
        <v>875</v>
      </c>
      <c r="W41" s="2" t="s">
        <v>87</v>
      </c>
      <c r="X41" s="2" t="s">
        <v>875</v>
      </c>
      <c r="Y41" s="2"/>
      <c r="Z41" s="2"/>
      <c r="AA41" s="2" t="s">
        <v>656</v>
      </c>
      <c r="AB41" s="2" t="s">
        <v>408</v>
      </c>
      <c r="AC41" s="2" t="s">
        <v>648</v>
      </c>
      <c r="AD41" s="2" t="s">
        <v>648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468</v>
      </c>
      <c r="F42" s="2">
        <v>2</v>
      </c>
      <c r="G42" s="3" t="s">
        <v>571</v>
      </c>
      <c r="H42" s="2">
        <v>1</v>
      </c>
      <c r="I42" s="2">
        <v>300</v>
      </c>
      <c r="J42" s="2">
        <v>178678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875</v>
      </c>
      <c r="U42" s="3" t="s">
        <v>88</v>
      </c>
      <c r="V42" s="2" t="s">
        <v>875</v>
      </c>
      <c r="W42" s="2" t="s">
        <v>87</v>
      </c>
      <c r="X42" s="2" t="s">
        <v>875</v>
      </c>
      <c r="Y42" s="2"/>
      <c r="Z42" s="2"/>
      <c r="AA42" s="2" t="s">
        <v>656</v>
      </c>
      <c r="AB42" s="2" t="s">
        <v>408</v>
      </c>
      <c r="AC42" s="2" t="s">
        <v>648</v>
      </c>
      <c r="AD42" s="2" t="s">
        <v>648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469</v>
      </c>
      <c r="F43" s="2">
        <v>1</v>
      </c>
      <c r="G43" s="3" t="s">
        <v>572</v>
      </c>
      <c r="H43" s="2">
        <v>1</v>
      </c>
      <c r="I43" s="2">
        <v>300</v>
      </c>
      <c r="J43" s="2">
        <v>180652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876</v>
      </c>
      <c r="U43" s="3" t="s">
        <v>88</v>
      </c>
      <c r="V43" s="2" t="s">
        <v>877</v>
      </c>
      <c r="W43" s="2" t="s">
        <v>87</v>
      </c>
      <c r="X43" s="2" t="s">
        <v>877</v>
      </c>
      <c r="Y43" s="2"/>
      <c r="Z43" s="2"/>
      <c r="AA43" s="2" t="s">
        <v>649</v>
      </c>
      <c r="AB43" s="2" t="s">
        <v>887</v>
      </c>
      <c r="AC43" s="2" t="s">
        <v>654</v>
      </c>
      <c r="AD43" s="2" t="s">
        <v>900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470</v>
      </c>
      <c r="F44" s="2">
        <v>1</v>
      </c>
      <c r="G44" s="3" t="s">
        <v>573</v>
      </c>
      <c r="H44" s="2">
        <v>1</v>
      </c>
      <c r="I44" s="2">
        <v>300</v>
      </c>
      <c r="J44" s="2">
        <v>182422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876</v>
      </c>
      <c r="U44" s="3" t="s">
        <v>88</v>
      </c>
      <c r="V44" s="2" t="s">
        <v>877</v>
      </c>
      <c r="W44" s="2" t="s">
        <v>87</v>
      </c>
      <c r="X44" s="2" t="s">
        <v>877</v>
      </c>
      <c r="Y44" s="2"/>
      <c r="Z44" s="2"/>
      <c r="AA44" s="2" t="s">
        <v>649</v>
      </c>
      <c r="AB44" s="2" t="s">
        <v>887</v>
      </c>
      <c r="AC44" s="2" t="s">
        <v>654</v>
      </c>
      <c r="AD44" s="2" t="s">
        <v>901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471</v>
      </c>
      <c r="F45" s="2">
        <v>1</v>
      </c>
      <c r="G45" s="3" t="s">
        <v>574</v>
      </c>
      <c r="H45" s="2">
        <v>1</v>
      </c>
      <c r="I45" s="2">
        <v>300</v>
      </c>
      <c r="J45" s="2">
        <v>185554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876</v>
      </c>
      <c r="U45" s="3" t="s">
        <v>88</v>
      </c>
      <c r="V45" s="2" t="s">
        <v>877</v>
      </c>
      <c r="W45" s="2" t="s">
        <v>87</v>
      </c>
      <c r="X45" s="2" t="s">
        <v>877</v>
      </c>
      <c r="Y45" s="2"/>
      <c r="Z45" s="2"/>
      <c r="AA45" s="2" t="s">
        <v>649</v>
      </c>
      <c r="AB45" s="2" t="s">
        <v>887</v>
      </c>
      <c r="AC45" s="2" t="s">
        <v>654</v>
      </c>
      <c r="AD45" s="2" t="s">
        <v>886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472</v>
      </c>
      <c r="F46" s="2">
        <v>1</v>
      </c>
      <c r="G46" s="3" t="s">
        <v>575</v>
      </c>
      <c r="H46" s="2">
        <v>1</v>
      </c>
      <c r="I46" s="2">
        <v>300</v>
      </c>
      <c r="J46" s="2">
        <v>189805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876</v>
      </c>
      <c r="U46" s="3" t="s">
        <v>88</v>
      </c>
      <c r="V46" s="2" t="s">
        <v>877</v>
      </c>
      <c r="W46" s="2" t="s">
        <v>87</v>
      </c>
      <c r="X46" s="2" t="s">
        <v>877</v>
      </c>
      <c r="Y46" s="2"/>
      <c r="Z46" s="2"/>
      <c r="AA46" s="2" t="s">
        <v>649</v>
      </c>
      <c r="AB46" s="2" t="s">
        <v>887</v>
      </c>
      <c r="AC46" s="2" t="s">
        <v>654</v>
      </c>
      <c r="AD46" s="2" t="s">
        <v>902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473</v>
      </c>
      <c r="F47" s="2">
        <v>1</v>
      </c>
      <c r="G47" s="3" t="s">
        <v>576</v>
      </c>
      <c r="H47" s="2">
        <v>1</v>
      </c>
      <c r="I47" s="2">
        <v>300</v>
      </c>
      <c r="J47" s="2">
        <v>192634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876</v>
      </c>
      <c r="U47" s="3" t="s">
        <v>88</v>
      </c>
      <c r="V47" s="2" t="s">
        <v>877</v>
      </c>
      <c r="W47" s="2" t="s">
        <v>87</v>
      </c>
      <c r="X47" s="2" t="s">
        <v>877</v>
      </c>
      <c r="Y47" s="2"/>
      <c r="Z47" s="2"/>
      <c r="AA47" s="2" t="s">
        <v>649</v>
      </c>
      <c r="AB47" s="2" t="s">
        <v>887</v>
      </c>
      <c r="AC47" s="2" t="s">
        <v>654</v>
      </c>
      <c r="AD47" s="2" t="s">
        <v>903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474</v>
      </c>
      <c r="F48" s="2">
        <v>1</v>
      </c>
      <c r="G48" s="3" t="s">
        <v>577</v>
      </c>
      <c r="H48" s="2">
        <v>1</v>
      </c>
      <c r="I48" s="2">
        <v>300</v>
      </c>
      <c r="J48" s="2">
        <v>196012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876</v>
      </c>
      <c r="U48" s="3" t="s">
        <v>88</v>
      </c>
      <c r="V48" s="2" t="s">
        <v>877</v>
      </c>
      <c r="W48" s="2" t="s">
        <v>87</v>
      </c>
      <c r="X48" s="2" t="s">
        <v>877</v>
      </c>
      <c r="Y48" s="2"/>
      <c r="Z48" s="2"/>
      <c r="AA48" s="2" t="s">
        <v>649</v>
      </c>
      <c r="AB48" s="2" t="s">
        <v>887</v>
      </c>
      <c r="AC48" s="2" t="s">
        <v>654</v>
      </c>
      <c r="AD48" s="2" t="s">
        <v>904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475</v>
      </c>
      <c r="F49" s="2">
        <v>1</v>
      </c>
      <c r="G49" s="3" t="s">
        <v>578</v>
      </c>
      <c r="H49" s="2">
        <v>1</v>
      </c>
      <c r="I49" s="2">
        <v>300</v>
      </c>
      <c r="J49" s="2">
        <v>201985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876</v>
      </c>
      <c r="U49" s="3" t="s">
        <v>88</v>
      </c>
      <c r="V49" s="2" t="s">
        <v>877</v>
      </c>
      <c r="W49" s="2" t="s">
        <v>87</v>
      </c>
      <c r="X49" s="2" t="s">
        <v>877</v>
      </c>
      <c r="Y49" s="2"/>
      <c r="Z49" s="2"/>
      <c r="AA49" s="2" t="s">
        <v>649</v>
      </c>
      <c r="AB49" s="2" t="s">
        <v>887</v>
      </c>
      <c r="AC49" s="2" t="s">
        <v>654</v>
      </c>
      <c r="AD49" s="2" t="s">
        <v>887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476</v>
      </c>
      <c r="F50" s="2">
        <v>2</v>
      </c>
      <c r="G50" s="3" t="s">
        <v>579</v>
      </c>
      <c r="H50" s="2">
        <v>1</v>
      </c>
      <c r="I50" s="2">
        <v>300</v>
      </c>
      <c r="J50" s="2">
        <v>208838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876</v>
      </c>
      <c r="U50" s="3" t="s">
        <v>88</v>
      </c>
      <c r="V50" s="2" t="s">
        <v>877</v>
      </c>
      <c r="W50" s="2" t="s">
        <v>87</v>
      </c>
      <c r="X50" s="2" t="s">
        <v>877</v>
      </c>
      <c r="Y50" s="2"/>
      <c r="Z50" s="2"/>
      <c r="AA50" s="2" t="s">
        <v>650</v>
      </c>
      <c r="AB50" s="2" t="s">
        <v>408</v>
      </c>
      <c r="AC50" s="2" t="s">
        <v>657</v>
      </c>
      <c r="AD50" s="2" t="s">
        <v>905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477</v>
      </c>
      <c r="F51" s="2">
        <v>2</v>
      </c>
      <c r="G51" s="3" t="s">
        <v>580</v>
      </c>
      <c r="H51" s="2">
        <v>1</v>
      </c>
      <c r="I51" s="2">
        <v>300</v>
      </c>
      <c r="J51" s="2">
        <v>215143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876</v>
      </c>
      <c r="U51" s="3" t="s">
        <v>88</v>
      </c>
      <c r="V51" s="2" t="s">
        <v>877</v>
      </c>
      <c r="W51" s="2" t="s">
        <v>87</v>
      </c>
      <c r="X51" s="2" t="s">
        <v>877</v>
      </c>
      <c r="Y51" s="2"/>
      <c r="Z51" s="2"/>
      <c r="AA51" s="2" t="s">
        <v>652</v>
      </c>
      <c r="AB51" s="2" t="s">
        <v>408</v>
      </c>
      <c r="AC51" s="2" t="s">
        <v>658</v>
      </c>
      <c r="AD51" s="2" t="s">
        <v>905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478</v>
      </c>
      <c r="F52" s="2">
        <v>2</v>
      </c>
      <c r="G52" s="3" t="s">
        <v>581</v>
      </c>
      <c r="H52" s="2">
        <v>1</v>
      </c>
      <c r="I52" s="2">
        <v>300</v>
      </c>
      <c r="J52" s="2">
        <v>224155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876</v>
      </c>
      <c r="U52" s="3" t="s">
        <v>88</v>
      </c>
      <c r="V52" s="2" t="s">
        <v>877</v>
      </c>
      <c r="W52" s="2" t="s">
        <v>87</v>
      </c>
      <c r="X52" s="2" t="s">
        <v>877</v>
      </c>
      <c r="Y52" s="2"/>
      <c r="Z52" s="2"/>
      <c r="AA52" s="2" t="s">
        <v>653</v>
      </c>
      <c r="AB52" s="2" t="s">
        <v>408</v>
      </c>
      <c r="AC52" s="2" t="s">
        <v>659</v>
      </c>
      <c r="AD52" s="2" t="s">
        <v>905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479</v>
      </c>
      <c r="F53" s="2">
        <v>2</v>
      </c>
      <c r="G53" s="3" t="s">
        <v>582</v>
      </c>
      <c r="H53" s="2">
        <v>1</v>
      </c>
      <c r="I53" s="2">
        <v>300</v>
      </c>
      <c r="J53" s="2">
        <v>231965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876</v>
      </c>
      <c r="U53" s="3" t="s">
        <v>88</v>
      </c>
      <c r="V53" s="2" t="s">
        <v>877</v>
      </c>
      <c r="W53" s="2" t="s">
        <v>87</v>
      </c>
      <c r="X53" s="2" t="s">
        <v>877</v>
      </c>
      <c r="Y53" s="2"/>
      <c r="Z53" s="2"/>
      <c r="AA53" s="2" t="s">
        <v>650</v>
      </c>
      <c r="AB53" s="2" t="s">
        <v>408</v>
      </c>
      <c r="AC53" s="2" t="s">
        <v>657</v>
      </c>
      <c r="AD53" s="2" t="s">
        <v>674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480</v>
      </c>
      <c r="F54" s="2">
        <v>2</v>
      </c>
      <c r="G54" s="3" t="s">
        <v>583</v>
      </c>
      <c r="H54" s="2">
        <v>1</v>
      </c>
      <c r="I54" s="2">
        <v>300</v>
      </c>
      <c r="J54" s="2">
        <v>239644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876</v>
      </c>
      <c r="U54" s="3" t="s">
        <v>88</v>
      </c>
      <c r="V54" s="2" t="s">
        <v>877</v>
      </c>
      <c r="W54" s="2" t="s">
        <v>87</v>
      </c>
      <c r="X54" s="2" t="s">
        <v>877</v>
      </c>
      <c r="Y54" s="2"/>
      <c r="Z54" s="2"/>
      <c r="AA54" s="2" t="s">
        <v>652</v>
      </c>
      <c r="AB54" s="2" t="s">
        <v>408</v>
      </c>
      <c r="AC54" s="2" t="s">
        <v>658</v>
      </c>
      <c r="AD54" s="2" t="s">
        <v>674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481</v>
      </c>
      <c r="F55" s="2">
        <v>2</v>
      </c>
      <c r="G55" s="3" t="s">
        <v>584</v>
      </c>
      <c r="H55" s="2">
        <v>1</v>
      </c>
      <c r="I55" s="2">
        <v>300</v>
      </c>
      <c r="J55" s="2">
        <v>246929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876</v>
      </c>
      <c r="U55" s="3" t="s">
        <v>88</v>
      </c>
      <c r="V55" s="2" t="s">
        <v>877</v>
      </c>
      <c r="W55" s="2" t="s">
        <v>87</v>
      </c>
      <c r="X55" s="2" t="s">
        <v>877</v>
      </c>
      <c r="Y55" s="2"/>
      <c r="Z55" s="2"/>
      <c r="AA55" s="2" t="s">
        <v>653</v>
      </c>
      <c r="AB55" s="2" t="s">
        <v>408</v>
      </c>
      <c r="AC55" s="2" t="s">
        <v>659</v>
      </c>
      <c r="AD55" s="2" t="s">
        <v>674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482</v>
      </c>
      <c r="F56" s="2">
        <v>2</v>
      </c>
      <c r="G56" s="3" t="s">
        <v>585</v>
      </c>
      <c r="H56" s="2">
        <v>1</v>
      </c>
      <c r="I56" s="2">
        <v>300</v>
      </c>
      <c r="J56" s="2">
        <v>255043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876</v>
      </c>
      <c r="U56" s="3" t="s">
        <v>88</v>
      </c>
      <c r="V56" s="2" t="s">
        <v>877</v>
      </c>
      <c r="W56" s="2" t="s">
        <v>87</v>
      </c>
      <c r="X56" s="2" t="s">
        <v>877</v>
      </c>
      <c r="Y56" s="2"/>
      <c r="Z56" s="2"/>
      <c r="AA56" s="2" t="s">
        <v>656</v>
      </c>
      <c r="AB56" s="2" t="s">
        <v>408</v>
      </c>
      <c r="AC56" s="2" t="s">
        <v>661</v>
      </c>
      <c r="AD56" s="2" t="s">
        <v>906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483</v>
      </c>
      <c r="F57" s="2">
        <v>2</v>
      </c>
      <c r="G57" s="3" t="s">
        <v>586</v>
      </c>
      <c r="H57" s="2">
        <v>1</v>
      </c>
      <c r="I57" s="2">
        <v>300</v>
      </c>
      <c r="J57" s="2">
        <v>262671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876</v>
      </c>
      <c r="U57" s="3" t="s">
        <v>88</v>
      </c>
      <c r="V57" s="2" t="s">
        <v>877</v>
      </c>
      <c r="W57" s="2" t="s">
        <v>87</v>
      </c>
      <c r="X57" s="2" t="s">
        <v>877</v>
      </c>
      <c r="Y57" s="2"/>
      <c r="Z57" s="2"/>
      <c r="AA57" s="2" t="s">
        <v>656</v>
      </c>
      <c r="AB57" s="2" t="s">
        <v>408</v>
      </c>
      <c r="AC57" s="2" t="s">
        <v>661</v>
      </c>
      <c r="AD57" s="2" t="s">
        <v>906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484</v>
      </c>
      <c r="F58" s="2">
        <v>1</v>
      </c>
      <c r="G58" s="3" t="s">
        <v>587</v>
      </c>
      <c r="H58" s="2">
        <v>1</v>
      </c>
      <c r="I58" s="2">
        <v>300</v>
      </c>
      <c r="J58" s="2">
        <v>275425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878</v>
      </c>
      <c r="U58" s="3" t="s">
        <v>88</v>
      </c>
      <c r="V58" s="2" t="s">
        <v>879</v>
      </c>
      <c r="W58" s="2" t="s">
        <v>87</v>
      </c>
      <c r="X58" s="2" t="s">
        <v>879</v>
      </c>
      <c r="Y58" s="2"/>
      <c r="Z58" s="2"/>
      <c r="AA58" s="2" t="s">
        <v>654</v>
      </c>
      <c r="AB58" s="2" t="s">
        <v>887</v>
      </c>
      <c r="AC58" s="2" t="s">
        <v>662</v>
      </c>
      <c r="AD58" s="2" t="s">
        <v>674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485</v>
      </c>
      <c r="F59" s="2">
        <v>1</v>
      </c>
      <c r="G59" s="3" t="s">
        <v>588</v>
      </c>
      <c r="H59" s="2">
        <v>1</v>
      </c>
      <c r="I59" s="2">
        <v>300</v>
      </c>
      <c r="J59" s="2">
        <v>282339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878</v>
      </c>
      <c r="U59" s="3" t="s">
        <v>88</v>
      </c>
      <c r="V59" s="2" t="s">
        <v>879</v>
      </c>
      <c r="W59" s="2" t="s">
        <v>87</v>
      </c>
      <c r="X59" s="2" t="s">
        <v>879</v>
      </c>
      <c r="Y59" s="2"/>
      <c r="Z59" s="2"/>
      <c r="AA59" s="2" t="s">
        <v>654</v>
      </c>
      <c r="AB59" s="2" t="s">
        <v>887</v>
      </c>
      <c r="AC59" s="2" t="s">
        <v>662</v>
      </c>
      <c r="AD59" s="2" t="s">
        <v>906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486</v>
      </c>
      <c r="F60" s="2">
        <v>1</v>
      </c>
      <c r="G60" s="3" t="s">
        <v>589</v>
      </c>
      <c r="H60" s="2">
        <v>1</v>
      </c>
      <c r="I60" s="2">
        <v>300</v>
      </c>
      <c r="J60" s="2">
        <v>293552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878</v>
      </c>
      <c r="U60" s="3" t="s">
        <v>88</v>
      </c>
      <c r="V60" s="2" t="s">
        <v>879</v>
      </c>
      <c r="W60" s="2" t="s">
        <v>87</v>
      </c>
      <c r="X60" s="2" t="s">
        <v>879</v>
      </c>
      <c r="Y60" s="2"/>
      <c r="Z60" s="2"/>
      <c r="AA60" s="2" t="s">
        <v>654</v>
      </c>
      <c r="AB60" s="2" t="s">
        <v>887</v>
      </c>
      <c r="AC60" s="2" t="s">
        <v>662</v>
      </c>
      <c r="AD60" s="2" t="s">
        <v>665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487</v>
      </c>
      <c r="F61" s="2">
        <v>1</v>
      </c>
      <c r="G61" s="3" t="s">
        <v>590</v>
      </c>
      <c r="H61" s="2">
        <v>1</v>
      </c>
      <c r="I61" s="2">
        <v>300</v>
      </c>
      <c r="J61" s="2">
        <v>300470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878</v>
      </c>
      <c r="U61" s="3" t="s">
        <v>88</v>
      </c>
      <c r="V61" s="2" t="s">
        <v>879</v>
      </c>
      <c r="W61" s="2" t="s">
        <v>87</v>
      </c>
      <c r="X61" s="2" t="s">
        <v>879</v>
      </c>
      <c r="Y61" s="2"/>
      <c r="Z61" s="2"/>
      <c r="AA61" s="2" t="s">
        <v>654</v>
      </c>
      <c r="AB61" s="2" t="s">
        <v>887</v>
      </c>
      <c r="AC61" s="2" t="s">
        <v>662</v>
      </c>
      <c r="AD61" s="2" t="s">
        <v>907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488</v>
      </c>
      <c r="F62" s="2">
        <v>1</v>
      </c>
      <c r="G62" s="3" t="s">
        <v>591</v>
      </c>
      <c r="H62" s="2">
        <v>1</v>
      </c>
      <c r="I62" s="2">
        <v>300</v>
      </c>
      <c r="J62" s="2">
        <v>304780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878</v>
      </c>
      <c r="U62" s="3" t="s">
        <v>88</v>
      </c>
      <c r="V62" s="2" t="s">
        <v>879</v>
      </c>
      <c r="W62" s="2" t="s">
        <v>87</v>
      </c>
      <c r="X62" s="2" t="s">
        <v>879</v>
      </c>
      <c r="Y62" s="2"/>
      <c r="Z62" s="2"/>
      <c r="AA62" s="2" t="s">
        <v>654</v>
      </c>
      <c r="AB62" s="2" t="s">
        <v>887</v>
      </c>
      <c r="AC62" s="2" t="s">
        <v>662</v>
      </c>
      <c r="AD62" s="2" t="s">
        <v>908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489</v>
      </c>
      <c r="F63" s="2">
        <v>1</v>
      </c>
      <c r="G63" s="3" t="s">
        <v>592</v>
      </c>
      <c r="H63" s="2">
        <v>1</v>
      </c>
      <c r="I63" s="2">
        <v>300</v>
      </c>
      <c r="J63" s="2">
        <v>309948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878</v>
      </c>
      <c r="U63" s="3" t="s">
        <v>88</v>
      </c>
      <c r="V63" s="2" t="s">
        <v>879</v>
      </c>
      <c r="W63" s="2" t="s">
        <v>87</v>
      </c>
      <c r="X63" s="2" t="s">
        <v>879</v>
      </c>
      <c r="Y63" s="2"/>
      <c r="Z63" s="2"/>
      <c r="AA63" s="2" t="s">
        <v>654</v>
      </c>
      <c r="AB63" s="2" t="s">
        <v>887</v>
      </c>
      <c r="AC63" s="2" t="s">
        <v>662</v>
      </c>
      <c r="AD63" s="2" t="s">
        <v>909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490</v>
      </c>
      <c r="F64" s="2">
        <v>1</v>
      </c>
      <c r="G64" s="3" t="s">
        <v>593</v>
      </c>
      <c r="H64" s="2">
        <v>1</v>
      </c>
      <c r="I64" s="2">
        <v>300</v>
      </c>
      <c r="J64" s="2">
        <v>315968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878</v>
      </c>
      <c r="U64" s="3" t="s">
        <v>88</v>
      </c>
      <c r="V64" s="2" t="s">
        <v>879</v>
      </c>
      <c r="W64" s="2" t="s">
        <v>87</v>
      </c>
      <c r="X64" s="2" t="s">
        <v>879</v>
      </c>
      <c r="Y64" s="2"/>
      <c r="Z64" s="2"/>
      <c r="AA64" s="2" t="s">
        <v>654</v>
      </c>
      <c r="AB64" s="2" t="s">
        <v>887</v>
      </c>
      <c r="AC64" s="2" t="s">
        <v>662</v>
      </c>
      <c r="AD64" s="2" t="s">
        <v>410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491</v>
      </c>
      <c r="F65" s="2">
        <v>2</v>
      </c>
      <c r="G65" s="3" t="s">
        <v>594</v>
      </c>
      <c r="H65" s="2">
        <v>1</v>
      </c>
      <c r="I65" s="2">
        <v>300</v>
      </c>
      <c r="J65" s="2">
        <v>325162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878</v>
      </c>
      <c r="U65" s="3" t="s">
        <v>88</v>
      </c>
      <c r="V65" s="2" t="s">
        <v>879</v>
      </c>
      <c r="W65" s="2" t="s">
        <v>87</v>
      </c>
      <c r="X65" s="2" t="s">
        <v>879</v>
      </c>
      <c r="Y65" s="2"/>
      <c r="Z65" s="2"/>
      <c r="AA65" s="2" t="s">
        <v>650</v>
      </c>
      <c r="AB65" s="2" t="s">
        <v>410</v>
      </c>
      <c r="AC65" s="2" t="s">
        <v>657</v>
      </c>
      <c r="AD65" s="3" t="s">
        <v>907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492</v>
      </c>
      <c r="F66" s="2">
        <v>2</v>
      </c>
      <c r="G66" s="3" t="s">
        <v>595</v>
      </c>
      <c r="H66" s="2">
        <v>1</v>
      </c>
      <c r="I66" s="2">
        <v>300</v>
      </c>
      <c r="J66" s="2">
        <v>334226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878</v>
      </c>
      <c r="U66" s="3" t="s">
        <v>88</v>
      </c>
      <c r="V66" s="2" t="s">
        <v>879</v>
      </c>
      <c r="W66" s="2" t="s">
        <v>87</v>
      </c>
      <c r="X66" s="2" t="s">
        <v>879</v>
      </c>
      <c r="Y66" s="2"/>
      <c r="Z66" s="2"/>
      <c r="AA66" s="2" t="s">
        <v>652</v>
      </c>
      <c r="AB66" s="2" t="s">
        <v>410</v>
      </c>
      <c r="AC66" s="2" t="s">
        <v>658</v>
      </c>
      <c r="AD66" s="3" t="s">
        <v>907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493</v>
      </c>
      <c r="F67" s="2">
        <v>2</v>
      </c>
      <c r="G67" s="3" t="s">
        <v>596</v>
      </c>
      <c r="H67" s="2">
        <v>1</v>
      </c>
      <c r="I67" s="2">
        <v>300</v>
      </c>
      <c r="J67" s="2">
        <v>340047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878</v>
      </c>
      <c r="U67" s="3" t="s">
        <v>88</v>
      </c>
      <c r="V67" s="2" t="s">
        <v>879</v>
      </c>
      <c r="W67" s="2" t="s">
        <v>87</v>
      </c>
      <c r="X67" s="2" t="s">
        <v>879</v>
      </c>
      <c r="Y67" s="2"/>
      <c r="Z67" s="2"/>
      <c r="AA67" s="2" t="s">
        <v>653</v>
      </c>
      <c r="AB67" s="2" t="s">
        <v>410</v>
      </c>
      <c r="AC67" s="2" t="s">
        <v>659</v>
      </c>
      <c r="AD67" s="3" t="s">
        <v>907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494</v>
      </c>
      <c r="F68" s="2">
        <v>2</v>
      </c>
      <c r="G68" s="3" t="s">
        <v>597</v>
      </c>
      <c r="H68" s="2">
        <v>1</v>
      </c>
      <c r="I68" s="2">
        <v>300</v>
      </c>
      <c r="J68" s="2">
        <v>346743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878</v>
      </c>
      <c r="U68" s="3" t="s">
        <v>88</v>
      </c>
      <c r="V68" s="2" t="s">
        <v>879</v>
      </c>
      <c r="W68" s="2" t="s">
        <v>87</v>
      </c>
      <c r="X68" s="2" t="s">
        <v>879</v>
      </c>
      <c r="Y68" s="2"/>
      <c r="Z68" s="2"/>
      <c r="AA68" s="2" t="s">
        <v>650</v>
      </c>
      <c r="AB68" s="2" t="s">
        <v>410</v>
      </c>
      <c r="AC68" s="2" t="s">
        <v>657</v>
      </c>
      <c r="AD68" s="2" t="s">
        <v>894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495</v>
      </c>
      <c r="F69" s="2">
        <v>2</v>
      </c>
      <c r="G69" s="3" t="s">
        <v>598</v>
      </c>
      <c r="H69" s="2">
        <v>1</v>
      </c>
      <c r="I69" s="2">
        <v>300</v>
      </c>
      <c r="J69" s="2">
        <v>352802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878</v>
      </c>
      <c r="U69" s="3" t="s">
        <v>88</v>
      </c>
      <c r="V69" s="2" t="s">
        <v>879</v>
      </c>
      <c r="W69" s="2" t="s">
        <v>87</v>
      </c>
      <c r="X69" s="2" t="s">
        <v>879</v>
      </c>
      <c r="Y69" s="2"/>
      <c r="Z69" s="2"/>
      <c r="AA69" s="2" t="s">
        <v>652</v>
      </c>
      <c r="AB69" s="2" t="s">
        <v>410</v>
      </c>
      <c r="AC69" s="2" t="s">
        <v>658</v>
      </c>
      <c r="AD69" s="2" t="s">
        <v>894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496</v>
      </c>
      <c r="F70" s="2">
        <v>2</v>
      </c>
      <c r="G70" s="3" t="s">
        <v>599</v>
      </c>
      <c r="H70" s="2">
        <v>1</v>
      </c>
      <c r="I70" s="2">
        <v>300</v>
      </c>
      <c r="J70" s="2">
        <v>357913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878</v>
      </c>
      <c r="U70" s="3" t="s">
        <v>88</v>
      </c>
      <c r="V70" s="2" t="s">
        <v>879</v>
      </c>
      <c r="W70" s="2" t="s">
        <v>87</v>
      </c>
      <c r="X70" s="2" t="s">
        <v>879</v>
      </c>
      <c r="Y70" s="2"/>
      <c r="Z70" s="2"/>
      <c r="AA70" s="2" t="s">
        <v>653</v>
      </c>
      <c r="AB70" s="2" t="s">
        <v>410</v>
      </c>
      <c r="AC70" s="2" t="s">
        <v>659</v>
      </c>
      <c r="AD70" s="2" t="s">
        <v>894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497</v>
      </c>
      <c r="F71" s="2">
        <v>2</v>
      </c>
      <c r="G71" s="3" t="s">
        <v>600</v>
      </c>
      <c r="H71" s="2">
        <v>1</v>
      </c>
      <c r="I71" s="2">
        <v>300</v>
      </c>
      <c r="J71" s="2">
        <v>364115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878</v>
      </c>
      <c r="U71" s="3" t="s">
        <v>88</v>
      </c>
      <c r="V71" s="2" t="s">
        <v>879</v>
      </c>
      <c r="W71" s="2" t="s">
        <v>87</v>
      </c>
      <c r="X71" s="2" t="s">
        <v>879</v>
      </c>
      <c r="Y71" s="2"/>
      <c r="Z71" s="2"/>
      <c r="AA71" s="2" t="s">
        <v>656</v>
      </c>
      <c r="AB71" s="2" t="s">
        <v>410</v>
      </c>
      <c r="AC71" s="2" t="s">
        <v>661</v>
      </c>
      <c r="AD71" s="2" t="s">
        <v>410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498</v>
      </c>
      <c r="F72" s="2">
        <v>2</v>
      </c>
      <c r="G72" s="3" t="s">
        <v>601</v>
      </c>
      <c r="H72" s="2">
        <v>1</v>
      </c>
      <c r="I72" s="2">
        <v>300</v>
      </c>
      <c r="J72" s="2">
        <v>371083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878</v>
      </c>
      <c r="U72" s="3" t="s">
        <v>88</v>
      </c>
      <c r="V72" s="2" t="s">
        <v>879</v>
      </c>
      <c r="W72" s="2" t="s">
        <v>87</v>
      </c>
      <c r="X72" s="2" t="s">
        <v>879</v>
      </c>
      <c r="Y72" s="2"/>
      <c r="Z72" s="2"/>
      <c r="AA72" s="2" t="s">
        <v>656</v>
      </c>
      <c r="AB72" s="2" t="s">
        <v>410</v>
      </c>
      <c r="AC72" s="2" t="s">
        <v>661</v>
      </c>
      <c r="AD72" s="2" t="s">
        <v>410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499</v>
      </c>
      <c r="F73" s="2">
        <v>1</v>
      </c>
      <c r="G73" s="3" t="s">
        <v>602</v>
      </c>
      <c r="H73" s="2">
        <v>1</v>
      </c>
      <c r="I73" s="2">
        <v>300</v>
      </c>
      <c r="J73" s="2">
        <v>390989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880</v>
      </c>
      <c r="U73" s="3" t="s">
        <v>88</v>
      </c>
      <c r="V73" s="2" t="s">
        <v>881</v>
      </c>
      <c r="W73" s="2" t="s">
        <v>87</v>
      </c>
      <c r="X73" s="2" t="s">
        <v>881</v>
      </c>
      <c r="Y73" s="2"/>
      <c r="Z73" s="2"/>
      <c r="AA73" s="2" t="s">
        <v>654</v>
      </c>
      <c r="AB73" s="2" t="s">
        <v>897</v>
      </c>
      <c r="AC73" s="2" t="s">
        <v>662</v>
      </c>
      <c r="AD73" s="2" t="s">
        <v>898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500</v>
      </c>
      <c r="F74" s="2">
        <v>1</v>
      </c>
      <c r="G74" s="3" t="s">
        <v>603</v>
      </c>
      <c r="H74" s="2">
        <v>1</v>
      </c>
      <c r="I74" s="2">
        <v>300</v>
      </c>
      <c r="J74" s="2">
        <v>403979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880</v>
      </c>
      <c r="U74" s="3" t="s">
        <v>88</v>
      </c>
      <c r="V74" s="2" t="s">
        <v>881</v>
      </c>
      <c r="W74" s="2" t="s">
        <v>87</v>
      </c>
      <c r="X74" s="2" t="s">
        <v>881</v>
      </c>
      <c r="Y74" s="2"/>
      <c r="Z74" s="2"/>
      <c r="AA74" s="2" t="s">
        <v>654</v>
      </c>
      <c r="AB74" s="2" t="s">
        <v>897</v>
      </c>
      <c r="AC74" s="2" t="s">
        <v>662</v>
      </c>
      <c r="AD74" s="2" t="s">
        <v>896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501</v>
      </c>
      <c r="F75" s="2">
        <v>1</v>
      </c>
      <c r="G75" s="3" t="s">
        <v>604</v>
      </c>
      <c r="H75" s="2">
        <v>1</v>
      </c>
      <c r="I75" s="2">
        <v>300</v>
      </c>
      <c r="J75" s="2">
        <v>427717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880</v>
      </c>
      <c r="U75" s="3" t="s">
        <v>88</v>
      </c>
      <c r="V75" s="2" t="s">
        <v>881</v>
      </c>
      <c r="W75" s="2" t="s">
        <v>87</v>
      </c>
      <c r="X75" s="2" t="s">
        <v>881</v>
      </c>
      <c r="Y75" s="2"/>
      <c r="Z75" s="2"/>
      <c r="AA75" s="2" t="s">
        <v>654</v>
      </c>
      <c r="AB75" s="2" t="s">
        <v>897</v>
      </c>
      <c r="AC75" s="2" t="s">
        <v>662</v>
      </c>
      <c r="AD75" s="2" t="s">
        <v>910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502</v>
      </c>
      <c r="F76" s="2">
        <v>1</v>
      </c>
      <c r="G76" s="3" t="s">
        <v>605</v>
      </c>
      <c r="H76" s="2">
        <v>1</v>
      </c>
      <c r="I76" s="2">
        <v>300</v>
      </c>
      <c r="J76" s="2">
        <v>447935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880</v>
      </c>
      <c r="U76" s="3" t="s">
        <v>88</v>
      </c>
      <c r="V76" s="2" t="s">
        <v>881</v>
      </c>
      <c r="W76" s="2" t="s">
        <v>87</v>
      </c>
      <c r="X76" s="2" t="s">
        <v>881</v>
      </c>
      <c r="Y76" s="2"/>
      <c r="Z76" s="2"/>
      <c r="AA76" s="2" t="s">
        <v>654</v>
      </c>
      <c r="AB76" s="2" t="s">
        <v>897</v>
      </c>
      <c r="AC76" s="2" t="s">
        <v>662</v>
      </c>
      <c r="AD76" s="2" t="s">
        <v>899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503</v>
      </c>
      <c r="F77" s="2">
        <v>1</v>
      </c>
      <c r="G77" s="3" t="s">
        <v>606</v>
      </c>
      <c r="H77" s="2">
        <v>1</v>
      </c>
      <c r="I77" s="2">
        <v>300</v>
      </c>
      <c r="J77" s="2">
        <v>465055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880</v>
      </c>
      <c r="U77" s="3" t="s">
        <v>88</v>
      </c>
      <c r="V77" s="2" t="s">
        <v>881</v>
      </c>
      <c r="W77" s="2" t="s">
        <v>87</v>
      </c>
      <c r="X77" s="2" t="s">
        <v>881</v>
      </c>
      <c r="Y77" s="2"/>
      <c r="Z77" s="2"/>
      <c r="AA77" s="2" t="s">
        <v>654</v>
      </c>
      <c r="AB77" s="2" t="s">
        <v>897</v>
      </c>
      <c r="AC77" s="2" t="s">
        <v>662</v>
      </c>
      <c r="AD77" s="2" t="s">
        <v>911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504</v>
      </c>
      <c r="F78" s="2">
        <v>1</v>
      </c>
      <c r="G78" s="3" t="s">
        <v>607</v>
      </c>
      <c r="H78" s="2">
        <v>1</v>
      </c>
      <c r="I78" s="2">
        <v>300</v>
      </c>
      <c r="J78" s="2">
        <v>483786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880</v>
      </c>
      <c r="U78" s="3" t="s">
        <v>88</v>
      </c>
      <c r="V78" s="2" t="s">
        <v>881</v>
      </c>
      <c r="W78" s="2" t="s">
        <v>87</v>
      </c>
      <c r="X78" s="2" t="s">
        <v>881</v>
      </c>
      <c r="Y78" s="2"/>
      <c r="Z78" s="2"/>
      <c r="AA78" s="2" t="s">
        <v>654</v>
      </c>
      <c r="AB78" s="2" t="s">
        <v>897</v>
      </c>
      <c r="AC78" s="2" t="s">
        <v>662</v>
      </c>
      <c r="AD78" s="2" t="s">
        <v>912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505</v>
      </c>
      <c r="F79" s="2">
        <v>1</v>
      </c>
      <c r="G79" s="3" t="s">
        <v>608</v>
      </c>
      <c r="H79" s="2">
        <v>1</v>
      </c>
      <c r="I79" s="2">
        <v>300</v>
      </c>
      <c r="J79" s="2">
        <v>496673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880</v>
      </c>
      <c r="U79" s="3" t="s">
        <v>88</v>
      </c>
      <c r="V79" s="2" t="s">
        <v>881</v>
      </c>
      <c r="W79" s="2" t="s">
        <v>87</v>
      </c>
      <c r="X79" s="2" t="s">
        <v>881</v>
      </c>
      <c r="Y79" s="2"/>
      <c r="Z79" s="2"/>
      <c r="AA79" s="2" t="s">
        <v>654</v>
      </c>
      <c r="AB79" s="2" t="s">
        <v>897</v>
      </c>
      <c r="AC79" s="2" t="s">
        <v>662</v>
      </c>
      <c r="AD79" s="2" t="s">
        <v>408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506</v>
      </c>
      <c r="F80" s="2">
        <v>2</v>
      </c>
      <c r="G80" s="3" t="s">
        <v>609</v>
      </c>
      <c r="H80" s="2">
        <v>1</v>
      </c>
      <c r="I80" s="2">
        <v>300</v>
      </c>
      <c r="J80" s="2">
        <v>503862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880</v>
      </c>
      <c r="U80" s="3" t="s">
        <v>88</v>
      </c>
      <c r="V80" s="2" t="s">
        <v>881</v>
      </c>
      <c r="W80" s="2" t="s">
        <v>87</v>
      </c>
      <c r="X80" s="2" t="s">
        <v>881</v>
      </c>
      <c r="Y80" s="2"/>
      <c r="Z80" s="2"/>
      <c r="AA80" s="2" t="s">
        <v>657</v>
      </c>
      <c r="AB80" s="2" t="s">
        <v>410</v>
      </c>
      <c r="AC80" s="2" t="s">
        <v>666</v>
      </c>
      <c r="AD80" s="2" t="s">
        <v>671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507</v>
      </c>
      <c r="F81" s="2">
        <v>2</v>
      </c>
      <c r="G81" s="3" t="s">
        <v>610</v>
      </c>
      <c r="H81" s="2">
        <v>1</v>
      </c>
      <c r="I81" s="2">
        <v>300</v>
      </c>
      <c r="J81" s="2">
        <v>515259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880</v>
      </c>
      <c r="U81" s="3" t="s">
        <v>88</v>
      </c>
      <c r="V81" s="2" t="s">
        <v>881</v>
      </c>
      <c r="W81" s="2" t="s">
        <v>87</v>
      </c>
      <c r="X81" s="2" t="s">
        <v>881</v>
      </c>
      <c r="Y81" s="2"/>
      <c r="Z81" s="2"/>
      <c r="AA81" s="2" t="s">
        <v>658</v>
      </c>
      <c r="AB81" s="2" t="s">
        <v>410</v>
      </c>
      <c r="AC81" s="2" t="s">
        <v>667</v>
      </c>
      <c r="AD81" s="2" t="s">
        <v>671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508</v>
      </c>
      <c r="F82" s="2">
        <v>2</v>
      </c>
      <c r="G82" s="3" t="s">
        <v>611</v>
      </c>
      <c r="H82" s="2">
        <v>1</v>
      </c>
      <c r="I82" s="2">
        <v>300</v>
      </c>
      <c r="J82" s="2">
        <v>528796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880</v>
      </c>
      <c r="U82" s="3" t="s">
        <v>88</v>
      </c>
      <c r="V82" s="2" t="s">
        <v>881</v>
      </c>
      <c r="W82" s="2" t="s">
        <v>87</v>
      </c>
      <c r="X82" s="2" t="s">
        <v>881</v>
      </c>
      <c r="Y82" s="2"/>
      <c r="Z82" s="2"/>
      <c r="AA82" s="2" t="s">
        <v>659</v>
      </c>
      <c r="AB82" s="2" t="s">
        <v>410</v>
      </c>
      <c r="AC82" s="2" t="s">
        <v>668</v>
      </c>
      <c r="AD82" s="2" t="s">
        <v>671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509</v>
      </c>
      <c r="F83" s="2">
        <v>2</v>
      </c>
      <c r="G83" s="3" t="s">
        <v>612</v>
      </c>
      <c r="H83" s="2">
        <v>1</v>
      </c>
      <c r="I83" s="2">
        <v>300</v>
      </c>
      <c r="J83" s="2">
        <v>542933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880</v>
      </c>
      <c r="U83" s="3" t="s">
        <v>88</v>
      </c>
      <c r="V83" s="2" t="s">
        <v>881</v>
      </c>
      <c r="W83" s="2" t="s">
        <v>87</v>
      </c>
      <c r="X83" s="2" t="s">
        <v>881</v>
      </c>
      <c r="Y83" s="2"/>
      <c r="Z83" s="2"/>
      <c r="AA83" s="2" t="s">
        <v>657</v>
      </c>
      <c r="AB83" s="2" t="s">
        <v>410</v>
      </c>
      <c r="AC83" s="2" t="s">
        <v>666</v>
      </c>
      <c r="AD83" s="2" t="s">
        <v>672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510</v>
      </c>
      <c r="F84" s="2">
        <v>2</v>
      </c>
      <c r="G84" s="3" t="s">
        <v>613</v>
      </c>
      <c r="H84" s="2">
        <v>1</v>
      </c>
      <c r="I84" s="2">
        <v>300</v>
      </c>
      <c r="J84" s="2">
        <v>555770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880</v>
      </c>
      <c r="U84" s="3" t="s">
        <v>88</v>
      </c>
      <c r="V84" s="2" t="s">
        <v>881</v>
      </c>
      <c r="W84" s="2" t="s">
        <v>87</v>
      </c>
      <c r="X84" s="2" t="s">
        <v>881</v>
      </c>
      <c r="Y84" s="2"/>
      <c r="Z84" s="2"/>
      <c r="AA84" s="2" t="s">
        <v>658</v>
      </c>
      <c r="AB84" s="2" t="s">
        <v>410</v>
      </c>
      <c r="AC84" s="2" t="s">
        <v>667</v>
      </c>
      <c r="AD84" s="2" t="s">
        <v>672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511</v>
      </c>
      <c r="F85" s="2">
        <v>2</v>
      </c>
      <c r="G85" s="3" t="s">
        <v>614</v>
      </c>
      <c r="H85" s="2">
        <v>1</v>
      </c>
      <c r="I85" s="2">
        <v>300</v>
      </c>
      <c r="J85" s="2">
        <v>566910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880</v>
      </c>
      <c r="U85" s="3" t="s">
        <v>88</v>
      </c>
      <c r="V85" s="2" t="s">
        <v>881</v>
      </c>
      <c r="W85" s="2" t="s">
        <v>87</v>
      </c>
      <c r="X85" s="2" t="s">
        <v>881</v>
      </c>
      <c r="Y85" s="2"/>
      <c r="Z85" s="2"/>
      <c r="AA85" s="2" t="s">
        <v>659</v>
      </c>
      <c r="AB85" s="2" t="s">
        <v>410</v>
      </c>
      <c r="AC85" s="2" t="s">
        <v>668</v>
      </c>
      <c r="AD85" s="2" t="s">
        <v>672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512</v>
      </c>
      <c r="F86" s="2">
        <v>2</v>
      </c>
      <c r="G86" s="3" t="s">
        <v>615</v>
      </c>
      <c r="H86" s="2">
        <v>1</v>
      </c>
      <c r="I86" s="2">
        <v>300</v>
      </c>
      <c r="J86" s="2">
        <v>581015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880</v>
      </c>
      <c r="U86" s="3" t="s">
        <v>88</v>
      </c>
      <c r="V86" s="2" t="s">
        <v>881</v>
      </c>
      <c r="W86" s="2" t="s">
        <v>87</v>
      </c>
      <c r="X86" s="2" t="s">
        <v>881</v>
      </c>
      <c r="Y86" s="2"/>
      <c r="Z86" s="2"/>
      <c r="AA86" s="2" t="s">
        <v>661</v>
      </c>
      <c r="AB86" s="2" t="s">
        <v>410</v>
      </c>
      <c r="AC86" s="2" t="s">
        <v>669</v>
      </c>
      <c r="AD86" s="2" t="s">
        <v>651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513</v>
      </c>
      <c r="F87" s="2">
        <v>2</v>
      </c>
      <c r="G87" s="3" t="s">
        <v>616</v>
      </c>
      <c r="H87" s="2">
        <v>1</v>
      </c>
      <c r="I87" s="2">
        <v>300</v>
      </c>
      <c r="J87" s="2">
        <v>588125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880</v>
      </c>
      <c r="U87" s="3" t="s">
        <v>88</v>
      </c>
      <c r="V87" s="2" t="s">
        <v>881</v>
      </c>
      <c r="W87" s="2" t="s">
        <v>87</v>
      </c>
      <c r="X87" s="2" t="s">
        <v>881</v>
      </c>
      <c r="Y87" s="2"/>
      <c r="Z87" s="2"/>
      <c r="AA87" s="2" t="s">
        <v>661</v>
      </c>
      <c r="AB87" s="2" t="s">
        <v>410</v>
      </c>
      <c r="AC87" s="2" t="s">
        <v>669</v>
      </c>
      <c r="AD87" s="2" t="s">
        <v>651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514</v>
      </c>
      <c r="F88" s="2">
        <v>1</v>
      </c>
      <c r="G88" s="3" t="s">
        <v>617</v>
      </c>
      <c r="H88" s="2">
        <v>1</v>
      </c>
      <c r="I88" s="2">
        <v>300</v>
      </c>
      <c r="J88" s="2">
        <v>623971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882</v>
      </c>
      <c r="U88" s="3" t="s">
        <v>88</v>
      </c>
      <c r="V88" s="2" t="s">
        <v>883</v>
      </c>
      <c r="W88" s="2" t="s">
        <v>87</v>
      </c>
      <c r="X88" s="2" t="s">
        <v>883</v>
      </c>
      <c r="Y88" s="2"/>
      <c r="Z88" s="2"/>
      <c r="AA88" s="2" t="s">
        <v>662</v>
      </c>
      <c r="AB88" s="2" t="s">
        <v>408</v>
      </c>
      <c r="AC88" s="2" t="s">
        <v>670</v>
      </c>
      <c r="AD88" s="2" t="s">
        <v>663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515</v>
      </c>
      <c r="F89" s="2">
        <v>1</v>
      </c>
      <c r="G89" s="3" t="s">
        <v>618</v>
      </c>
      <c r="H89" s="2">
        <v>1</v>
      </c>
      <c r="I89" s="2">
        <v>300</v>
      </c>
      <c r="J89" s="2">
        <v>649372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882</v>
      </c>
      <c r="U89" s="3" t="s">
        <v>88</v>
      </c>
      <c r="V89" s="2" t="s">
        <v>883</v>
      </c>
      <c r="W89" s="2" t="s">
        <v>87</v>
      </c>
      <c r="X89" s="2" t="s">
        <v>883</v>
      </c>
      <c r="Y89" s="2"/>
      <c r="Z89" s="2"/>
      <c r="AA89" s="2" t="s">
        <v>662</v>
      </c>
      <c r="AB89" s="2" t="s">
        <v>408</v>
      </c>
      <c r="AC89" s="2" t="s">
        <v>670</v>
      </c>
      <c r="AD89" s="2" t="s">
        <v>409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516</v>
      </c>
      <c r="F90" s="2">
        <v>1</v>
      </c>
      <c r="G90" s="3" t="s">
        <v>619</v>
      </c>
      <c r="H90" s="2">
        <v>1</v>
      </c>
      <c r="I90" s="2">
        <v>300</v>
      </c>
      <c r="J90" s="2">
        <v>674711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882</v>
      </c>
      <c r="U90" s="3" t="s">
        <v>88</v>
      </c>
      <c r="V90" s="2" t="s">
        <v>883</v>
      </c>
      <c r="W90" s="2" t="s">
        <v>87</v>
      </c>
      <c r="X90" s="2" t="s">
        <v>883</v>
      </c>
      <c r="Y90" s="2"/>
      <c r="Z90" s="2"/>
      <c r="AA90" s="2" t="s">
        <v>662</v>
      </c>
      <c r="AB90" s="2" t="s">
        <v>408</v>
      </c>
      <c r="AC90" s="2" t="s">
        <v>670</v>
      </c>
      <c r="AD90" s="2" t="s">
        <v>674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517</v>
      </c>
      <c r="F91" s="2">
        <v>1</v>
      </c>
      <c r="G91" s="3" t="s">
        <v>620</v>
      </c>
      <c r="H91" s="2">
        <v>1</v>
      </c>
      <c r="I91" s="2">
        <v>300</v>
      </c>
      <c r="J91" s="2">
        <v>701020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882</v>
      </c>
      <c r="U91" s="3" t="s">
        <v>88</v>
      </c>
      <c r="V91" s="2" t="s">
        <v>883</v>
      </c>
      <c r="W91" s="2" t="s">
        <v>87</v>
      </c>
      <c r="X91" s="2" t="s">
        <v>883</v>
      </c>
      <c r="Y91" s="2"/>
      <c r="Z91" s="2"/>
      <c r="AA91" s="2" t="s">
        <v>662</v>
      </c>
      <c r="AB91" s="2" t="s">
        <v>408</v>
      </c>
      <c r="AC91" s="2" t="s">
        <v>670</v>
      </c>
      <c r="AD91" s="2" t="s">
        <v>655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518</v>
      </c>
      <c r="F92" s="2">
        <v>1</v>
      </c>
      <c r="G92" s="3" t="s">
        <v>621</v>
      </c>
      <c r="H92" s="2">
        <v>1</v>
      </c>
      <c r="I92" s="2">
        <v>300</v>
      </c>
      <c r="J92" s="2">
        <v>721083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882</v>
      </c>
      <c r="U92" s="3" t="s">
        <v>88</v>
      </c>
      <c r="V92" s="2" t="s">
        <v>883</v>
      </c>
      <c r="W92" s="2" t="s">
        <v>87</v>
      </c>
      <c r="X92" s="2" t="s">
        <v>883</v>
      </c>
      <c r="Y92" s="2"/>
      <c r="Z92" s="2"/>
      <c r="AA92" s="2" t="s">
        <v>662</v>
      </c>
      <c r="AB92" s="2" t="s">
        <v>408</v>
      </c>
      <c r="AC92" s="2" t="s">
        <v>670</v>
      </c>
      <c r="AD92" s="2" t="s">
        <v>664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519</v>
      </c>
      <c r="F93" s="2">
        <v>1</v>
      </c>
      <c r="G93" s="3" t="s">
        <v>622</v>
      </c>
      <c r="H93" s="2">
        <v>1</v>
      </c>
      <c r="I93" s="2">
        <v>300</v>
      </c>
      <c r="J93" s="2">
        <v>748511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882</v>
      </c>
      <c r="U93" s="3" t="s">
        <v>88</v>
      </c>
      <c r="V93" s="2" t="s">
        <v>883</v>
      </c>
      <c r="W93" s="2" t="s">
        <v>87</v>
      </c>
      <c r="X93" s="2" t="s">
        <v>883</v>
      </c>
      <c r="Y93" s="2"/>
      <c r="Z93" s="2"/>
      <c r="AA93" s="2" t="s">
        <v>662</v>
      </c>
      <c r="AB93" s="2" t="s">
        <v>408</v>
      </c>
      <c r="AC93" s="2" t="s">
        <v>670</v>
      </c>
      <c r="AD93" s="2" t="s">
        <v>665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520</v>
      </c>
      <c r="F94" s="2">
        <v>1</v>
      </c>
      <c r="G94" s="3" t="s">
        <v>623</v>
      </c>
      <c r="H94" s="2">
        <v>1</v>
      </c>
      <c r="I94" s="2">
        <v>300</v>
      </c>
      <c r="J94" s="2">
        <v>773378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882</v>
      </c>
      <c r="U94" s="3" t="s">
        <v>88</v>
      </c>
      <c r="V94" s="2" t="s">
        <v>883</v>
      </c>
      <c r="W94" s="2" t="s">
        <v>87</v>
      </c>
      <c r="X94" s="2" t="s">
        <v>883</v>
      </c>
      <c r="Y94" s="2"/>
      <c r="Z94" s="2"/>
      <c r="AA94" s="2" t="s">
        <v>662</v>
      </c>
      <c r="AB94" s="2" t="s">
        <v>408</v>
      </c>
      <c r="AC94" s="2" t="s">
        <v>670</v>
      </c>
      <c r="AD94" s="2" t="s">
        <v>406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521</v>
      </c>
      <c r="F95" s="2">
        <v>2</v>
      </c>
      <c r="G95" s="3" t="s">
        <v>624</v>
      </c>
      <c r="H95" s="2">
        <v>1</v>
      </c>
      <c r="I95" s="2">
        <v>300</v>
      </c>
      <c r="J95" s="2">
        <v>801277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882</v>
      </c>
      <c r="U95" s="3" t="s">
        <v>88</v>
      </c>
      <c r="V95" s="2" t="s">
        <v>883</v>
      </c>
      <c r="W95" s="2" t="s">
        <v>87</v>
      </c>
      <c r="X95" s="2" t="s">
        <v>883</v>
      </c>
      <c r="Y95" s="2"/>
      <c r="Z95" s="2"/>
      <c r="AA95" s="2" t="s">
        <v>657</v>
      </c>
      <c r="AB95" s="2" t="s">
        <v>906</v>
      </c>
      <c r="AC95" s="2" t="s">
        <v>666</v>
      </c>
      <c r="AD95" s="2" t="s">
        <v>913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522</v>
      </c>
      <c r="F96" s="2">
        <v>2</v>
      </c>
      <c r="G96" s="3" t="s">
        <v>625</v>
      </c>
      <c r="H96" s="2">
        <v>1</v>
      </c>
      <c r="I96" s="2">
        <v>300</v>
      </c>
      <c r="J96" s="2">
        <v>823656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882</v>
      </c>
      <c r="U96" s="3" t="s">
        <v>88</v>
      </c>
      <c r="V96" s="2" t="s">
        <v>883</v>
      </c>
      <c r="W96" s="2" t="s">
        <v>87</v>
      </c>
      <c r="X96" s="2" t="s">
        <v>883</v>
      </c>
      <c r="Y96" s="2"/>
      <c r="Z96" s="2"/>
      <c r="AA96" s="2" t="s">
        <v>658</v>
      </c>
      <c r="AB96" s="2" t="s">
        <v>906</v>
      </c>
      <c r="AC96" s="2" t="s">
        <v>667</v>
      </c>
      <c r="AD96" s="2" t="s">
        <v>913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523</v>
      </c>
      <c r="F97" s="2">
        <v>2</v>
      </c>
      <c r="G97" s="3" t="s">
        <v>626</v>
      </c>
      <c r="H97" s="2">
        <v>1</v>
      </c>
      <c r="I97" s="2">
        <v>300</v>
      </c>
      <c r="J97" s="2">
        <v>846027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882</v>
      </c>
      <c r="U97" s="3" t="s">
        <v>88</v>
      </c>
      <c r="V97" s="2" t="s">
        <v>883</v>
      </c>
      <c r="W97" s="2" t="s">
        <v>87</v>
      </c>
      <c r="X97" s="2" t="s">
        <v>883</v>
      </c>
      <c r="Y97" s="2"/>
      <c r="Z97" s="2"/>
      <c r="AA97" s="2" t="s">
        <v>659</v>
      </c>
      <c r="AB97" s="2" t="s">
        <v>906</v>
      </c>
      <c r="AC97" s="2" t="s">
        <v>668</v>
      </c>
      <c r="AD97" s="2" t="s">
        <v>913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524</v>
      </c>
      <c r="F98" s="2">
        <v>2</v>
      </c>
      <c r="G98" s="3" t="s">
        <v>627</v>
      </c>
      <c r="H98" s="2">
        <v>1</v>
      </c>
      <c r="I98" s="2">
        <v>300</v>
      </c>
      <c r="J98" s="2">
        <v>863179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882</v>
      </c>
      <c r="U98" s="3" t="s">
        <v>88</v>
      </c>
      <c r="V98" s="2" t="s">
        <v>883</v>
      </c>
      <c r="W98" s="2" t="s">
        <v>87</v>
      </c>
      <c r="X98" s="2" t="s">
        <v>883</v>
      </c>
      <c r="Y98" s="2"/>
      <c r="Z98" s="2"/>
      <c r="AA98" s="2" t="s">
        <v>657</v>
      </c>
      <c r="AB98" s="2" t="s">
        <v>906</v>
      </c>
      <c r="AC98" s="2" t="s">
        <v>666</v>
      </c>
      <c r="AD98" s="2" t="s">
        <v>409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525</v>
      </c>
      <c r="F99" s="2">
        <v>2</v>
      </c>
      <c r="G99" s="3" t="s">
        <v>628</v>
      </c>
      <c r="H99" s="2">
        <v>1</v>
      </c>
      <c r="I99" s="2">
        <v>300</v>
      </c>
      <c r="J99" s="2">
        <v>882152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882</v>
      </c>
      <c r="U99" s="3" t="s">
        <v>88</v>
      </c>
      <c r="V99" s="2" t="s">
        <v>883</v>
      </c>
      <c r="W99" s="2" t="s">
        <v>87</v>
      </c>
      <c r="X99" s="2" t="s">
        <v>883</v>
      </c>
      <c r="Y99" s="2"/>
      <c r="Z99" s="2"/>
      <c r="AA99" s="2" t="s">
        <v>658</v>
      </c>
      <c r="AB99" s="2" t="s">
        <v>906</v>
      </c>
      <c r="AC99" s="2" t="s">
        <v>667</v>
      </c>
      <c r="AD99" s="2" t="s">
        <v>409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526</v>
      </c>
      <c r="F100" s="2">
        <v>2</v>
      </c>
      <c r="G100" s="3" t="s">
        <v>629</v>
      </c>
      <c r="H100" s="2">
        <v>1</v>
      </c>
      <c r="I100" s="2">
        <v>300</v>
      </c>
      <c r="J100" s="2">
        <v>899598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882</v>
      </c>
      <c r="U100" s="3" t="s">
        <v>88</v>
      </c>
      <c r="V100" s="2" t="s">
        <v>883</v>
      </c>
      <c r="W100" s="2" t="s">
        <v>87</v>
      </c>
      <c r="X100" s="2" t="s">
        <v>883</v>
      </c>
      <c r="Y100" s="2"/>
      <c r="Z100" s="2"/>
      <c r="AA100" s="2" t="s">
        <v>659</v>
      </c>
      <c r="AB100" s="2" t="s">
        <v>906</v>
      </c>
      <c r="AC100" s="2" t="s">
        <v>668</v>
      </c>
      <c r="AD100" s="2" t="s">
        <v>409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527</v>
      </c>
      <c r="F101" s="2">
        <v>2</v>
      </c>
      <c r="G101" s="3" t="s">
        <v>630</v>
      </c>
      <c r="H101" s="2">
        <v>1</v>
      </c>
      <c r="I101" s="2">
        <v>300</v>
      </c>
      <c r="J101" s="2">
        <v>924805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882</v>
      </c>
      <c r="U101" s="3" t="s">
        <v>88</v>
      </c>
      <c r="V101" s="2" t="s">
        <v>883</v>
      </c>
      <c r="W101" s="2" t="s">
        <v>87</v>
      </c>
      <c r="X101" s="2" t="s">
        <v>883</v>
      </c>
      <c r="Y101" s="2"/>
      <c r="Z101" s="2"/>
      <c r="AA101" s="2" t="s">
        <v>661</v>
      </c>
      <c r="AB101" s="2" t="s">
        <v>906</v>
      </c>
      <c r="AC101" s="2" t="s">
        <v>669</v>
      </c>
      <c r="AD101" s="2" t="s">
        <v>674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528</v>
      </c>
      <c r="F102" s="2">
        <v>2</v>
      </c>
      <c r="G102" s="3" t="s">
        <v>631</v>
      </c>
      <c r="H102" s="2">
        <v>1</v>
      </c>
      <c r="I102" s="2">
        <v>300</v>
      </c>
      <c r="J102" s="2">
        <v>953757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882</v>
      </c>
      <c r="U102" s="3" t="s">
        <v>88</v>
      </c>
      <c r="V102" s="2" t="s">
        <v>883</v>
      </c>
      <c r="W102" s="2" t="s">
        <v>87</v>
      </c>
      <c r="X102" s="2" t="s">
        <v>883</v>
      </c>
      <c r="Y102" s="2"/>
      <c r="Z102" s="2"/>
      <c r="AA102" s="2" t="s">
        <v>661</v>
      </c>
      <c r="AB102" s="2" t="s">
        <v>906</v>
      </c>
      <c r="AC102" s="2" t="s">
        <v>669</v>
      </c>
      <c r="AD102" s="2" t="s">
        <v>674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529</v>
      </c>
      <c r="F103" s="2">
        <v>1</v>
      </c>
      <c r="G103" s="3" t="s">
        <v>632</v>
      </c>
      <c r="H103" s="2">
        <v>1</v>
      </c>
      <c r="I103" s="2">
        <v>300</v>
      </c>
      <c r="J103" s="2">
        <v>947370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884</v>
      </c>
      <c r="U103" s="3" t="s">
        <v>88</v>
      </c>
      <c r="V103" s="2" t="s">
        <v>885</v>
      </c>
      <c r="W103" s="2" t="s">
        <v>87</v>
      </c>
      <c r="X103" s="2" t="s">
        <v>885</v>
      </c>
      <c r="Y103" s="2"/>
      <c r="Z103" s="2"/>
      <c r="AA103" s="2" t="s">
        <v>662</v>
      </c>
      <c r="AB103" s="2" t="s">
        <v>408</v>
      </c>
      <c r="AC103" s="2" t="s">
        <v>670</v>
      </c>
      <c r="AD103" s="2" t="s">
        <v>914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530</v>
      </c>
      <c r="F104" s="2">
        <v>1</v>
      </c>
      <c r="G104" s="3" t="s">
        <v>633</v>
      </c>
      <c r="H104" s="2">
        <v>1</v>
      </c>
      <c r="I104" s="2">
        <v>300</v>
      </c>
      <c r="J104" s="2">
        <v>964989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884</v>
      </c>
      <c r="U104" s="3" t="s">
        <v>88</v>
      </c>
      <c r="V104" s="2" t="s">
        <v>885</v>
      </c>
      <c r="W104" s="2" t="s">
        <v>87</v>
      </c>
      <c r="X104" s="2" t="s">
        <v>885</v>
      </c>
      <c r="Y104" s="2"/>
      <c r="Z104" s="2"/>
      <c r="AA104" s="2" t="s">
        <v>662</v>
      </c>
      <c r="AB104" s="2" t="s">
        <v>408</v>
      </c>
      <c r="AC104" s="2" t="s">
        <v>670</v>
      </c>
      <c r="AD104" s="2" t="s">
        <v>410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531</v>
      </c>
      <c r="F105" s="2">
        <v>1</v>
      </c>
      <c r="G105" s="3" t="s">
        <v>634</v>
      </c>
      <c r="H105" s="2">
        <v>1</v>
      </c>
      <c r="I105" s="2">
        <v>300</v>
      </c>
      <c r="J105" s="2">
        <v>987257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884</v>
      </c>
      <c r="U105" s="3" t="s">
        <v>88</v>
      </c>
      <c r="V105" s="2" t="s">
        <v>885</v>
      </c>
      <c r="W105" s="2" t="s">
        <v>87</v>
      </c>
      <c r="X105" s="2" t="s">
        <v>885</v>
      </c>
      <c r="Y105" s="2"/>
      <c r="Z105" s="2"/>
      <c r="AA105" s="2" t="s">
        <v>662</v>
      </c>
      <c r="AB105" s="2" t="s">
        <v>408</v>
      </c>
      <c r="AC105" s="2" t="s">
        <v>670</v>
      </c>
      <c r="AD105" s="2" t="s">
        <v>915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532</v>
      </c>
      <c r="F106" s="2">
        <v>1</v>
      </c>
      <c r="G106" s="3" t="s">
        <v>635</v>
      </c>
      <c r="H106" s="2">
        <v>1</v>
      </c>
      <c r="I106" s="2">
        <v>300</v>
      </c>
      <c r="J106" s="2">
        <v>1017952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884</v>
      </c>
      <c r="U106" s="3" t="s">
        <v>88</v>
      </c>
      <c r="V106" s="2" t="s">
        <v>885</v>
      </c>
      <c r="W106" s="2" t="s">
        <v>87</v>
      </c>
      <c r="X106" s="2" t="s">
        <v>885</v>
      </c>
      <c r="Y106" s="2"/>
      <c r="Z106" s="2"/>
      <c r="AA106" s="2" t="s">
        <v>662</v>
      </c>
      <c r="AB106" s="2" t="s">
        <v>408</v>
      </c>
      <c r="AC106" s="2" t="s">
        <v>670</v>
      </c>
      <c r="AD106" s="2" t="s">
        <v>916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533</v>
      </c>
      <c r="F107" s="2">
        <v>1</v>
      </c>
      <c r="G107" s="3" t="s">
        <v>636</v>
      </c>
      <c r="H107" s="2">
        <v>1</v>
      </c>
      <c r="I107" s="2">
        <v>300</v>
      </c>
      <c r="J107" s="2">
        <v>1038217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884</v>
      </c>
      <c r="U107" s="3" t="s">
        <v>88</v>
      </c>
      <c r="V107" s="2" t="s">
        <v>885</v>
      </c>
      <c r="W107" s="2" t="s">
        <v>87</v>
      </c>
      <c r="X107" s="2" t="s">
        <v>885</v>
      </c>
      <c r="Y107" s="2"/>
      <c r="Z107" s="2"/>
      <c r="AA107" s="2" t="s">
        <v>662</v>
      </c>
      <c r="AB107" s="2" t="s">
        <v>408</v>
      </c>
      <c r="AC107" s="2" t="s">
        <v>670</v>
      </c>
      <c r="AD107" s="2" t="s">
        <v>917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534</v>
      </c>
      <c r="F108" s="2">
        <v>1</v>
      </c>
      <c r="G108" s="3" t="s">
        <v>637</v>
      </c>
      <c r="H108" s="2">
        <v>1</v>
      </c>
      <c r="I108" s="2">
        <v>300</v>
      </c>
      <c r="J108" s="2">
        <v>1062202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884</v>
      </c>
      <c r="U108" s="3" t="s">
        <v>88</v>
      </c>
      <c r="V108" s="2" t="s">
        <v>885</v>
      </c>
      <c r="W108" s="2" t="s">
        <v>87</v>
      </c>
      <c r="X108" s="2" t="s">
        <v>885</v>
      </c>
      <c r="Y108" s="2"/>
      <c r="Z108" s="2"/>
      <c r="AA108" s="2" t="s">
        <v>662</v>
      </c>
      <c r="AB108" s="2" t="s">
        <v>408</v>
      </c>
      <c r="AC108" s="2" t="s">
        <v>670</v>
      </c>
      <c r="AD108" s="2" t="s">
        <v>918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535</v>
      </c>
      <c r="F109" s="2">
        <v>1</v>
      </c>
      <c r="G109" s="3" t="s">
        <v>638</v>
      </c>
      <c r="H109" s="2">
        <v>1</v>
      </c>
      <c r="I109" s="2">
        <v>300</v>
      </c>
      <c r="J109" s="2">
        <v>1090400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884</v>
      </c>
      <c r="U109" s="3" t="s">
        <v>88</v>
      </c>
      <c r="V109" s="2" t="s">
        <v>885</v>
      </c>
      <c r="W109" s="2" t="s">
        <v>87</v>
      </c>
      <c r="X109" s="2" t="s">
        <v>885</v>
      </c>
      <c r="Y109" s="2"/>
      <c r="Z109" s="2"/>
      <c r="AA109" s="2" t="s">
        <v>662</v>
      </c>
      <c r="AB109" s="2" t="s">
        <v>408</v>
      </c>
      <c r="AC109" s="2" t="s">
        <v>670</v>
      </c>
      <c r="AD109" s="2" t="s">
        <v>407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536</v>
      </c>
      <c r="F110" s="2">
        <v>2</v>
      </c>
      <c r="G110" s="3" t="s">
        <v>639</v>
      </c>
      <c r="H110" s="2">
        <v>1</v>
      </c>
      <c r="I110" s="2">
        <v>300</v>
      </c>
      <c r="J110" s="2">
        <v>1119646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884</v>
      </c>
      <c r="U110" s="3" t="s">
        <v>88</v>
      </c>
      <c r="V110" s="2" t="s">
        <v>885</v>
      </c>
      <c r="W110" s="2" t="s">
        <v>87</v>
      </c>
      <c r="X110" s="2" t="s">
        <v>885</v>
      </c>
      <c r="Y110" s="2"/>
      <c r="Z110" s="2"/>
      <c r="AA110" s="2" t="s">
        <v>666</v>
      </c>
      <c r="AB110" s="2" t="s">
        <v>674</v>
      </c>
      <c r="AC110" s="2" t="s">
        <v>919</v>
      </c>
      <c r="AD110" s="2" t="s">
        <v>660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537</v>
      </c>
      <c r="F111" s="2">
        <v>2</v>
      </c>
      <c r="G111" s="3" t="s">
        <v>640</v>
      </c>
      <c r="H111" s="2">
        <v>1</v>
      </c>
      <c r="I111" s="2">
        <v>300</v>
      </c>
      <c r="J111" s="2">
        <v>1148873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884</v>
      </c>
      <c r="U111" s="3" t="s">
        <v>88</v>
      </c>
      <c r="V111" s="2" t="s">
        <v>885</v>
      </c>
      <c r="W111" s="2" t="s">
        <v>87</v>
      </c>
      <c r="X111" s="2" t="s">
        <v>885</v>
      </c>
      <c r="Y111" s="2"/>
      <c r="Z111" s="2"/>
      <c r="AA111" s="2" t="s">
        <v>667</v>
      </c>
      <c r="AB111" s="2" t="s">
        <v>674</v>
      </c>
      <c r="AC111" s="2" t="s">
        <v>919</v>
      </c>
      <c r="AD111" s="2" t="s">
        <v>660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538</v>
      </c>
      <c r="F112" s="2">
        <v>2</v>
      </c>
      <c r="G112" s="3" t="s">
        <v>641</v>
      </c>
      <c r="H112" s="2">
        <v>1</v>
      </c>
      <c r="I112" s="2">
        <v>300</v>
      </c>
      <c r="J112" s="2">
        <v>1176851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884</v>
      </c>
      <c r="U112" s="3" t="s">
        <v>88</v>
      </c>
      <c r="V112" s="2" t="s">
        <v>885</v>
      </c>
      <c r="W112" s="2" t="s">
        <v>87</v>
      </c>
      <c r="X112" s="2" t="s">
        <v>885</v>
      </c>
      <c r="Y112" s="2"/>
      <c r="Z112" s="2"/>
      <c r="AA112" s="2" t="s">
        <v>668</v>
      </c>
      <c r="AB112" s="2" t="s">
        <v>674</v>
      </c>
      <c r="AC112" s="2" t="s">
        <v>919</v>
      </c>
      <c r="AD112" s="2" t="s">
        <v>672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539</v>
      </c>
      <c r="F113" s="2">
        <v>2</v>
      </c>
      <c r="G113" s="3" t="s">
        <v>642</v>
      </c>
      <c r="H113" s="2">
        <v>1</v>
      </c>
      <c r="I113" s="2">
        <v>300</v>
      </c>
      <c r="J113" s="2">
        <v>1199298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884</v>
      </c>
      <c r="U113" s="3" t="s">
        <v>88</v>
      </c>
      <c r="V113" s="2" t="s">
        <v>885</v>
      </c>
      <c r="W113" s="2" t="s">
        <v>87</v>
      </c>
      <c r="X113" s="2" t="s">
        <v>885</v>
      </c>
      <c r="Y113" s="2"/>
      <c r="Z113" s="2"/>
      <c r="AA113" s="2" t="s">
        <v>666</v>
      </c>
      <c r="AB113" s="2" t="s">
        <v>674</v>
      </c>
      <c r="AC113" s="2" t="s">
        <v>919</v>
      </c>
      <c r="AD113" s="2" t="s">
        <v>672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540</v>
      </c>
      <c r="F114" s="2">
        <v>2</v>
      </c>
      <c r="G114" s="3" t="s">
        <v>643</v>
      </c>
      <c r="H114" s="2">
        <v>1</v>
      </c>
      <c r="I114" s="2">
        <v>300</v>
      </c>
      <c r="J114" s="2">
        <v>1222696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884</v>
      </c>
      <c r="U114" s="3" t="s">
        <v>88</v>
      </c>
      <c r="V114" s="2" t="s">
        <v>885</v>
      </c>
      <c r="W114" s="2" t="s">
        <v>87</v>
      </c>
      <c r="X114" s="2" t="s">
        <v>885</v>
      </c>
      <c r="Y114" s="2"/>
      <c r="Z114" s="2"/>
      <c r="AA114" s="2" t="s">
        <v>667</v>
      </c>
      <c r="AB114" s="2" t="s">
        <v>674</v>
      </c>
      <c r="AC114" s="2" t="s">
        <v>919</v>
      </c>
      <c r="AD114" s="2" t="s">
        <v>673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541</v>
      </c>
      <c r="F115" s="2">
        <v>2</v>
      </c>
      <c r="G115" s="3" t="s">
        <v>644</v>
      </c>
      <c r="H115" s="2">
        <v>1</v>
      </c>
      <c r="I115" s="2">
        <v>300</v>
      </c>
      <c r="J115" s="2">
        <v>1245607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884</v>
      </c>
      <c r="U115" s="3" t="s">
        <v>88</v>
      </c>
      <c r="V115" s="2" t="s">
        <v>885</v>
      </c>
      <c r="W115" s="2" t="s">
        <v>87</v>
      </c>
      <c r="X115" s="2" t="s">
        <v>885</v>
      </c>
      <c r="Y115" s="2"/>
      <c r="Z115" s="2"/>
      <c r="AA115" s="2" t="s">
        <v>668</v>
      </c>
      <c r="AB115" s="2" t="s">
        <v>674</v>
      </c>
      <c r="AC115" s="2" t="s">
        <v>919</v>
      </c>
      <c r="AD115" s="2" t="s">
        <v>673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542</v>
      </c>
      <c r="F116" s="2">
        <v>2</v>
      </c>
      <c r="G116" s="3" t="s">
        <v>645</v>
      </c>
      <c r="H116" s="2">
        <v>1</v>
      </c>
      <c r="I116" s="2">
        <v>300</v>
      </c>
      <c r="J116" s="2">
        <v>1271509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884</v>
      </c>
      <c r="U116" s="3" t="s">
        <v>88</v>
      </c>
      <c r="V116" s="2" t="s">
        <v>885</v>
      </c>
      <c r="W116" s="2" t="s">
        <v>87</v>
      </c>
      <c r="X116" s="2" t="s">
        <v>885</v>
      </c>
      <c r="Y116" s="2"/>
      <c r="Z116" s="2"/>
      <c r="AA116" s="2" t="s">
        <v>669</v>
      </c>
      <c r="AB116" s="2" t="s">
        <v>674</v>
      </c>
      <c r="AC116" s="2" t="s">
        <v>919</v>
      </c>
      <c r="AD116" s="2" t="s">
        <v>651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543</v>
      </c>
      <c r="F117" s="2">
        <v>2</v>
      </c>
      <c r="G117" s="3" t="s">
        <v>646</v>
      </c>
      <c r="H117" s="2">
        <v>1</v>
      </c>
      <c r="I117" s="2">
        <v>300</v>
      </c>
      <c r="J117" s="2">
        <v>1303754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884</v>
      </c>
      <c r="U117" s="3" t="s">
        <v>88</v>
      </c>
      <c r="V117" s="2" t="s">
        <v>885</v>
      </c>
      <c r="W117" s="2" t="s">
        <v>87</v>
      </c>
      <c r="X117" s="2" t="s">
        <v>885</v>
      </c>
      <c r="Y117" s="2"/>
      <c r="Z117" s="2"/>
      <c r="AA117" s="2" t="s">
        <v>669</v>
      </c>
      <c r="AB117" s="2" t="s">
        <v>674</v>
      </c>
      <c r="AC117" s="2" t="s">
        <v>919</v>
      </c>
      <c r="AD117" s="2" t="s">
        <v>651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413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414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415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2019-04-04T11:31:07Z</dcterms:modified>
</cp:coreProperties>
</file>