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2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definedNames>
    <definedName name="_xlnm._FilterDatabase" localSheetId="2" hidden="1">技能效果!$J$1:$J$182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" i="32" l="1"/>
  <c r="J147" i="32"/>
  <c r="J131" i="32" l="1"/>
  <c r="BC66" i="31" l="1"/>
  <c r="BB66" i="31"/>
  <c r="AS66" i="31"/>
  <c r="AR66" i="31"/>
  <c r="AI66" i="31"/>
  <c r="AH66" i="31"/>
  <c r="Y66" i="31"/>
  <c r="X66" i="31"/>
  <c r="O66" i="31"/>
  <c r="N66" i="31"/>
  <c r="J140" i="32"/>
  <c r="J139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7" i="32"/>
  <c r="J135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7" i="32" l="1"/>
  <c r="J146" i="32" l="1"/>
  <c r="J145" i="32"/>
  <c r="J144" i="32"/>
  <c r="J143" i="32"/>
  <c r="J142" i="32"/>
  <c r="J141" i="32"/>
  <c r="J138" i="32"/>
  <c r="J136" i="32"/>
  <c r="J133" i="32"/>
  <c r="J129" i="32"/>
  <c r="J127" i="32"/>
  <c r="J126" i="32"/>
  <c r="J125" i="32"/>
  <c r="J124" i="32"/>
  <c r="J123" i="32"/>
  <c r="J122" i="32"/>
  <c r="J118" i="32"/>
  <c r="J117" i="32"/>
  <c r="J116" i="32"/>
  <c r="J115" i="32"/>
  <c r="J114" i="32"/>
  <c r="J113" i="32"/>
  <c r="J112" i="32"/>
  <c r="J110" i="32"/>
  <c r="J109" i="32"/>
  <c r="J106" i="32"/>
  <c r="J105" i="32"/>
  <c r="J103" i="32"/>
  <c r="J101" i="32"/>
  <c r="J98" i="32"/>
  <c r="J94" i="32"/>
  <c r="J91" i="32"/>
  <c r="J88" i="32"/>
  <c r="J85" i="32"/>
  <c r="J83" i="32"/>
  <c r="J79" i="32"/>
  <c r="J77" i="32"/>
  <c r="J70" i="32"/>
  <c r="J67" i="32"/>
  <c r="J64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8" i="32" l="1"/>
  <c r="J104" i="32"/>
  <c r="J93" i="32"/>
  <c r="J90" i="32"/>
  <c r="J87" i="32"/>
  <c r="J84" i="32"/>
  <c r="J82" i="32"/>
  <c r="J78" i="32"/>
  <c r="J71" i="32"/>
  <c r="J68" i="32"/>
  <c r="J62" i="32"/>
  <c r="J59" i="32"/>
  <c r="J56" i="32"/>
</calcChain>
</file>

<file path=xl/sharedStrings.xml><?xml version="1.0" encoding="utf-8"?>
<sst xmlns="http://schemas.openxmlformats.org/spreadsheetml/2006/main" count="4792" uniqueCount="1283">
  <si>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</si>
  <si>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</si>
  <si>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</si>
  <si>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</si>
  <si>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</si>
  <si>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</si>
  <si>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</si>
  <si>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</si>
  <si>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</si>
  <si>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</si>
  <si>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</si>
  <si>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</si>
  <si>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</si>
  <si>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</si>
  <si>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</si>
  <si>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</si>
  <si>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</si>
  <si>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</si>
  <si>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</si>
  <si>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</si>
  <si>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</si>
  <si>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</si>
  <si>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</si>
  <si>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</si>
  <si>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</si>
  <si>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</si>
  <si>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</si>
  <si>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</si>
  <si>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</si>
  <si>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</si>
  <si>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</si>
  <si>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</si>
  <si>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</si>
  <si>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</si>
  <si>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</si>
  <si>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</si>
  <si>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</si>
  <si>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</si>
  <si>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</si>
  <si>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</si>
  <si>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</si>
  <si>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</si>
  <si>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</si>
  <si>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</si>
  <si>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</si>
  <si>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</si>
  <si>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</si>
  <si>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</si>
  <si>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</si>
  <si>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</si>
  <si>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</si>
  <si>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</si>
  <si>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</si>
  <si>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</si>
  <si>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</si>
  <si>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</si>
  <si>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</si>
  <si>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</si>
  <si>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</si>
  <si>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</si>
  <si>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</si>
  <si>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</si>
  <si>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</si>
  <si>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</si>
  <si>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</si>
  <si>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</si>
  <si>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</si>
  <si>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</si>
  <si>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</si>
  <si>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</si>
  <si>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</si>
  <si>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</si>
  <si>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</si>
  <si>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</si>
  <si>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</si>
  <si>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</si>
  <si>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</si>
  <si>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</si>
  <si>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</si>
  <si>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</si>
  <si>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</si>
  <si>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</si>
  <si>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</si>
  <si>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</si>
  <si>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</si>
  <si>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</si>
  <si>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</si>
  <si>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</si>
  <si>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</si>
  <si>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</si>
  <si>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</si>
  <si>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</si>
  <si>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</si>
  <si>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</si>
  <si>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</si>
  <si>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</si>
  <si>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</si>
  <si>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</si>
  <si>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</si>
  <si>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</si>
  <si>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</si>
  <si>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</si>
  <si>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</si>
  <si>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</si>
  <si>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</si>
  <si>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</si>
  <si>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</si>
  <si>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</si>
  <si>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</si>
  <si>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</si>
  <si>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</si>
  <si>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</si>
  <si>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</si>
  <si>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</si>
  <si>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</si>
  <si>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</si>
  <si>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</si>
  <si>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</si>
  <si>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</si>
  <si>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</si>
  <si>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</si>
  <si>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</si>
  <si>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</si>
  <si>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</si>
  <si>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</si>
  <si>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</si>
  <si>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</si>
  <si>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</si>
  <si>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</si>
  <si>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</si>
  <si>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</si>
  <si>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</si>
  <si>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</si>
  <si>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</si>
  <si>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</si>
  <si>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</si>
  <si>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</si>
  <si>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</si>
  <si>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</si>
  <si>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</si>
  <si>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</si>
  <si>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</si>
  <si>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</si>
  <si>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</si>
  <si>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</si>
  <si>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</si>
  <si>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</si>
  <si>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</si>
  <si>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</si>
  <si>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</si>
  <si>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</si>
  <si>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</si>
  <si>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</si>
  <si>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</si>
  <si>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</si>
  <si>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</si>
  <si>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</si>
  <si>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</si>
  <si>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</si>
  <si>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</si>
  <si>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</si>
  <si>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</si>
  <si>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</si>
  <si>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</si>
  <si>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</si>
  <si>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</si>
  <si>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</si>
  <si>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</si>
  <si>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</si>
  <si>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</si>
  <si>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</si>
  <si>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</si>
  <si>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</si>
  <si>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</si>
  <si>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</si>
  <si>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</si>
  <si>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</si>
  <si>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</si>
  <si>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</si>
  <si>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</si>
  <si>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</si>
  <si>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</si>
  <si>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</si>
  <si>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</si>
  <si>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</si>
  <si>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</si>
  <si>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</si>
  <si>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</si>
  <si>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</si>
  <si>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</si>
  <si>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</si>
  <si>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</si>
  <si>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</si>
  <si>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</si>
  <si>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</si>
  <si>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</si>
  <si>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</si>
  <si>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</si>
  <si>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</si>
  <si>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</si>
  <si>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</si>
  <si>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</si>
  <si>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</si>
  <si>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</si>
  <si>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</si>
  <si>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</si>
  <si>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</si>
  <si>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</si>
  <si>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</si>
  <si>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</si>
  <si>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</si>
  <si>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</si>
  <si>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</si>
  <si>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</si>
  <si>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</si>
  <si>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</si>
  <si>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</si>
  <si>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</si>
  <si>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</si>
  <si>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</si>
  <si>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</si>
  <si>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</si>
  <si>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</si>
  <si>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</si>
  <si>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</si>
  <si>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</si>
  <si>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</si>
  <si>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</si>
  <si>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</si>
  <si>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</si>
  <si>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</si>
  <si>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</si>
  <si>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</si>
  <si>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</si>
  <si>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</si>
  <si>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</si>
  <si>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</si>
  <si>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</si>
  <si>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</si>
  <si>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</si>
  <si>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</si>
  <si>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</si>
  <si>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</si>
  <si>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</si>
  <si>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</si>
  <si>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</si>
  <si>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</si>
  <si>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</si>
  <si>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</si>
  <si>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</si>
  <si>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</si>
  <si>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</si>
  <si>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</si>
  <si>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</si>
  <si>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</si>
  <si>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</si>
  <si>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</si>
  <si>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</si>
  <si>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</si>
  <si>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</si>
  <si>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</si>
  <si>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</si>
  <si>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</si>
  <si>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</si>
  <si>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</si>
  <si>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</si>
  <si>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</si>
  <si>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</si>
  <si>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</si>
  <si>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</si>
  <si>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</si>
  <si>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</si>
  <si>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</si>
  <si>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</si>
  <si>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</si>
  <si>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</si>
  <si>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</si>
  <si>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</si>
  <si>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</si>
  <si>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</si>
  <si>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</si>
  <si>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</si>
  <si>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</si>
  <si>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</si>
  <si>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</si>
  <si>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</si>
  <si>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</si>
  <si>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</si>
  <si>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</si>
  <si>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</si>
  <si>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</si>
  <si>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</si>
  <si>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</si>
  <si>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</si>
  <si>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</si>
  <si>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</si>
  <si>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</si>
  <si>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</si>
  <si>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</si>
  <si>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</si>
  <si>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</si>
  <si>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</si>
  <si>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</si>
  <si>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</si>
  <si>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</si>
  <si>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</si>
  <si>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</si>
  <si>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</si>
  <si>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</si>
  <si>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</si>
  <si>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</si>
  <si>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</si>
  <si>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</si>
  <si>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</si>
  <si>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</si>
  <si>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</si>
  <si>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</si>
  <si>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</si>
  <si>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</si>
  <si>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</si>
  <si>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</si>
  <si>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</si>
  <si>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</si>
  <si>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</si>
  <si>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</si>
  <si>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</si>
  <si>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</si>
  <si>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</si>
  <si>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枕戈坐甲</t>
  </si>
  <si>
    <t>icon_1304012</t>
  </si>
  <si>
    <t>icon_1304013</t>
  </si>
  <si>
    <t>icon_1304014</t>
  </si>
  <si>
    <t>icon_1304015</t>
  </si>
  <si>
    <t>千机乱舞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</si>
  <si>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</si>
  <si>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</si>
  <si>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</si>
  <si>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</si>
  <si>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</si>
  <si>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</si>
  <si>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</si>
  <si>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</si>
  <si>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</si>
  <si>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</si>
  <si>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</si>
  <si>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</si>
  <si>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</si>
  <si>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</si>
  <si>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</si>
  <si>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</si>
  <si>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</si>
  <si>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</si>
  <si>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</si>
  <si>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</si>
  <si>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</si>
  <si>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</si>
  <si>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</si>
  <si>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</si>
  <si>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</si>
  <si>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</si>
  <si>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</si>
  <si>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</si>
  <si>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</si>
  <si>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</si>
  <si>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</si>
  <si>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</si>
  <si>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</si>
  <si>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</si>
  <si>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</si>
  <si>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</si>
  <si>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</si>
  <si>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</si>
  <si>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</si>
  <si>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</si>
  <si>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</si>
  <si>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</si>
  <si>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</si>
  <si>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</si>
  <si>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</si>
  <si>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</si>
  <si>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</si>
  <si>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</si>
  <si>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</si>
  <si>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</si>
  <si>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</si>
  <si>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</si>
  <si>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</si>
  <si>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</si>
  <si>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</si>
  <si>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</si>
  <si>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</si>
  <si>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</si>
  <si>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</si>
  <si>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</si>
  <si>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</si>
  <si>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</si>
  <si>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</si>
  <si>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</si>
  <si>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</si>
  <si>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</si>
  <si>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</si>
  <si>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</si>
  <si>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</si>
  <si>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</si>
  <si>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</si>
  <si>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</si>
  <si>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</si>
  <si>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</si>
  <si>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</si>
  <si>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</si>
  <si>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</si>
  <si>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</si>
  <si>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</si>
  <si>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</si>
  <si>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</si>
  <si>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</si>
  <si>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</si>
  <si>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</si>
  <si>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</si>
  <si>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</si>
  <si>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</si>
  <si>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</si>
  <si>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</si>
  <si>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</si>
  <si>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</si>
  <si>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</si>
  <si>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</si>
  <si>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</si>
  <si>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</si>
  <si>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</si>
  <si>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</si>
  <si>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</si>
  <si>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</si>
  <si>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</si>
  <si>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</si>
  <si>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</si>
  <si>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</si>
  <si>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</si>
  <si>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</si>
  <si>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</si>
  <si>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</si>
  <si>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</si>
  <si>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</si>
  <si>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</si>
  <si>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</si>
  <si>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</si>
  <si>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</si>
  <si>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</si>
  <si>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</si>
  <si>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</si>
  <si>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</si>
  <si>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</si>
  <si>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</si>
  <si>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</si>
  <si>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</si>
  <si>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</si>
  <si>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</si>
  <si>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</si>
  <si>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</si>
  <si>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</si>
  <si>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</si>
  <si>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</si>
  <si>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</si>
  <si>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</si>
  <si>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</si>
  <si>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</si>
  <si>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</si>
  <si>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</si>
  <si>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</si>
  <si>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</si>
  <si>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</si>
  <si>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</si>
  <si>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</si>
  <si>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</si>
  <si>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</si>
  <si>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</si>
  <si>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</si>
  <si>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</si>
  <si>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</si>
  <si>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</si>
  <si>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</si>
  <si>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</si>
  <si>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</si>
  <si>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</si>
  <si>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</si>
  <si>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</si>
  <si>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</si>
  <si>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</si>
  <si>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</si>
  <si>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</si>
  <si>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1#999</t>
  </si>
  <si>
    <t>0#999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</si>
  <si>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</si>
  <si>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</si>
  <si>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</si>
  <si>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</si>
  <si>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</si>
  <si>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</si>
  <si>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</si>
  <si>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</si>
  <si>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</si>
  <si>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</si>
  <si>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</si>
  <si>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</si>
  <si>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</si>
  <si>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</si>
  <si>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</si>
  <si>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</si>
  <si>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</si>
  <si>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</si>
  <si>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</si>
  <si>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</si>
  <si>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</si>
  <si>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</si>
  <si>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</si>
  <si>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</si>
  <si>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</si>
  <si>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</si>
  <si>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</si>
  <si>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</si>
  <si>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</si>
  <si>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</si>
  <si>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</si>
  <si>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</si>
  <si>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</si>
  <si>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</si>
  <si>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</si>
  <si>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</si>
  <si>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</si>
  <si>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</si>
  <si>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</si>
  <si>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</si>
  <si>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</si>
  <si>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</si>
  <si>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</si>
  <si>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</si>
  <si>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</si>
  <si>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</si>
  <si>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</si>
  <si>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</si>
  <si>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</si>
  <si>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</si>
  <si>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</si>
  <si>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</si>
  <si>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</si>
  <si>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</si>
  <si>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</si>
  <si>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</si>
  <si>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</si>
  <si>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</si>
  <si>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</si>
  <si>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</si>
  <si>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</si>
  <si>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</si>
  <si>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</si>
  <si>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</si>
  <si>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</si>
  <si>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</si>
  <si>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</si>
  <si>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</si>
  <si>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</si>
  <si>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</si>
  <si>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</si>
  <si>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</si>
  <si>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</si>
  <si>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</si>
  <si>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</si>
  <si>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</si>
  <si>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</si>
  <si>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</si>
  <si>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</si>
  <si>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</si>
  <si>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</si>
  <si>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</si>
  <si>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</si>
  <si>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</si>
  <si>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</si>
  <si>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</si>
  <si>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</si>
  <si>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</si>
  <si>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</si>
  <si>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</si>
  <si>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</si>
  <si>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</si>
  <si>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</si>
  <si>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</si>
  <si>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</si>
  <si>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</si>
  <si>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</si>
  <si>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</si>
  <si>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</si>
  <si>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</si>
  <si>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</si>
  <si>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</si>
  <si>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</si>
  <si>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</si>
  <si>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</si>
  <si>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</si>
  <si>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</si>
  <si>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</si>
  <si>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</si>
  <si>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</si>
  <si>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</si>
  <si>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</si>
  <si>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</si>
  <si>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</si>
  <si>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</si>
  <si>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</si>
  <si>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</si>
  <si>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</si>
  <si>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</si>
  <si>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</si>
  <si>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</si>
  <si>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</si>
  <si>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</si>
  <si>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</si>
  <si>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</si>
  <si>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</si>
  <si>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</si>
  <si>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</si>
  <si>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</si>
  <si>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</si>
  <si>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</si>
  <si>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</si>
  <si>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</si>
  <si>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</si>
  <si>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</si>
  <si>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</si>
  <si>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</si>
  <si>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</si>
  <si>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</si>
  <si>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</si>
  <si>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</si>
  <si>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</si>
  <si>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</si>
  <si>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</si>
  <si>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</si>
  <si>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</si>
  <si>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</si>
  <si>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</si>
  <si>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</si>
  <si>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</si>
  <si>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</si>
  <si>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</si>
  <si>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</si>
  <si>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</si>
  <si>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</si>
  <si>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</si>
  <si>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</si>
  <si>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</si>
  <si>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</si>
  <si>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</si>
  <si>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</si>
  <si>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</si>
  <si>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</si>
  <si>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</si>
  <si>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</si>
  <si>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</si>
  <si>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</si>
  <si>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</si>
  <si>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</si>
  <si>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</si>
  <si>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</si>
  <si>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</si>
  <si>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</si>
  <si>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</si>
  <si>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</si>
  <si>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</si>
  <si>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</si>
  <si>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</si>
  <si>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</si>
  <si>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</si>
  <si>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</si>
  <si>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</si>
  <si>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</si>
  <si>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</si>
  <si>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</si>
  <si>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</si>
  <si>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</si>
  <si>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</si>
  <si>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</si>
  <si>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</si>
  <si>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</si>
  <si>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</si>
  <si>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</si>
  <si>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</si>
  <si>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</si>
  <si>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</si>
  <si>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</si>
  <si>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</si>
  <si>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</si>
  <si>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</si>
  <si>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</si>
  <si>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</si>
  <si>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</si>
  <si>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</si>
  <si>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</si>
  <si>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</si>
  <si>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</si>
  <si>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</si>
  <si>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</si>
  <si>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</si>
  <si>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</si>
  <si>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</si>
  <si>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</si>
  <si>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</si>
  <si>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</si>
  <si>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</si>
  <si>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</si>
  <si>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</si>
  <si>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</si>
  <si>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</si>
  <si>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</si>
  <si>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</si>
  <si>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</si>
  <si>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</si>
  <si>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</si>
  <si>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</si>
  <si>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</si>
  <si>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</si>
  <si>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</si>
  <si>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</si>
  <si>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</si>
  <si>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</si>
  <si>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</si>
  <si>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</si>
  <si>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</si>
  <si>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</si>
  <si>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</si>
  <si>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</si>
  <si>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</si>
  <si>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</si>
  <si>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</si>
  <si>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</si>
  <si>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</si>
  <si>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</si>
  <si>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</si>
  <si>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</si>
  <si>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</si>
  <si>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</si>
  <si>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</si>
  <si>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</si>
  <si>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</si>
  <si>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</si>
  <si>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</si>
  <si>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</si>
  <si>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</si>
  <si>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</si>
  <si>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</si>
  <si>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</si>
  <si>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</si>
  <si>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</si>
  <si>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</si>
  <si>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</si>
  <si>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</si>
  <si>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</si>
  <si>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</si>
  <si>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</si>
  <si>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</si>
  <si>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</si>
  <si>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</si>
  <si>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</si>
  <si>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</si>
  <si>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</si>
  <si>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</si>
  <si>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</si>
  <si>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</si>
  <si>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</si>
  <si>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</si>
  <si>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</si>
  <si>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</si>
  <si>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</si>
  <si>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</si>
  <si>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</si>
  <si>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</si>
  <si>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</si>
  <si>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暴击率减少值=value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</si>
  <si>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</si>
  <si>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</si>
  <si>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</si>
  <si>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</si>
  <si>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</si>
  <si>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</si>
  <si>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</si>
  <si>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</si>
  <si>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</si>
  <si>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</si>
  <si>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</si>
  <si>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</si>
  <si>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</si>
  <si>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</si>
  <si>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</si>
  <si>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</si>
  <si>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</si>
  <si>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</si>
  <si>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</si>
  <si>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</si>
  <si>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</si>
  <si>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</si>
  <si>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</si>
  <si>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</si>
  <si>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</si>
  <si>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</si>
  <si>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</si>
  <si>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</si>
  <si>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</si>
  <si>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</si>
  <si>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</si>
  <si>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</si>
  <si>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</si>
  <si>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</si>
  <si>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100#0#0.5#1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</si>
  <si>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</si>
  <si>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</si>
  <si>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</si>
  <si>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</si>
  <si>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</si>
  <si>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</si>
  <si>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</si>
  <si>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</si>
  <si>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</si>
  <si>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</si>
  <si>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</si>
  <si>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</si>
  <si>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</si>
  <si>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</si>
  <si>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</si>
  <si>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</si>
  <si>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</si>
  <si>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</si>
  <si>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</si>
  <si>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</si>
  <si>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</si>
  <si>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</si>
  <si>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</si>
  <si>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</si>
  <si>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</si>
  <si>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</si>
  <si>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</si>
  <si>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</si>
  <si>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</si>
  <si>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</si>
  <si>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</si>
  <si>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</si>
  <si>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</si>
  <si>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</si>
  <si>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</si>
  <si>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</si>
  <si>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</si>
  <si>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</si>
  <si>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</si>
  <si>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</si>
  <si>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</si>
  <si>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</si>
  <si>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</si>
  <si>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为己方生命值最低的单位回复攻击[130201401#Value#3]的生命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</si>
  <si>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</si>
  <si>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</si>
  <si>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</si>
  <si>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</si>
  <si>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</si>
  <si>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</si>
  <si>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</si>
  <si>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</si>
  <si>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</si>
  <si>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</si>
  <si>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</si>
  <si>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</si>
  <si>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</si>
  <si>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</si>
  <si>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</si>
  <si>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</si>
  <si>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</si>
  <si>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</si>
  <si>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</si>
  <si>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</si>
  <si>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</si>
  <si>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</si>
  <si>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</si>
  <si>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</si>
  <si>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</si>
  <si>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</si>
  <si>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</si>
  <si>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</si>
  <si>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</si>
  <si>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</si>
  <si>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攻击敌方单体造成攻击[130300301#Value#3]伤害</t>
  </si>
  <si>
    <t>对敌方单体造成攻击[130300601#Value#3]伤害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</si>
  <si>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</si>
  <si>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</si>
  <si>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</si>
  <si>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</si>
  <si>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</si>
  <si>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</si>
  <si>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</si>
  <si>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</si>
  <si>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</si>
  <si>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</si>
  <si>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</si>
  <si>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</si>
  <si>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</si>
  <si>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</si>
  <si>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</si>
  <si>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</si>
  <si>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</si>
  <si>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</si>
  <si>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</si>
  <si>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</si>
  <si>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</si>
  <si>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</si>
  <si>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</si>
  <si>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</si>
  <si>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</si>
  <si>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</si>
  <si>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</si>
  <si>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</si>
  <si>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</si>
  <si>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</si>
  <si>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</si>
  <si>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</si>
  <si>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</si>
  <si>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</si>
  <si>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</si>
  <si>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</si>
  <si>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</si>
  <si>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</si>
  <si>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</si>
  <si>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</si>
  <si>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</si>
  <si>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</si>
  <si>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</si>
  <si>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</si>
  <si>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</si>
  <si>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</si>
  <si>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</si>
  <si>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</si>
  <si>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</si>
  <si>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</si>
  <si>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</si>
  <si>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</si>
  <si>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</si>
  <si>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</si>
  <si>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</si>
  <si>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</si>
  <si>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</si>
  <si>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</si>
  <si>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</si>
  <si>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</si>
  <si>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</si>
  <si>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</si>
  <si>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</si>
  <si>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</si>
  <si>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</si>
  <si>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</si>
  <si>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</si>
  <si>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</si>
  <si>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</si>
  <si>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</si>
  <si>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</si>
  <si>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</si>
  <si>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</si>
  <si>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</si>
  <si>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</si>
  <si>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</si>
  <si>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</si>
  <si>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</si>
  <si>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</si>
  <si>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</si>
  <si>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</si>
  <si>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</si>
  <si>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</si>
  <si>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</si>
  <si>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</si>
  <si>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</si>
  <si>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</si>
  <si>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</si>
  <si>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</si>
  <si>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</si>
  <si>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</si>
  <si>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</si>
  <si>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</si>
  <si>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</si>
  <si>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</si>
  <si>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</si>
  <si>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</si>
  <si>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</si>
  <si>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</si>
  <si>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</si>
  <si>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</si>
  <si>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</si>
  <si>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</si>
  <si>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</si>
  <si>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</si>
  <si>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</si>
  <si>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</si>
  <si>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</si>
  <si>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</si>
  <si>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</si>
  <si>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</si>
  <si>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</si>
  <si>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</si>
  <si>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</si>
  <si>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</si>
  <si>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</si>
  <si>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</si>
  <si>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</si>
  <si>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</si>
  <si>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</si>
  <si>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</si>
  <si>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</si>
  <si>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</si>
  <si>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</si>
  <si>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</si>
  <si>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</si>
  <si>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</si>
  <si>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</si>
  <si>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</si>
  <si>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</si>
  <si>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</si>
  <si>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</si>
  <si>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</si>
  <si>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</si>
  <si>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</si>
  <si>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</si>
  <si>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</si>
  <si>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</si>
  <si>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</si>
  <si>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</si>
  <si>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</si>
  <si>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</si>
  <si>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</si>
  <si>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</si>
  <si>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</si>
  <si>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</si>
  <si>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</si>
  <si>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</si>
  <si>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</si>
  <si>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</si>
  <si>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</si>
  <si>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</si>
  <si>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</si>
  <si>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</si>
  <si>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</si>
  <si>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</si>
  <si>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</si>
  <si>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</si>
  <si>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</si>
  <si>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</si>
  <si>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</si>
  <si>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</si>
  <si>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</si>
  <si>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</si>
  <si>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</si>
  <si>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</si>
  <si>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</si>
  <si>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</si>
  <si>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</si>
  <si>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</si>
  <si>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</si>
  <si>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</si>
  <si>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</si>
  <si>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</si>
  <si>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</si>
  <si>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</si>
  <si>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</si>
  <si>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</si>
  <si>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</si>
  <si>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</si>
  <si>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</si>
  <si>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</si>
  <si>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</si>
  <si>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</si>
  <si>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</si>
  <si>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</si>
  <si>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</si>
  <si>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</si>
  <si>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</si>
  <si>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</si>
  <si>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</si>
  <si>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</si>
  <si>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</si>
  <si>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</si>
  <si>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</si>
  <si>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</si>
  <si>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</si>
  <si>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</si>
  <si>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</si>
  <si>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</si>
  <si>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</si>
  <si>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</si>
  <si>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</si>
  <si>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</si>
  <si>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</si>
  <si>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</si>
  <si>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</si>
  <si>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</si>
  <si>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</si>
  <si>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</si>
  <si>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</si>
  <si>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</si>
  <si>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</si>
  <si>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</si>
  <si>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</si>
  <si>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</si>
  <si>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</si>
  <si>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</si>
  <si>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</si>
  <si>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</si>
  <si>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</si>
  <si>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</si>
  <si>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</si>
  <si>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</si>
  <si>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</si>
  <si>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</si>
  <si>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</si>
  <si>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</si>
  <si>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</si>
  <si>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</si>
  <si>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</si>
  <si>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</si>
  <si>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</si>
  <si>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</si>
  <si>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</si>
  <si>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</si>
  <si>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</si>
  <si>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</si>
  <si>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</si>
  <si>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</si>
  <si>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</si>
  <si>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</si>
  <si>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</si>
  <si>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</si>
  <si>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</si>
  <si>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</si>
  <si>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</si>
  <si>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</si>
  <si>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</si>
  <si>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</si>
  <si>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</si>
  <si>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</si>
  <si>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</si>
  <si>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</si>
  <si>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</si>
  <si>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</si>
  <si>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</si>
  <si>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</si>
  <si>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</si>
  <si>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</si>
  <si>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</si>
  <si>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</si>
  <si>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</si>
  <si>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</si>
  <si>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</si>
  <si>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</si>
  <si>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</si>
  <si>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</si>
  <si>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</si>
  <si>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</si>
  <si>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</si>
  <si>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</si>
  <si>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</si>
  <si>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</si>
  <si>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</si>
  <si>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</si>
  <si>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</si>
  <si>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</si>
  <si>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</si>
  <si>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</si>
  <si>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</si>
  <si>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</si>
  <si>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</si>
  <si>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</si>
  <si>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</si>
  <si>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</si>
  <si>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</si>
  <si>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</si>
  <si>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</si>
  <si>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</si>
  <si>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</si>
  <si>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</si>
  <si>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</si>
  <si>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</si>
  <si>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</si>
  <si>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</si>
  <si>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</si>
  <si>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</si>
  <si>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</si>
  <si>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</si>
  <si>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</si>
  <si>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</si>
  <si>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</si>
  <si>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</si>
  <si>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</si>
  <si>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</si>
  <si>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</si>
  <si>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</si>
  <si>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造成攻击力[130400701#Value#3]伤害并立即获得[130400702#Value#1]个黄色水晶</t>
    <phoneticPr fontId="9" type="noConversion"/>
  </si>
  <si>
    <t>2|0#0#1#0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</si>
  <si>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</si>
  <si>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插槽12额外伤害</t>
    <phoneticPr fontId="9" type="noConversion"/>
  </si>
  <si>
    <t>插槽12主动伤害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</si>
  <si>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</si>
  <si>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</si>
  <si>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</si>
  <si>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</si>
  <si>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</si>
  <si>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</si>
  <si>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</si>
  <si>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</si>
  <si>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</si>
  <si>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</si>
  <si>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</si>
  <si>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</si>
  <si>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</si>
  <si>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</si>
  <si>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</si>
  <si>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攻击敌方单体造成攻击[130100201#Value#3]伤害
50%概率获得[130100202#Value#1]个黄色水晶</t>
    <phoneticPr fontId="9" type="noConversion"/>
  </si>
  <si>
    <t>插槽8主动伤害</t>
    <phoneticPr fontId="9" type="noConversion"/>
  </si>
  <si>
    <t>3|0#0#1#0</t>
    <phoneticPr fontId="9" type="noConversion"/>
  </si>
  <si>
    <t>造成攻击力[130400801#Value#3]伤害并立即获得[130400802#Value#1]个蓝色水晶</t>
    <phoneticPr fontId="9" type="noConversion"/>
  </si>
  <si>
    <t>攻击敌方全体造成攻击[130100301#Value#3]伤害
生成[130100302#Value#1]个蓝色水晶</t>
    <phoneticPr fontId="9" type="noConversion"/>
  </si>
  <si>
    <t>主动效果：造成攻击[130400101#Value#3]的伤害
被动效果：释放连击类天赋技能后可追加攻击力[130400102#Value#3]的伤害</t>
    <phoneticPr fontId="9" type="noConversion"/>
  </si>
  <si>
    <t>主动效果：造成攻击[130400201#Value#3]的伤害
被动效果：释放连击类天赋技能后可追加攻击[130400202#Value#3]的伤害，对被禁锢的单位额外造成攻击[130400203#Value#3]的伤害
冷却1回合</t>
    <phoneticPr fontId="9" type="noConversion"/>
  </si>
  <si>
    <t>主动效果：造成攻击[130400301#Value#3]的伤害
被动效果：释放连击类天赋技能后可追加攻击[130400302#Value#3]的伤害并减少敌方每种水晶各[130400303#Value#1]个
冷却1回合</t>
    <phoneticPr fontId="9" type="noConversion"/>
  </si>
  <si>
    <t>主动效果：造成攻击[130400401#Value#3]的伤害
被动效果：释放连击类天赋技能后可追加攻击造成攻击[130400302#Value#3]的伤害
该技能不会暴击，冷却2回合</t>
    <phoneticPr fontId="9" type="noConversion"/>
  </si>
  <si>
    <t>主动效果：造成攻击[130400501#Value#3]的伤害
被动效果：释放连击类天赋技能后可追加攻击[130400502#Value#3]的伤害，暴击时额外造成[130400503#Value#3]伤害
冷却2回合</t>
    <phoneticPr fontId="9" type="noConversion"/>
  </si>
  <si>
    <t>103#4005</t>
    <phoneticPr fontId="9" type="noConversion"/>
  </si>
  <si>
    <t>对敌方造成攻击[1304012#Value#3]伤害，对带有护盾的单位造成双倍伤害</t>
    <phoneticPr fontId="9" type="noConversion"/>
  </si>
  <si>
    <t>生命百分比最低</t>
    <phoneticPr fontId="9" type="noConversion"/>
  </si>
  <si>
    <t>唐流雨禁锢</t>
    <phoneticPr fontId="9" type="noConversion"/>
  </si>
  <si>
    <t>101#0#0.1#1</t>
    <phoneticPr fontId="9" type="noConversion"/>
  </si>
  <si>
    <t>每损失1%生命，攻击力增加1%</t>
    <phoneticPr fontId="9" type="noConversion"/>
  </si>
  <si>
    <t>塞伯罗斯专属武器加攻击</t>
    <phoneticPr fontId="9" type="noConversion"/>
  </si>
  <si>
    <t>塞伯罗斯技能吸血</t>
    <phoneticPr fontId="9" type="noConversion"/>
  </si>
  <si>
    <t>攻击敌方前排单位，造成攻击[130301301#Value#3]的伤害，并将造成总伤害的[130301302#Value#3]转化为生命值</t>
    <phoneticPr fontId="9" type="noConversion"/>
  </si>
  <si>
    <t>插槽8获得蓝水晶</t>
    <phoneticPr fontId="9" type="noConversion"/>
  </si>
  <si>
    <t>专属武器效果:额外造成目标已损失生命值12%的伤害</t>
    <phoneticPr fontId="9" type="noConversion"/>
  </si>
  <si>
    <t>0#0#0#0.12</t>
    <phoneticPr fontId="9" type="noConversion"/>
  </si>
  <si>
    <t>千机乱舞</t>
    <phoneticPr fontId="9" type="noConversion"/>
  </si>
  <si>
    <t>铁胆灵心</t>
    <phoneticPr fontId="9" type="noConversion"/>
  </si>
  <si>
    <t>插槽16回复生命</t>
    <phoneticPr fontId="9" type="noConversion"/>
  </si>
  <si>
    <t>插槽16额外治疗</t>
    <phoneticPr fontId="9" type="noConversion"/>
  </si>
  <si>
    <t>为生命最低的友方角色回复施法者最大生命[130401601#Value#3]的血量，若目标带有护盾效果，治疗量额外增加100%</t>
    <phoneticPr fontId="9" type="noConversion"/>
  </si>
  <si>
    <t>对敌方单体造成攻击[130401001#Value#3]伤害并增加自身[130401002#Value#3]暴击概率1回合</t>
    <phoneticPr fontId="9" type="noConversion"/>
  </si>
  <si>
    <t>对敌方单体造成攻击[130401101#Value#3]伤害并增加自身[130401102#Value#3]穿透概率1回合</t>
    <phoneticPr fontId="9" type="noConversion"/>
  </si>
  <si>
    <t>造成攻击力50%伤害并立即获得1个红色水晶</t>
  </si>
  <si>
    <t>造成攻击力50%伤害并立即获得1个黄色水晶</t>
  </si>
  <si>
    <t>造成攻击力50%伤害并立即获得1个蓝色水晶</t>
  </si>
  <si>
    <t>为生命最低的友方角色回复施法者最大生命10%的血量，并有30%（+效果命中）概率同时为敌方全体施加水晶外壳效果</t>
  </si>
  <si>
    <t>造成攻击100%伤害并且下次攻击暴击概率提升50%</t>
  </si>
  <si>
    <t>造成攻击100%伤害并且下次攻击穿透概率提升50%</t>
  </si>
  <si>
    <t>造成攻击力200%伤害，对带有护盾的单位造成双倍伤害</t>
  </si>
  <si>
    <t>造成攻击力200%伤害，对生命值高于70%的敌人造成额外20%伤害</t>
  </si>
  <si>
    <t>造成攻击力200%伤害，对生命值低于30%的敌人造成额外20%伤害</t>
  </si>
  <si>
    <t>造成攻击力200%伤害，同时减弱目标受到的治疗效果80%</t>
  </si>
  <si>
    <t>为生命最低的友方角色回复施法者最大生命10%的血量，若目标带有护盾效果，治疗量额外增加50%</t>
  </si>
  <si>
    <t>【连击】对敌方单体造成攻击[130300101#Value#3]的伤害。
该技能可以触发武灵技被动效果</t>
    <phoneticPr fontId="9" type="noConversion"/>
  </si>
  <si>
    <t>【连击】对敌方单体造成攻击[130300201#Value#3]的伤害；
该技能可以触发武灵技被动效果</t>
    <phoneticPr fontId="9" type="noConversion"/>
  </si>
  <si>
    <t>【连击】对敌方单体造成攻击力[130300401#Value#3]的伤害，[130300402#EffectCondition#3]概率禁锢目标
该技能可以触发武灵技被动效果</t>
    <phoneticPr fontId="9" type="noConversion"/>
  </si>
  <si>
    <t>【连击】禁锢敌方单体1回合，如果寄灵人身上有血魔印记，则技能有额外效果：1个血魔印记，禁锢同时造成每回合攻击[130300701#Value#3]伤害；2个血魔印记，禁锢时间增加1回合；3个血魔印记，造成的伤害加倍
该技能可以触发武灵技被动效果</t>
    <phoneticPr fontId="9" type="noConversion"/>
  </si>
  <si>
    <t>【连击】召唤地狱蛇随机缠绕敌方前排2目标，降低目标减伤x%，使其随机陷入禁锢、主动封印(不能释放主动技能)、被动封印（被动技能失效）状态中的一种，持续2回合
该技能可以触发武灵技被动效果</t>
    <phoneticPr fontId="9" type="noConversion"/>
  </si>
  <si>
    <t>【连击】释放猛烈的气息攻击敌方单体，造成当前攻击[130301201#Value#3]的伤害，若技能穿透，伤害额外提升[130301202#Value#3]
该技能可以触发武灵技被动效果</t>
    <phoneticPr fontId="9" type="noConversion"/>
  </si>
  <si>
    <t>【连击】攻击敌人造成攻击[130301401#Value#3]伤害，若攻击暴击，[130301402#EffectCondition#3]（+效果命中）概率使目标禁锢1回合
该技能可以触发武灵技被动效果</t>
    <phoneticPr fontId="9" type="noConversion"/>
  </si>
  <si>
    <t>攻击敌方单体造成攻击[130200101#Value#3]伤害
50%几率减少对方[130200102#Value#1]个红色水晶
冷却1回合</t>
    <phoneticPr fontId="9" type="noConversion"/>
  </si>
  <si>
    <t>攻击敌方造成攻击[130100101#Value#3]伤害
获得[130100102#Value#1]个红色水晶
冷却1回合</t>
    <phoneticPr fontId="9" type="noConversion"/>
  </si>
  <si>
    <t>砍刀鬼兵的普通攻击</t>
    <phoneticPr fontId="9" type="noConversion"/>
  </si>
  <si>
    <t>重锤</t>
    <phoneticPr fontId="9" type="noConversion"/>
  </si>
  <si>
    <t>100#0#1#0</t>
    <phoneticPr fontId="9" type="noConversion"/>
  </si>
  <si>
    <t>101#0#1#0|112#0</t>
    <phoneticPr fontId="9" type="noConversion"/>
  </si>
  <si>
    <t>101#0#1#0|111#1</t>
    <phoneticPr fontId="9" type="noConversion"/>
  </si>
  <si>
    <t>101#0#1#0|106#1</t>
    <phoneticPr fontId="9" type="noConversion"/>
  </si>
  <si>
    <t>101#0#1#0</t>
    <phoneticPr fontId="9" type="noConversion"/>
  </si>
  <si>
    <t>攻击单体目标造成攻击[130302001#Value#3]伤害，若敌方当前生命值高于最大值的70%，额外增加[130302002#Value#3]的伤害；若本次攻击未能击败目标，则自身伤害减少[130302003#Value#3]持续1回合</t>
  </si>
  <si>
    <t>水晶每有一个受到敌方影响（借用、削减）有[130201001#EffectCondition#3]概率为自身生成1个印记，每1枚印记可代替1个盖文召唤守护灵的水晶</t>
  </si>
  <si>
    <t>攻击敌方单体造成攻击[130101201#Value#3]伤害
[130101202#EffectCondition#3]几率随机借用对方[130101202#Value#1]个水晶</t>
  </si>
  <si>
    <t>借用敌方[130201301#Value#1]个红色水晶
冷却1回合</t>
  </si>
  <si>
    <t>2级:借用水晶数量+1</t>
  </si>
  <si>
    <t>3级:借用水晶数量+1</t>
  </si>
  <si>
    <t>4级:借用水晶数量+1</t>
  </si>
  <si>
    <t>5级:借用水晶数量+1</t>
  </si>
  <si>
    <t>专属武器效果:当1技能击退一个敌人时，自动再次释放1次该技能</t>
  </si>
  <si>
    <t>专属武器效果:如果技能击退了敌人，则其余所有敌人均承受1次溢出伤害100%的伤害</t>
  </si>
  <si>
    <t>专属武器效果:若本次攻击击退了目标，则对另一名生命值比例最低的目标追加一次攻击280%伤害的攻击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</si>
</sst>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/>
    <cellStyle name="Normal" xfId="8"/>
    <cellStyle name="百分比" xfId="2" builtinId="5"/>
    <cellStyle name="常规" xfId="0" builtinId="0"/>
    <cellStyle name="常规 2" xfId="9"/>
    <cellStyle name="超链接 2" xfId="10"/>
    <cellStyle name="大标题" xfId="7"/>
    <cellStyle name="横向标题" xfId="1"/>
    <cellStyle name="文本" xfId="11"/>
    <cellStyle name="无效" xfId="12"/>
    <cellStyle name="因变Grid" xfId="4"/>
    <cellStyle name="英文标题" xfId="3"/>
    <cellStyle name="中文标题" xfId="13"/>
    <cellStyle name="纵向标题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979</v>
      </c>
      <c r="B8" s="3" t="s">
        <v>981</v>
      </c>
      <c r="C8" s="3"/>
      <c r="D8" s="3" t="s">
        <v>988</v>
      </c>
      <c r="E8" s="3" t="s">
        <v>988</v>
      </c>
      <c r="F8" s="3"/>
      <c r="G8" s="3" t="b">
        <v>1</v>
      </c>
      <c r="H8" s="3"/>
    </row>
    <row r="9" spans="1:8" ht="27.75" customHeight="1" x14ac:dyDescent="0.2">
      <c r="A9" s="3" t="s">
        <v>979</v>
      </c>
      <c r="B9" s="3"/>
      <c r="C9" s="3" t="s">
        <v>982</v>
      </c>
      <c r="D9" s="3" t="s">
        <v>994</v>
      </c>
      <c r="E9" s="3"/>
      <c r="F9" s="3"/>
      <c r="G9" s="3" t="b">
        <v>1</v>
      </c>
      <c r="H9" s="3"/>
    </row>
    <row r="10" spans="1:8" ht="29.25" customHeight="1" x14ac:dyDescent="0.2">
      <c r="A10" s="3" t="s">
        <v>980</v>
      </c>
      <c r="B10" s="3" t="s">
        <v>983</v>
      </c>
      <c r="C10" s="3"/>
      <c r="D10" s="3" t="s">
        <v>992</v>
      </c>
      <c r="E10" s="3" t="s">
        <v>992</v>
      </c>
      <c r="F10" s="3"/>
      <c r="G10" s="3" t="b">
        <v>1</v>
      </c>
      <c r="H10" s="3"/>
    </row>
    <row r="11" spans="1:8" ht="37.5" customHeight="1" x14ac:dyDescent="0.2">
      <c r="A11" s="3" t="s">
        <v>980</v>
      </c>
      <c r="B11" s="3"/>
      <c r="C11" s="3" t="s">
        <v>984</v>
      </c>
      <c r="D11" s="3" t="s">
        <v>985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925</v>
      </c>
      <c r="B1" s="16" t="s">
        <v>657</v>
      </c>
      <c r="C1" s="17" t="s">
        <v>926</v>
      </c>
    </row>
    <row r="2" spans="1:3" x14ac:dyDescent="0.3">
      <c r="A2" s="18">
        <v>1</v>
      </c>
      <c r="B2" s="18" t="s">
        <v>927</v>
      </c>
      <c r="C2" s="19" t="s">
        <v>928</v>
      </c>
    </row>
    <row r="3" spans="1:3" x14ac:dyDescent="0.3">
      <c r="A3" s="10">
        <v>2</v>
      </c>
      <c r="B3" s="10" t="s">
        <v>1228</v>
      </c>
      <c r="C3" s="11" t="s">
        <v>929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"/>
  <sheetViews>
    <sheetView workbookViewId="0">
      <pane xSplit="4" ySplit="3" topLeftCell="CF4" activePane="bottomRight" state="frozen"/>
      <selection pane="topRight"/>
      <selection pane="bottomLeft"/>
      <selection pane="bottomRight" activeCell="C9" sqref="C9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1000</v>
      </c>
      <c r="F1" s="1" t="s">
        <v>1005</v>
      </c>
      <c r="G1" s="1" t="s">
        <v>934</v>
      </c>
      <c r="H1" s="1" t="s">
        <v>22</v>
      </c>
      <c r="I1" s="1" t="s">
        <v>23</v>
      </c>
      <c r="J1" s="1" t="s">
        <v>1003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813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1002</v>
      </c>
      <c r="F2" s="30" t="s">
        <v>1072</v>
      </c>
      <c r="G2" s="30" t="s">
        <v>952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806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1001</v>
      </c>
      <c r="F3" s="2" t="s">
        <v>1006</v>
      </c>
      <c r="G3" s="2" t="s">
        <v>935</v>
      </c>
      <c r="H3" s="2" t="s">
        <v>116</v>
      </c>
      <c r="I3" s="2" t="s">
        <v>117</v>
      </c>
      <c r="J3" s="2" t="s">
        <v>1004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814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1007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816</v>
      </c>
      <c r="BT4" s="3">
        <v>30</v>
      </c>
      <c r="BU4" s="3"/>
      <c r="BV4" s="3"/>
      <c r="BW4" s="3" t="s">
        <v>816</v>
      </c>
      <c r="BX4" s="3">
        <v>60</v>
      </c>
      <c r="BY4" s="3"/>
      <c r="BZ4" s="3"/>
      <c r="CA4" s="3" t="s">
        <v>816</v>
      </c>
      <c r="CB4" s="3">
        <v>90</v>
      </c>
      <c r="CC4" s="3"/>
      <c r="CD4" s="3"/>
      <c r="CE4" s="3" t="s">
        <v>816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1007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816</v>
      </c>
      <c r="BT5" s="3">
        <v>30</v>
      </c>
      <c r="BU5" s="3"/>
      <c r="BV5" s="3"/>
      <c r="BW5" s="3" t="s">
        <v>816</v>
      </c>
      <c r="BX5" s="3">
        <v>60</v>
      </c>
      <c r="BY5" s="3"/>
      <c r="BZ5" s="3"/>
      <c r="CA5" s="3" t="s">
        <v>816</v>
      </c>
      <c r="CB5" s="3">
        <v>90</v>
      </c>
      <c r="CC5" s="3"/>
      <c r="CD5" s="3"/>
      <c r="CE5" s="3" t="s">
        <v>816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1010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817</v>
      </c>
      <c r="BT6" s="3">
        <v>20</v>
      </c>
      <c r="BU6" s="3"/>
      <c r="BV6" s="3"/>
      <c r="BW6" s="3" t="s">
        <v>817</v>
      </c>
      <c r="BX6" s="3">
        <v>40</v>
      </c>
      <c r="BY6" s="3"/>
      <c r="BZ6" s="3"/>
      <c r="CA6" s="3" t="s">
        <v>817</v>
      </c>
      <c r="CB6" s="3">
        <v>60</v>
      </c>
      <c r="CC6" s="3"/>
      <c r="CD6" s="3"/>
      <c r="CE6" s="3" t="s">
        <v>817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1010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817</v>
      </c>
      <c r="BT7" s="3">
        <v>20</v>
      </c>
      <c r="BU7" s="3"/>
      <c r="BV7" s="3"/>
      <c r="BW7" s="3" t="s">
        <v>817</v>
      </c>
      <c r="BX7" s="3">
        <v>40</v>
      </c>
      <c r="BY7" s="3"/>
      <c r="BZ7" s="3"/>
      <c r="CA7" s="3" t="s">
        <v>817</v>
      </c>
      <c r="CB7" s="3">
        <v>60</v>
      </c>
      <c r="CC7" s="3"/>
      <c r="CD7" s="3"/>
      <c r="CE7" s="3" t="s">
        <v>817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1070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818</v>
      </c>
      <c r="BT8" s="3">
        <v>30</v>
      </c>
      <c r="BU8" s="3"/>
      <c r="BV8" s="3"/>
      <c r="BW8" s="3" t="s">
        <v>818</v>
      </c>
      <c r="BX8" s="3">
        <v>60</v>
      </c>
      <c r="BY8" s="3"/>
      <c r="BZ8" s="3"/>
      <c r="CA8" s="3" t="s">
        <v>818</v>
      </c>
      <c r="CB8" s="3">
        <v>90</v>
      </c>
      <c r="CC8" s="3"/>
      <c r="CD8" s="3"/>
      <c r="CE8" s="3" t="s">
        <v>818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1070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818</v>
      </c>
      <c r="BT9" s="3">
        <v>30</v>
      </c>
      <c r="BU9" s="3"/>
      <c r="BV9" s="3"/>
      <c r="BW9" s="3" t="s">
        <v>818</v>
      </c>
      <c r="BX9" s="3">
        <v>60</v>
      </c>
      <c r="BY9" s="3"/>
      <c r="BZ9" s="3"/>
      <c r="CA9" s="3" t="s">
        <v>818</v>
      </c>
      <c r="CB9" s="3">
        <v>90</v>
      </c>
      <c r="CC9" s="3"/>
      <c r="CD9" s="3"/>
      <c r="CE9" s="3" t="s">
        <v>818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1015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819</v>
      </c>
      <c r="BT10" s="3">
        <v>45</v>
      </c>
      <c r="BU10" s="3"/>
      <c r="BV10" s="3"/>
      <c r="BW10" s="3" t="s">
        <v>819</v>
      </c>
      <c r="BX10" s="3">
        <v>90</v>
      </c>
      <c r="BY10" s="3"/>
      <c r="BZ10" s="3"/>
      <c r="CA10" s="3" t="s">
        <v>819</v>
      </c>
      <c r="CB10" s="3">
        <v>135</v>
      </c>
      <c r="CC10" s="3"/>
      <c r="CD10" s="3"/>
      <c r="CE10" s="3" t="s">
        <v>819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1015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819</v>
      </c>
      <c r="BT11" s="3">
        <v>45</v>
      </c>
      <c r="BU11" s="3"/>
      <c r="BV11" s="3"/>
      <c r="BW11" s="3" t="s">
        <v>819</v>
      </c>
      <c r="BX11" s="3">
        <v>90</v>
      </c>
      <c r="BY11" s="3"/>
      <c r="BZ11" s="3"/>
      <c r="CA11" s="3" t="s">
        <v>819</v>
      </c>
      <c r="CB11" s="3">
        <v>135</v>
      </c>
      <c r="CC11" s="3"/>
      <c r="CD11" s="3"/>
      <c r="CE11" s="3" t="s">
        <v>819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1016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820</v>
      </c>
      <c r="BT12" s="3">
        <v>45</v>
      </c>
      <c r="BU12" s="3"/>
      <c r="BV12" s="3"/>
      <c r="BW12" s="3" t="s">
        <v>820</v>
      </c>
      <c r="BX12" s="3">
        <v>90</v>
      </c>
      <c r="BY12" s="3"/>
      <c r="BZ12" s="3"/>
      <c r="CA12" s="3" t="s">
        <v>820</v>
      </c>
      <c r="CB12" s="3">
        <v>135</v>
      </c>
      <c r="CC12" s="3"/>
      <c r="CD12" s="3"/>
      <c r="CE12" s="3" t="s">
        <v>820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1016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820</v>
      </c>
      <c r="BT13" s="3">
        <v>45</v>
      </c>
      <c r="BU13" s="3"/>
      <c r="BV13" s="3"/>
      <c r="BW13" s="3" t="s">
        <v>820</v>
      </c>
      <c r="BX13" s="3">
        <v>90</v>
      </c>
      <c r="BY13" s="3"/>
      <c r="BZ13" s="3"/>
      <c r="CA13" s="3" t="s">
        <v>820</v>
      </c>
      <c r="CB13" s="3">
        <v>135</v>
      </c>
      <c r="CC13" s="3"/>
      <c r="CD13" s="3"/>
      <c r="CE13" s="3" t="s">
        <v>820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1017</v>
      </c>
      <c r="E14" s="3"/>
      <c r="F14" s="3" t="s">
        <v>1008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821</v>
      </c>
      <c r="BT14" s="3">
        <v>30</v>
      </c>
      <c r="BU14" s="3"/>
      <c r="BV14" s="3"/>
      <c r="BW14" s="3" t="s">
        <v>821</v>
      </c>
      <c r="BX14" s="3">
        <v>60</v>
      </c>
      <c r="BY14" s="3"/>
      <c r="BZ14" s="3"/>
      <c r="CA14" s="3" t="s">
        <v>821</v>
      </c>
      <c r="CB14" s="3">
        <v>90</v>
      </c>
      <c r="CC14" s="3"/>
      <c r="CD14" s="3"/>
      <c r="CE14" s="3" t="s">
        <v>821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1008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821</v>
      </c>
      <c r="BT15" s="3">
        <v>30</v>
      </c>
      <c r="BU15" s="3"/>
      <c r="BV15" s="3"/>
      <c r="BW15" s="3" t="s">
        <v>821</v>
      </c>
      <c r="BX15" s="3">
        <v>60</v>
      </c>
      <c r="BY15" s="3"/>
      <c r="BZ15" s="3"/>
      <c r="CA15" s="3" t="s">
        <v>821</v>
      </c>
      <c r="CB15" s="3">
        <v>90</v>
      </c>
      <c r="CC15" s="3"/>
      <c r="CD15" s="3"/>
      <c r="CE15" s="3" t="s">
        <v>821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1018</v>
      </c>
      <c r="E16" s="3"/>
      <c r="F16" s="3" t="s">
        <v>1009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822</v>
      </c>
      <c r="BT16" s="3">
        <v>45</v>
      </c>
      <c r="BU16" s="3"/>
      <c r="BV16" s="3"/>
      <c r="BW16" s="3" t="s">
        <v>822</v>
      </c>
      <c r="BX16" s="3">
        <v>90</v>
      </c>
      <c r="BY16" s="3"/>
      <c r="BZ16" s="3"/>
      <c r="CA16" s="3" t="s">
        <v>822</v>
      </c>
      <c r="CB16" s="3">
        <v>135</v>
      </c>
      <c r="CC16" s="3"/>
      <c r="CD16" s="3"/>
      <c r="CE16" s="3" t="s">
        <v>822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1009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822</v>
      </c>
      <c r="BT17" s="3">
        <v>45</v>
      </c>
      <c r="BU17" s="3"/>
      <c r="BV17" s="3"/>
      <c r="BW17" s="3" t="s">
        <v>822</v>
      </c>
      <c r="BX17" s="3">
        <v>90</v>
      </c>
      <c r="BY17" s="3"/>
      <c r="BZ17" s="3"/>
      <c r="CA17" s="3" t="s">
        <v>822</v>
      </c>
      <c r="CB17" s="3">
        <v>135</v>
      </c>
      <c r="CC17" s="3"/>
      <c r="CD17" s="3"/>
      <c r="CE17" s="3" t="s">
        <v>822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1019</v>
      </c>
      <c r="E18" s="3"/>
      <c r="F18" s="3" t="s">
        <v>1020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823</v>
      </c>
      <c r="BT18" s="3">
        <v>20</v>
      </c>
      <c r="BU18" s="3"/>
      <c r="BV18" s="3"/>
      <c r="BW18" s="3" t="s">
        <v>823</v>
      </c>
      <c r="BX18" s="3">
        <v>40</v>
      </c>
      <c r="BY18" s="3"/>
      <c r="BZ18" s="3"/>
      <c r="CA18" s="3" t="s">
        <v>823</v>
      </c>
      <c r="CB18" s="3">
        <v>60</v>
      </c>
      <c r="CC18" s="3"/>
      <c r="CD18" s="3"/>
      <c r="CE18" s="3" t="s">
        <v>823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1021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823</v>
      </c>
      <c r="BT19" s="3">
        <v>20</v>
      </c>
      <c r="BU19" s="3"/>
      <c r="BV19" s="3"/>
      <c r="BW19" s="3" t="s">
        <v>823</v>
      </c>
      <c r="BX19" s="3">
        <v>40</v>
      </c>
      <c r="BY19" s="3"/>
      <c r="BZ19" s="3"/>
      <c r="CA19" s="3" t="s">
        <v>823</v>
      </c>
      <c r="CB19" s="3">
        <v>60</v>
      </c>
      <c r="CC19" s="3"/>
      <c r="CD19" s="3"/>
      <c r="CE19" s="3" t="s">
        <v>823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1022</v>
      </c>
      <c r="E20" s="3"/>
      <c r="F20" s="3" t="s">
        <v>1023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824</v>
      </c>
      <c r="BT20" s="3">
        <v>30</v>
      </c>
      <c r="BU20" s="3"/>
      <c r="BV20" s="3"/>
      <c r="BW20" s="3" t="s">
        <v>824</v>
      </c>
      <c r="BX20" s="3">
        <v>60</v>
      </c>
      <c r="BY20" s="3"/>
      <c r="BZ20" s="3"/>
      <c r="CA20" s="3" t="s">
        <v>824</v>
      </c>
      <c r="CB20" s="3">
        <v>90</v>
      </c>
      <c r="CC20" s="3"/>
      <c r="CD20" s="3"/>
      <c r="CE20" s="3" t="s">
        <v>824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1023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824</v>
      </c>
      <c r="BT21" s="3">
        <v>30</v>
      </c>
      <c r="BU21" s="3"/>
      <c r="BV21" s="3"/>
      <c r="BW21" s="3" t="s">
        <v>824</v>
      </c>
      <c r="BX21" s="3">
        <v>60</v>
      </c>
      <c r="BY21" s="3"/>
      <c r="BZ21" s="3"/>
      <c r="CA21" s="3" t="s">
        <v>824</v>
      </c>
      <c r="CB21" s="3">
        <v>90</v>
      </c>
      <c r="CC21" s="3"/>
      <c r="CD21" s="3"/>
      <c r="CE21" s="3" t="s">
        <v>824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1025</v>
      </c>
      <c r="E22" s="3"/>
      <c r="F22" s="3" t="s">
        <v>1026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825</v>
      </c>
      <c r="BT22" s="3">
        <v>45</v>
      </c>
      <c r="BU22" s="3"/>
      <c r="BV22" s="3"/>
      <c r="BW22" s="3" t="s">
        <v>825</v>
      </c>
      <c r="BX22" s="3">
        <v>90</v>
      </c>
      <c r="BY22" s="3"/>
      <c r="BZ22" s="3"/>
      <c r="CA22" s="3" t="s">
        <v>825</v>
      </c>
      <c r="CB22" s="3">
        <v>135</v>
      </c>
      <c r="CC22" s="3"/>
      <c r="CD22" s="3"/>
      <c r="CE22" s="3" t="s">
        <v>825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1027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825</v>
      </c>
      <c r="BT23" s="3">
        <v>45</v>
      </c>
      <c r="BU23" s="3"/>
      <c r="BV23" s="3"/>
      <c r="BW23" s="3" t="s">
        <v>825</v>
      </c>
      <c r="BX23" s="3">
        <v>90</v>
      </c>
      <c r="BY23" s="3"/>
      <c r="BZ23" s="3"/>
      <c r="CA23" s="3" t="s">
        <v>825</v>
      </c>
      <c r="CB23" s="3">
        <v>135</v>
      </c>
      <c r="CC23" s="3"/>
      <c r="CD23" s="3"/>
      <c r="CE23" s="3" t="s">
        <v>825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1028</v>
      </c>
      <c r="E24" s="3"/>
      <c r="F24" s="3" t="s">
        <v>1011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826</v>
      </c>
      <c r="BT24" s="3">
        <v>30</v>
      </c>
      <c r="BU24" s="3"/>
      <c r="BV24" s="3"/>
      <c r="BW24" s="3" t="s">
        <v>826</v>
      </c>
      <c r="BX24" s="3">
        <v>60</v>
      </c>
      <c r="BY24" s="3"/>
      <c r="BZ24" s="3"/>
      <c r="CA24" s="3" t="s">
        <v>826</v>
      </c>
      <c r="CB24" s="3">
        <v>90</v>
      </c>
      <c r="CC24" s="3"/>
      <c r="CD24" s="3"/>
      <c r="CE24" s="3" t="s">
        <v>826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1011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826</v>
      </c>
      <c r="BT25" s="3">
        <v>30</v>
      </c>
      <c r="BU25" s="3"/>
      <c r="BV25" s="3"/>
      <c r="BW25" s="3" t="s">
        <v>826</v>
      </c>
      <c r="BX25" s="3">
        <v>60</v>
      </c>
      <c r="BY25" s="3"/>
      <c r="BZ25" s="3"/>
      <c r="CA25" s="3" t="s">
        <v>826</v>
      </c>
      <c r="CB25" s="3">
        <v>90</v>
      </c>
      <c r="CC25" s="3"/>
      <c r="CD25" s="3"/>
      <c r="CE25" s="3" t="s">
        <v>826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1029</v>
      </c>
      <c r="E26" s="3"/>
      <c r="F26" s="3" t="s">
        <v>1012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827</v>
      </c>
      <c r="BT26" s="3">
        <v>20</v>
      </c>
      <c r="BU26" s="3"/>
      <c r="BV26" s="3"/>
      <c r="BW26" s="3" t="s">
        <v>827</v>
      </c>
      <c r="BX26" s="3">
        <v>40</v>
      </c>
      <c r="BY26" s="3"/>
      <c r="BZ26" s="3"/>
      <c r="CA26" s="3" t="s">
        <v>827</v>
      </c>
      <c r="CB26" s="3">
        <v>60</v>
      </c>
      <c r="CC26" s="3"/>
      <c r="CD26" s="3"/>
      <c r="CE26" s="3" t="s">
        <v>827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1012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827</v>
      </c>
      <c r="BT27" s="3">
        <v>20</v>
      </c>
      <c r="BU27" s="3"/>
      <c r="BV27" s="3"/>
      <c r="BW27" s="3" t="s">
        <v>827</v>
      </c>
      <c r="BX27" s="3">
        <v>40</v>
      </c>
      <c r="BY27" s="3"/>
      <c r="BZ27" s="3"/>
      <c r="CA27" s="3" t="s">
        <v>827</v>
      </c>
      <c r="CB27" s="3">
        <v>60</v>
      </c>
      <c r="CC27" s="3"/>
      <c r="CD27" s="3"/>
      <c r="CE27" s="3" t="s">
        <v>827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1030</v>
      </c>
      <c r="E28" s="3"/>
      <c r="F28" s="3" t="s">
        <v>1024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828</v>
      </c>
      <c r="BT28" s="3">
        <v>20</v>
      </c>
      <c r="BU28" s="3"/>
      <c r="BV28" s="3"/>
      <c r="BW28" s="3" t="s">
        <v>828</v>
      </c>
      <c r="BX28" s="3">
        <v>40</v>
      </c>
      <c r="BY28" s="3"/>
      <c r="BZ28" s="3"/>
      <c r="CA28" s="3" t="s">
        <v>828</v>
      </c>
      <c r="CB28" s="3">
        <v>60</v>
      </c>
      <c r="CC28" s="3"/>
      <c r="CD28" s="3"/>
      <c r="CE28" s="3" t="s">
        <v>828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1024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828</v>
      </c>
      <c r="BT29" s="3">
        <v>20</v>
      </c>
      <c r="BU29" s="3"/>
      <c r="BV29" s="3"/>
      <c r="BW29" s="3" t="s">
        <v>828</v>
      </c>
      <c r="BX29" s="3">
        <v>40</v>
      </c>
      <c r="BY29" s="3"/>
      <c r="BZ29" s="3"/>
      <c r="CA29" s="3" t="s">
        <v>828</v>
      </c>
      <c r="CB29" s="3">
        <v>60</v>
      </c>
      <c r="CC29" s="3"/>
      <c r="CD29" s="3"/>
      <c r="CE29" s="3" t="s">
        <v>828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1031</v>
      </c>
      <c r="E30" s="3"/>
      <c r="F30" s="3" t="s">
        <v>1013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829</v>
      </c>
      <c r="BT30" s="3">
        <v>30</v>
      </c>
      <c r="BU30" s="3"/>
      <c r="BV30" s="3"/>
      <c r="BW30" s="3" t="s">
        <v>829</v>
      </c>
      <c r="BX30" s="3">
        <v>60</v>
      </c>
      <c r="BY30" s="3"/>
      <c r="BZ30" s="3"/>
      <c r="CA30" s="3" t="s">
        <v>829</v>
      </c>
      <c r="CB30" s="3">
        <v>90</v>
      </c>
      <c r="CC30" s="3"/>
      <c r="CD30" s="3"/>
      <c r="CE30" s="3" t="s">
        <v>829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1013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829</v>
      </c>
      <c r="BT31" s="3">
        <v>30</v>
      </c>
      <c r="BU31" s="3"/>
      <c r="BV31" s="3"/>
      <c r="BW31" s="3" t="s">
        <v>829</v>
      </c>
      <c r="BX31" s="3">
        <v>60</v>
      </c>
      <c r="BY31" s="3"/>
      <c r="BZ31" s="3"/>
      <c r="CA31" s="3" t="s">
        <v>829</v>
      </c>
      <c r="CB31" s="3">
        <v>90</v>
      </c>
      <c r="CC31" s="3"/>
      <c r="CD31" s="3"/>
      <c r="CE31" s="3" t="s">
        <v>829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1032</v>
      </c>
      <c r="E32" s="3"/>
      <c r="F32" s="3" t="s">
        <v>1014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830</v>
      </c>
      <c r="BT32" s="3">
        <v>20</v>
      </c>
      <c r="BU32" s="3"/>
      <c r="BV32" s="3"/>
      <c r="BW32" s="3" t="s">
        <v>830</v>
      </c>
      <c r="BX32" s="3">
        <v>40</v>
      </c>
      <c r="BY32" s="3"/>
      <c r="BZ32" s="3"/>
      <c r="CA32" s="3" t="s">
        <v>830</v>
      </c>
      <c r="CB32" s="3">
        <v>60</v>
      </c>
      <c r="CC32" s="3"/>
      <c r="CD32" s="3"/>
      <c r="CE32" s="3" t="s">
        <v>830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592</v>
      </c>
      <c r="D33" s="3" t="s">
        <v>276</v>
      </c>
      <c r="E33" s="3"/>
      <c r="F33" s="3" t="s">
        <v>1014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830</v>
      </c>
      <c r="BT33" s="3">
        <v>20</v>
      </c>
      <c r="BU33" s="3"/>
      <c r="BV33" s="3"/>
      <c r="BW33" s="3" t="s">
        <v>830</v>
      </c>
      <c r="BX33" s="3">
        <v>40</v>
      </c>
      <c r="BY33" s="3"/>
      <c r="BZ33" s="3"/>
      <c r="CA33" s="3" t="s">
        <v>830</v>
      </c>
      <c r="CB33" s="3">
        <v>60</v>
      </c>
      <c r="CC33" s="3"/>
      <c r="CD33" s="3"/>
      <c r="CE33" s="3" t="s">
        <v>830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1033</v>
      </c>
      <c r="E34" s="3"/>
      <c r="F34" s="3" t="s">
        <v>1034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831</v>
      </c>
      <c r="BT34" s="3">
        <v>45</v>
      </c>
      <c r="BU34" s="3"/>
      <c r="BV34" s="3"/>
      <c r="BW34" s="3" t="s">
        <v>831</v>
      </c>
      <c r="BX34" s="3">
        <v>90</v>
      </c>
      <c r="BY34" s="3"/>
      <c r="BZ34" s="3"/>
      <c r="CA34" s="3" t="s">
        <v>831</v>
      </c>
      <c r="CB34" s="3">
        <v>135</v>
      </c>
      <c r="CC34" s="3"/>
      <c r="CD34" s="3"/>
      <c r="CE34" s="3" t="s">
        <v>831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1035</v>
      </c>
      <c r="E35" s="3"/>
      <c r="F35" s="3" t="s">
        <v>1036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832</v>
      </c>
      <c r="BT35" s="3">
        <v>30</v>
      </c>
      <c r="BU35" s="3"/>
      <c r="BV35" s="3"/>
      <c r="BW35" s="3" t="s">
        <v>832</v>
      </c>
      <c r="BX35" s="3">
        <v>60</v>
      </c>
      <c r="BY35" s="3"/>
      <c r="BZ35" s="3"/>
      <c r="CA35" s="3" t="s">
        <v>832</v>
      </c>
      <c r="CB35" s="3">
        <v>90</v>
      </c>
      <c r="CC35" s="3"/>
      <c r="CD35" s="3"/>
      <c r="CE35" s="3" t="s">
        <v>832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1037</v>
      </c>
      <c r="E36" s="3"/>
      <c r="F36" s="3" t="s">
        <v>1039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833</v>
      </c>
      <c r="BT36" s="3">
        <v>30</v>
      </c>
      <c r="BU36" s="3"/>
      <c r="BV36" s="3"/>
      <c r="BW36" s="3" t="s">
        <v>833</v>
      </c>
      <c r="BX36" s="3">
        <v>60</v>
      </c>
      <c r="BY36" s="3"/>
      <c r="BZ36" s="3"/>
      <c r="CA36" s="3" t="s">
        <v>833</v>
      </c>
      <c r="CB36" s="3">
        <v>90</v>
      </c>
      <c r="CC36" s="3"/>
      <c r="CD36" s="3"/>
      <c r="CE36" s="3" t="s">
        <v>833</v>
      </c>
      <c r="CF36" s="3">
        <v>120</v>
      </c>
      <c r="CG36" s="3"/>
      <c r="CH36" s="3"/>
      <c r="CI36" s="3" t="s">
        <v>804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1040</v>
      </c>
      <c r="E37" s="3"/>
      <c r="F37" s="3" t="s">
        <v>1041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834</v>
      </c>
      <c r="BT37" s="3">
        <v>20</v>
      </c>
      <c r="BU37" s="3"/>
      <c r="BV37" s="3"/>
      <c r="BW37" s="3" t="s">
        <v>834</v>
      </c>
      <c r="BX37" s="3">
        <v>40</v>
      </c>
      <c r="BY37" s="3"/>
      <c r="BZ37" s="3"/>
      <c r="CA37" s="3" t="s">
        <v>834</v>
      </c>
      <c r="CB37" s="3">
        <v>60</v>
      </c>
      <c r="CC37" s="3"/>
      <c r="CD37" s="3"/>
      <c r="CE37" s="3" t="s">
        <v>834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1044</v>
      </c>
      <c r="E38" s="3"/>
      <c r="F38" s="3" t="s">
        <v>1045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835</v>
      </c>
      <c r="BT38" s="3">
        <v>30</v>
      </c>
      <c r="BU38" s="3"/>
      <c r="BV38" s="3"/>
      <c r="BW38" s="3" t="s">
        <v>835</v>
      </c>
      <c r="BX38" s="3">
        <v>60</v>
      </c>
      <c r="BY38" s="3"/>
      <c r="BZ38" s="3"/>
      <c r="CA38" s="3" t="s">
        <v>835</v>
      </c>
      <c r="CB38" s="3">
        <v>90</v>
      </c>
      <c r="CC38" s="3"/>
      <c r="CD38" s="3"/>
      <c r="CE38" s="3" t="s">
        <v>835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1046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836</v>
      </c>
      <c r="BT39" s="3">
        <v>45</v>
      </c>
      <c r="BU39" s="3"/>
      <c r="BV39" s="3"/>
      <c r="BW39" s="3" t="s">
        <v>836</v>
      </c>
      <c r="BX39" s="3">
        <v>90</v>
      </c>
      <c r="BY39" s="3"/>
      <c r="BZ39" s="3"/>
      <c r="CA39" s="3" t="s">
        <v>836</v>
      </c>
      <c r="CB39" s="3">
        <v>135</v>
      </c>
      <c r="CC39" s="3"/>
      <c r="CD39" s="3"/>
      <c r="CE39" s="3" t="s">
        <v>836</v>
      </c>
      <c r="CF39" s="3">
        <v>180</v>
      </c>
      <c r="CG39" s="3"/>
      <c r="CH39" s="3"/>
      <c r="CI39" s="3" t="s">
        <v>788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815</v>
      </c>
      <c r="E40" s="3"/>
      <c r="F40" s="3" t="s">
        <v>1071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837</v>
      </c>
      <c r="BT40" s="3">
        <v>30</v>
      </c>
      <c r="BU40" s="3"/>
      <c r="BV40" s="3"/>
      <c r="BW40" s="3" t="s">
        <v>837</v>
      </c>
      <c r="BX40" s="3">
        <v>60</v>
      </c>
      <c r="BY40" s="3"/>
      <c r="BZ40" s="3"/>
      <c r="CA40" s="3" t="s">
        <v>837</v>
      </c>
      <c r="CB40" s="3">
        <v>90</v>
      </c>
      <c r="CC40" s="3"/>
      <c r="CD40" s="3"/>
      <c r="CE40" s="3" t="s">
        <v>837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1047</v>
      </c>
      <c r="E41" s="3"/>
      <c r="F41" s="3" t="s">
        <v>1048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838</v>
      </c>
      <c r="BT41" s="3">
        <v>45</v>
      </c>
      <c r="BU41" s="3"/>
      <c r="BV41" s="3"/>
      <c r="BW41" s="3" t="s">
        <v>838</v>
      </c>
      <c r="BX41" s="3">
        <v>90</v>
      </c>
      <c r="BY41" s="3"/>
      <c r="BZ41" s="3"/>
      <c r="CA41" s="3" t="s">
        <v>838</v>
      </c>
      <c r="CB41" s="3">
        <v>135</v>
      </c>
      <c r="CC41" s="3"/>
      <c r="CD41" s="3"/>
      <c r="CE41" s="3" t="s">
        <v>838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1049</v>
      </c>
      <c r="E42" s="3"/>
      <c r="F42" s="3" t="s">
        <v>1050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839</v>
      </c>
      <c r="BT42" s="3">
        <v>45</v>
      </c>
      <c r="BU42" s="3"/>
      <c r="BV42" s="3"/>
      <c r="BW42" s="3" t="s">
        <v>839</v>
      </c>
      <c r="BX42" s="3">
        <v>90</v>
      </c>
      <c r="BY42" s="3"/>
      <c r="BZ42" s="3"/>
      <c r="CA42" s="3" t="s">
        <v>839</v>
      </c>
      <c r="CB42" s="3">
        <v>135</v>
      </c>
      <c r="CC42" s="3"/>
      <c r="CD42" s="3"/>
      <c r="CE42" s="3" t="s">
        <v>839</v>
      </c>
      <c r="CF42" s="3">
        <v>180</v>
      </c>
      <c r="CG42" s="3"/>
      <c r="CH42" s="3"/>
      <c r="CI42" s="3" t="s">
        <v>803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1051</v>
      </c>
      <c r="E43" s="3"/>
      <c r="F43" s="3" t="s">
        <v>1052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840</v>
      </c>
      <c r="BT43" s="3">
        <v>45</v>
      </c>
      <c r="BU43" s="3"/>
      <c r="BV43" s="3"/>
      <c r="BW43" s="3" t="s">
        <v>840</v>
      </c>
      <c r="BX43" s="3">
        <v>90</v>
      </c>
      <c r="BY43" s="3"/>
      <c r="BZ43" s="3"/>
      <c r="CA43" s="3" t="s">
        <v>840</v>
      </c>
      <c r="CB43" s="3">
        <v>135</v>
      </c>
      <c r="CC43" s="3"/>
      <c r="CD43" s="3"/>
      <c r="CE43" s="3" t="s">
        <v>840</v>
      </c>
      <c r="CF43" s="3">
        <v>180</v>
      </c>
      <c r="CG43" s="3"/>
      <c r="CH43" s="3"/>
      <c r="CI43" s="3" t="s">
        <v>805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1053</v>
      </c>
      <c r="E44" s="3"/>
      <c r="F44" s="3" t="s">
        <v>1054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841</v>
      </c>
      <c r="BT44" s="3">
        <v>45</v>
      </c>
      <c r="BU44" s="3"/>
      <c r="BV44" s="3"/>
      <c r="BW44" s="3" t="s">
        <v>841</v>
      </c>
      <c r="BX44" s="3">
        <v>90</v>
      </c>
      <c r="BY44" s="3"/>
      <c r="BZ44" s="3"/>
      <c r="CA44" s="3" t="s">
        <v>841</v>
      </c>
      <c r="CB44" s="3">
        <v>135</v>
      </c>
      <c r="CC44" s="3"/>
      <c r="CD44" s="3"/>
      <c r="CE44" s="3" t="s">
        <v>841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593</v>
      </c>
      <c r="D45" s="3" t="s">
        <v>1055</v>
      </c>
      <c r="E45" s="3"/>
      <c r="F45" s="3" t="s">
        <v>1056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842</v>
      </c>
      <c r="BT45" s="3">
        <v>45</v>
      </c>
      <c r="BU45" s="3"/>
      <c r="BV45" s="3"/>
      <c r="BW45" s="3" t="s">
        <v>842</v>
      </c>
      <c r="BX45" s="3">
        <v>90</v>
      </c>
      <c r="BY45" s="3"/>
      <c r="BZ45" s="3"/>
      <c r="CA45" s="3" t="s">
        <v>842</v>
      </c>
      <c r="CB45" s="3">
        <v>135</v>
      </c>
      <c r="CC45" s="3"/>
      <c r="CD45" s="3"/>
      <c r="CE45" s="3" t="s">
        <v>842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1134</v>
      </c>
      <c r="E46" s="3"/>
      <c r="F46" s="3" t="s">
        <v>1042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843</v>
      </c>
      <c r="BT46" s="3">
        <v>20</v>
      </c>
      <c r="BU46" s="3"/>
      <c r="BV46" s="3"/>
      <c r="BW46" s="3" t="s">
        <v>843</v>
      </c>
      <c r="BX46" s="3">
        <v>40</v>
      </c>
      <c r="BY46" s="3"/>
      <c r="BZ46" s="3"/>
      <c r="CA46" s="3" t="s">
        <v>843</v>
      </c>
      <c r="CB46" s="3">
        <v>60</v>
      </c>
      <c r="CC46" s="3"/>
      <c r="CD46" s="3"/>
      <c r="CE46" s="3" t="s">
        <v>843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1057</v>
      </c>
      <c r="E47" s="3"/>
      <c r="F47" s="3" t="s">
        <v>1043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844</v>
      </c>
      <c r="BT47" s="3">
        <v>30</v>
      </c>
      <c r="BU47" s="3"/>
      <c r="BV47" s="3"/>
      <c r="BW47" s="3" t="s">
        <v>844</v>
      </c>
      <c r="BX47" s="3">
        <v>60</v>
      </c>
      <c r="BY47" s="3"/>
      <c r="BZ47" s="3"/>
      <c r="CA47" s="3" t="s">
        <v>844</v>
      </c>
      <c r="CB47" s="3">
        <v>90</v>
      </c>
      <c r="CC47" s="3"/>
      <c r="CD47" s="3"/>
      <c r="CE47" s="3" t="s">
        <v>844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1058</v>
      </c>
      <c r="E48" s="3"/>
      <c r="F48" s="3" t="s">
        <v>1059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845</v>
      </c>
      <c r="BT48" s="3">
        <v>20</v>
      </c>
      <c r="BU48" s="3"/>
      <c r="BV48" s="3"/>
      <c r="BW48" s="3" t="s">
        <v>845</v>
      </c>
      <c r="BX48" s="3">
        <v>40</v>
      </c>
      <c r="BY48" s="3"/>
      <c r="BZ48" s="3"/>
      <c r="CA48" s="3" t="s">
        <v>845</v>
      </c>
      <c r="CB48" s="3">
        <v>60</v>
      </c>
      <c r="CC48" s="3"/>
      <c r="CD48" s="3"/>
      <c r="CE48" s="3" t="s">
        <v>845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1060</v>
      </c>
      <c r="E49" s="3"/>
      <c r="F49" s="3" t="s">
        <v>1062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846</v>
      </c>
      <c r="BT49" s="3">
        <v>45</v>
      </c>
      <c r="BU49" s="3"/>
      <c r="BV49" s="3"/>
      <c r="BW49" s="3" t="s">
        <v>846</v>
      </c>
      <c r="BX49" s="3">
        <v>90</v>
      </c>
      <c r="BY49" s="3"/>
      <c r="BZ49" s="3"/>
      <c r="CA49" s="3" t="s">
        <v>846</v>
      </c>
      <c r="CB49" s="3">
        <v>135</v>
      </c>
      <c r="CC49" s="3"/>
      <c r="CD49" s="3"/>
      <c r="CE49" s="3" t="s">
        <v>846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1063</v>
      </c>
      <c r="E50" s="3"/>
      <c r="F50" s="3" t="s">
        <v>1038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847</v>
      </c>
      <c r="BT50" s="3">
        <v>30</v>
      </c>
      <c r="BU50" s="3"/>
      <c r="BV50" s="3"/>
      <c r="BW50" s="3" t="s">
        <v>847</v>
      </c>
      <c r="BX50" s="3">
        <v>60</v>
      </c>
      <c r="BY50" s="3"/>
      <c r="BZ50" s="3"/>
      <c r="CA50" s="3" t="s">
        <v>847</v>
      </c>
      <c r="CB50" s="3">
        <v>90</v>
      </c>
      <c r="CC50" s="3"/>
      <c r="CD50" s="3"/>
      <c r="CE50" s="3" t="s">
        <v>847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1064</v>
      </c>
      <c r="E51" s="3"/>
      <c r="F51" s="3" t="s">
        <v>1065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848</v>
      </c>
      <c r="BT51" s="3">
        <v>20</v>
      </c>
      <c r="BU51" s="3"/>
      <c r="BV51" s="3"/>
      <c r="BW51" s="3" t="s">
        <v>848</v>
      </c>
      <c r="BX51" s="3">
        <v>40</v>
      </c>
      <c r="BY51" s="3"/>
      <c r="BZ51" s="3"/>
      <c r="CA51" s="3" t="s">
        <v>848</v>
      </c>
      <c r="CB51" s="3">
        <v>60</v>
      </c>
      <c r="CC51" s="3"/>
      <c r="CD51" s="3"/>
      <c r="CE51" s="3" t="s">
        <v>848</v>
      </c>
      <c r="CF51" s="3">
        <v>80</v>
      </c>
      <c r="CG51" s="3"/>
      <c r="CH51" s="3"/>
      <c r="CI51" s="3" t="s">
        <v>784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1135</v>
      </c>
      <c r="E52" s="3"/>
      <c r="F52" s="3" t="s">
        <v>1066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849</v>
      </c>
      <c r="BT52" s="3">
        <v>20</v>
      </c>
      <c r="BU52" s="3"/>
      <c r="BV52" s="3"/>
      <c r="BW52" s="3" t="s">
        <v>849</v>
      </c>
      <c r="BX52" s="3">
        <v>40</v>
      </c>
      <c r="BY52" s="3"/>
      <c r="BZ52" s="3"/>
      <c r="CA52" s="3" t="s">
        <v>849</v>
      </c>
      <c r="CB52" s="3">
        <v>60</v>
      </c>
      <c r="CC52" s="3"/>
      <c r="CD52" s="3"/>
      <c r="CE52" s="3" t="s">
        <v>849</v>
      </c>
      <c r="CF52" s="3">
        <v>80</v>
      </c>
      <c r="CG52" s="3"/>
      <c r="CH52" s="3"/>
      <c r="CI52" s="3" t="s">
        <v>783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1067</v>
      </c>
      <c r="E53" s="3"/>
      <c r="F53" s="3" t="s">
        <v>1061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850</v>
      </c>
      <c r="BT53" s="3">
        <v>30</v>
      </c>
      <c r="BU53" s="3"/>
      <c r="BV53" s="3"/>
      <c r="BW53" s="3" t="s">
        <v>850</v>
      </c>
      <c r="BX53" s="3">
        <v>60</v>
      </c>
      <c r="BY53" s="3"/>
      <c r="BZ53" s="3"/>
      <c r="CA53" s="3" t="s">
        <v>850</v>
      </c>
      <c r="CB53" s="3">
        <v>90</v>
      </c>
      <c r="CC53" s="3"/>
      <c r="CD53" s="3"/>
      <c r="CE53" s="3" t="s">
        <v>850</v>
      </c>
      <c r="CF53" s="3">
        <v>120</v>
      </c>
      <c r="CG53" s="3"/>
      <c r="CH53" s="3"/>
      <c r="CI53" s="3" t="s">
        <v>786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591</v>
      </c>
      <c r="D54" s="3" t="s">
        <v>1068</v>
      </c>
      <c r="E54" s="3"/>
      <c r="F54" s="3" t="s">
        <v>1069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851</v>
      </c>
      <c r="BT54" s="3">
        <v>20</v>
      </c>
      <c r="BU54" s="3"/>
      <c r="BV54" s="3"/>
      <c r="BW54" s="3" t="s">
        <v>851</v>
      </c>
      <c r="BX54" s="3">
        <v>40</v>
      </c>
      <c r="BY54" s="3"/>
      <c r="BZ54" s="3"/>
      <c r="CA54" s="3" t="s">
        <v>851</v>
      </c>
      <c r="CB54" s="3">
        <v>60</v>
      </c>
      <c r="CC54" s="3"/>
      <c r="CD54" s="3"/>
      <c r="CE54" s="3" t="s">
        <v>851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789</v>
      </c>
      <c r="D55" s="3" t="s">
        <v>789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852</v>
      </c>
      <c r="BT55" s="3">
        <v>21600</v>
      </c>
      <c r="BU55" s="3"/>
      <c r="BV55" s="3"/>
      <c r="BW55" s="3" t="s">
        <v>852</v>
      </c>
      <c r="BX55" s="3">
        <v>43200</v>
      </c>
      <c r="BY55" s="3"/>
      <c r="BZ55" s="3"/>
      <c r="CA55" s="3" t="s">
        <v>852</v>
      </c>
      <c r="CB55" s="3">
        <v>64800</v>
      </c>
      <c r="CC55" s="3"/>
      <c r="CD55" s="3"/>
      <c r="CE55" s="3" t="s">
        <v>852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790</v>
      </c>
      <c r="D56" s="3" t="s">
        <v>790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852</v>
      </c>
      <c r="BT56" s="3">
        <v>21600</v>
      </c>
      <c r="BU56" s="3"/>
      <c r="BV56" s="3"/>
      <c r="BW56" s="3" t="s">
        <v>852</v>
      </c>
      <c r="BX56" s="3">
        <v>43200</v>
      </c>
      <c r="BY56" s="3"/>
      <c r="BZ56" s="3"/>
      <c r="CA56" s="3" t="s">
        <v>852</v>
      </c>
      <c r="CB56" s="3">
        <v>64800</v>
      </c>
      <c r="CC56" s="3"/>
      <c r="CD56" s="3"/>
      <c r="CE56" s="3" t="s">
        <v>852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791</v>
      </c>
      <c r="D57" s="3" t="s">
        <v>791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852</v>
      </c>
      <c r="BT57" s="3">
        <v>21600</v>
      </c>
      <c r="BU57" s="3"/>
      <c r="BV57" s="3"/>
      <c r="BW57" s="3" t="s">
        <v>852</v>
      </c>
      <c r="BX57" s="3">
        <v>43200</v>
      </c>
      <c r="BY57" s="3"/>
      <c r="BZ57" s="3"/>
      <c r="CA57" s="3" t="s">
        <v>852</v>
      </c>
      <c r="CB57" s="3">
        <v>64800</v>
      </c>
      <c r="CC57" s="3"/>
      <c r="CD57" s="3"/>
      <c r="CE57" s="3" t="s">
        <v>852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792</v>
      </c>
      <c r="D58" s="3" t="s">
        <v>792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852</v>
      </c>
      <c r="BT58" s="3">
        <v>21600</v>
      </c>
      <c r="BU58" s="3"/>
      <c r="BV58" s="3"/>
      <c r="BW58" s="3" t="s">
        <v>852</v>
      </c>
      <c r="BX58" s="3">
        <v>43200</v>
      </c>
      <c r="BY58" s="3"/>
      <c r="BZ58" s="3"/>
      <c r="CA58" s="3" t="s">
        <v>852</v>
      </c>
      <c r="CB58" s="3">
        <v>64800</v>
      </c>
      <c r="CC58" s="3"/>
      <c r="CD58" s="3"/>
      <c r="CE58" s="3" t="s">
        <v>852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793</v>
      </c>
      <c r="D59" s="3" t="s">
        <v>793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852</v>
      </c>
      <c r="BT59" s="3">
        <v>21600</v>
      </c>
      <c r="BU59" s="3"/>
      <c r="BV59" s="3"/>
      <c r="BW59" s="3" t="s">
        <v>852</v>
      </c>
      <c r="BX59" s="3">
        <v>43200</v>
      </c>
      <c r="BY59" s="3"/>
      <c r="BZ59" s="3"/>
      <c r="CA59" s="3" t="s">
        <v>852</v>
      </c>
      <c r="CB59" s="3">
        <v>64800</v>
      </c>
      <c r="CC59" s="3"/>
      <c r="CD59" s="3"/>
      <c r="CE59" s="3" t="s">
        <v>852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33" x14ac:dyDescent="0.2">
      <c r="A60" s="3">
        <v>1304006</v>
      </c>
      <c r="B60" s="3">
        <v>1304006</v>
      </c>
      <c r="C60" s="3" t="s">
        <v>1191</v>
      </c>
      <c r="D60" s="3" t="s">
        <v>1136</v>
      </c>
      <c r="E60" s="3" t="s">
        <v>1245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852</v>
      </c>
      <c r="BT60" s="3">
        <v>21600</v>
      </c>
      <c r="BU60" s="3"/>
      <c r="BV60" s="3"/>
      <c r="BW60" s="3" t="s">
        <v>852</v>
      </c>
      <c r="BX60" s="3">
        <v>43200</v>
      </c>
      <c r="BY60" s="3"/>
      <c r="BZ60" s="3"/>
      <c r="CA60" s="3" t="s">
        <v>852</v>
      </c>
      <c r="CB60" s="3">
        <v>64800</v>
      </c>
      <c r="CC60" s="3"/>
      <c r="CD60" s="3"/>
      <c r="CE60" s="3" t="s">
        <v>852</v>
      </c>
      <c r="CF60" s="3">
        <v>86400</v>
      </c>
      <c r="CG60" s="3"/>
      <c r="CH60" s="3"/>
      <c r="CI60" s="3" t="s">
        <v>322</v>
      </c>
      <c r="CJ60" s="3">
        <v>3</v>
      </c>
      <c r="CK60" s="3">
        <v>1</v>
      </c>
      <c r="CL60" s="3">
        <v>0</v>
      </c>
    </row>
    <row r="61" spans="1:90" ht="33" x14ac:dyDescent="0.2">
      <c r="A61" s="3">
        <v>1304007</v>
      </c>
      <c r="B61" s="3">
        <v>1304007</v>
      </c>
      <c r="C61" s="3" t="s">
        <v>1192</v>
      </c>
      <c r="D61" s="3" t="s">
        <v>795</v>
      </c>
      <c r="E61" s="3" t="s">
        <v>1246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852</v>
      </c>
      <c r="BT61" s="3">
        <v>21600</v>
      </c>
      <c r="BU61" s="3"/>
      <c r="BV61" s="3"/>
      <c r="BW61" s="3" t="s">
        <v>852</v>
      </c>
      <c r="BX61" s="3">
        <v>43200</v>
      </c>
      <c r="BY61" s="3"/>
      <c r="BZ61" s="3"/>
      <c r="CA61" s="3" t="s">
        <v>852</v>
      </c>
      <c r="CB61" s="3">
        <v>64800</v>
      </c>
      <c r="CC61" s="3"/>
      <c r="CD61" s="3"/>
      <c r="CE61" s="3" t="s">
        <v>852</v>
      </c>
      <c r="CF61" s="3">
        <v>86400</v>
      </c>
      <c r="CG61" s="3"/>
      <c r="CH61" s="3"/>
      <c r="CI61" s="3" t="s">
        <v>323</v>
      </c>
      <c r="CJ61" s="3">
        <v>3</v>
      </c>
      <c r="CK61" s="3">
        <v>1</v>
      </c>
      <c r="CL61" s="3">
        <v>0</v>
      </c>
    </row>
    <row r="62" spans="1:90" ht="33" x14ac:dyDescent="0.2">
      <c r="A62" s="3">
        <v>1304008</v>
      </c>
      <c r="B62" s="3">
        <v>1304008</v>
      </c>
      <c r="C62" s="3" t="s">
        <v>1193</v>
      </c>
      <c r="D62" s="3" t="s">
        <v>796</v>
      </c>
      <c r="E62" s="3" t="s">
        <v>1247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>
        <v>130400801</v>
      </c>
      <c r="M62" s="3">
        <v>1</v>
      </c>
      <c r="N62" s="3">
        <v>130400802</v>
      </c>
      <c r="O62" s="3">
        <v>1</v>
      </c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>
        <v>130400802</v>
      </c>
      <c r="Y62" s="3">
        <v>1</v>
      </c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>
        <v>130400802</v>
      </c>
      <c r="AI62" s="3">
        <v>2</v>
      </c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>
        <v>130400802</v>
      </c>
      <c r="AS62" s="3">
        <v>2</v>
      </c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>
        <v>130400802</v>
      </c>
      <c r="BC62" s="3">
        <v>3</v>
      </c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852</v>
      </c>
      <c r="BT62" s="3">
        <v>21600</v>
      </c>
      <c r="BU62" s="3"/>
      <c r="BV62" s="3"/>
      <c r="BW62" s="3" t="s">
        <v>852</v>
      </c>
      <c r="BX62" s="3">
        <v>43200</v>
      </c>
      <c r="BY62" s="3"/>
      <c r="BZ62" s="3"/>
      <c r="CA62" s="3" t="s">
        <v>852</v>
      </c>
      <c r="CB62" s="3">
        <v>64800</v>
      </c>
      <c r="CC62" s="3"/>
      <c r="CD62" s="3"/>
      <c r="CE62" s="3" t="s">
        <v>852</v>
      </c>
      <c r="CF62" s="3">
        <v>86400</v>
      </c>
      <c r="CG62" s="3"/>
      <c r="CH62" s="3"/>
      <c r="CI62" s="3" t="s">
        <v>324</v>
      </c>
      <c r="CJ62" s="3">
        <v>3</v>
      </c>
      <c r="CK62" s="3">
        <v>1</v>
      </c>
      <c r="CL62" s="3">
        <v>0</v>
      </c>
    </row>
    <row r="63" spans="1:90" ht="82.5" x14ac:dyDescent="0.2">
      <c r="A63" s="3">
        <v>1304009</v>
      </c>
      <c r="B63" s="3">
        <v>1304009</v>
      </c>
      <c r="C63" s="3" t="s">
        <v>797</v>
      </c>
      <c r="D63" s="3" t="s">
        <v>797</v>
      </c>
      <c r="E63" s="3" t="s">
        <v>1248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852</v>
      </c>
      <c r="BT63" s="3">
        <v>21600</v>
      </c>
      <c r="BU63" s="3"/>
      <c r="BV63" s="3"/>
      <c r="BW63" s="3" t="s">
        <v>852</v>
      </c>
      <c r="BX63" s="3">
        <v>43200</v>
      </c>
      <c r="BY63" s="3"/>
      <c r="BZ63" s="3"/>
      <c r="CA63" s="3" t="s">
        <v>852</v>
      </c>
      <c r="CB63" s="3">
        <v>64800</v>
      </c>
      <c r="CC63" s="3"/>
      <c r="CD63" s="3"/>
      <c r="CE63" s="3" t="s">
        <v>852</v>
      </c>
      <c r="CF63" s="3">
        <v>86400</v>
      </c>
      <c r="CG63" s="3"/>
      <c r="CH63" s="3"/>
      <c r="CI63" s="3" t="s">
        <v>325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1194</v>
      </c>
      <c r="D64" s="3" t="s">
        <v>798</v>
      </c>
      <c r="E64" s="3" t="s">
        <v>1249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852</v>
      </c>
      <c r="BT64" s="3">
        <v>21600</v>
      </c>
      <c r="BU64" s="3"/>
      <c r="BV64" s="3"/>
      <c r="BW64" s="3" t="s">
        <v>852</v>
      </c>
      <c r="BX64" s="3">
        <v>43200</v>
      </c>
      <c r="BY64" s="3"/>
      <c r="BZ64" s="3"/>
      <c r="CA64" s="3" t="s">
        <v>852</v>
      </c>
      <c r="CB64" s="3">
        <v>64800</v>
      </c>
      <c r="CC64" s="3"/>
      <c r="CD64" s="3"/>
      <c r="CE64" s="3" t="s">
        <v>852</v>
      </c>
      <c r="CF64" s="3">
        <v>86400</v>
      </c>
      <c r="CG64" s="3"/>
      <c r="CH64" s="3"/>
      <c r="CI64" s="3" t="s">
        <v>326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1195</v>
      </c>
      <c r="D65" s="3" t="s">
        <v>328</v>
      </c>
      <c r="E65" s="3" t="s">
        <v>1250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852</v>
      </c>
      <c r="BT65" s="3">
        <v>21600</v>
      </c>
      <c r="BU65" s="3"/>
      <c r="BV65" s="3"/>
      <c r="BW65" s="3" t="s">
        <v>852</v>
      </c>
      <c r="BX65" s="3">
        <v>43200</v>
      </c>
      <c r="BY65" s="3"/>
      <c r="BZ65" s="3"/>
      <c r="CA65" s="3" t="s">
        <v>852</v>
      </c>
      <c r="CB65" s="3">
        <v>64800</v>
      </c>
      <c r="CC65" s="3"/>
      <c r="CD65" s="3"/>
      <c r="CE65" s="3" t="s">
        <v>852</v>
      </c>
      <c r="CF65" s="3">
        <v>86400</v>
      </c>
      <c r="CG65" s="3"/>
      <c r="CH65" s="3"/>
      <c r="CI65" s="3" t="s">
        <v>327</v>
      </c>
      <c r="CJ65" s="3">
        <v>1</v>
      </c>
      <c r="CK65" s="3">
        <v>1</v>
      </c>
      <c r="CL65" s="3">
        <v>0</v>
      </c>
    </row>
    <row r="66" spans="1:90" ht="49.5" x14ac:dyDescent="0.2">
      <c r="A66" s="3">
        <v>1304012</v>
      </c>
      <c r="B66" s="3">
        <v>1304012</v>
      </c>
      <c r="C66" s="3" t="s">
        <v>1238</v>
      </c>
      <c r="D66" s="3" t="s">
        <v>1238</v>
      </c>
      <c r="E66" s="3" t="s">
        <v>1251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852</v>
      </c>
      <c r="BT66" s="3">
        <v>21600</v>
      </c>
      <c r="BU66" s="3"/>
      <c r="BV66" s="3"/>
      <c r="BW66" s="3" t="s">
        <v>852</v>
      </c>
      <c r="BX66" s="3">
        <v>43200</v>
      </c>
      <c r="BY66" s="3"/>
      <c r="BZ66" s="3"/>
      <c r="CA66" s="3" t="s">
        <v>852</v>
      </c>
      <c r="CB66" s="3">
        <v>64800</v>
      </c>
      <c r="CC66" s="3"/>
      <c r="CD66" s="3"/>
      <c r="CE66" s="3" t="s">
        <v>852</v>
      </c>
      <c r="CF66" s="3">
        <v>86400</v>
      </c>
      <c r="CG66" s="3"/>
      <c r="CH66" s="3"/>
      <c r="CI66" s="3" t="s">
        <v>329</v>
      </c>
      <c r="CJ66" s="3">
        <v>1</v>
      </c>
      <c r="CK66" s="3">
        <v>1</v>
      </c>
      <c r="CL66" s="3">
        <v>0</v>
      </c>
    </row>
    <row r="67" spans="1:90" ht="49.5" x14ac:dyDescent="0.2">
      <c r="A67" s="3">
        <v>1304013</v>
      </c>
      <c r="B67" s="3">
        <v>1304013</v>
      </c>
      <c r="C67" s="3" t="s">
        <v>800</v>
      </c>
      <c r="D67" s="3" t="s">
        <v>800</v>
      </c>
      <c r="E67" s="3" t="s">
        <v>1252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852</v>
      </c>
      <c r="BT67" s="3">
        <v>21600</v>
      </c>
      <c r="BU67" s="3"/>
      <c r="BV67" s="3"/>
      <c r="BW67" s="3" t="s">
        <v>852</v>
      </c>
      <c r="BX67" s="3">
        <v>43200</v>
      </c>
      <c r="BY67" s="3"/>
      <c r="BZ67" s="3"/>
      <c r="CA67" s="3" t="s">
        <v>852</v>
      </c>
      <c r="CB67" s="3">
        <v>64800</v>
      </c>
      <c r="CC67" s="3"/>
      <c r="CD67" s="3"/>
      <c r="CE67" s="3" t="s">
        <v>852</v>
      </c>
      <c r="CF67" s="3">
        <v>86400</v>
      </c>
      <c r="CG67" s="3"/>
      <c r="CH67" s="3"/>
      <c r="CI67" s="3" t="s">
        <v>330</v>
      </c>
      <c r="CJ67" s="3">
        <v>1</v>
      </c>
      <c r="CK67" s="3">
        <v>1</v>
      </c>
      <c r="CL67" s="3">
        <v>0</v>
      </c>
    </row>
    <row r="68" spans="1:90" ht="49.5" x14ac:dyDescent="0.2">
      <c r="A68" s="3">
        <v>1304014</v>
      </c>
      <c r="B68" s="3">
        <v>1304014</v>
      </c>
      <c r="C68" s="3" t="s">
        <v>801</v>
      </c>
      <c r="D68" s="3" t="s">
        <v>801</v>
      </c>
      <c r="E68" s="3" t="s">
        <v>1253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852</v>
      </c>
      <c r="BT68" s="3">
        <v>21600</v>
      </c>
      <c r="BU68" s="3"/>
      <c r="BV68" s="3"/>
      <c r="BW68" s="3" t="s">
        <v>852</v>
      </c>
      <c r="BX68" s="3">
        <v>43200</v>
      </c>
      <c r="BY68" s="3"/>
      <c r="BZ68" s="3"/>
      <c r="CA68" s="3" t="s">
        <v>852</v>
      </c>
      <c r="CB68" s="3">
        <v>64800</v>
      </c>
      <c r="CC68" s="3"/>
      <c r="CD68" s="3"/>
      <c r="CE68" s="3" t="s">
        <v>852</v>
      </c>
      <c r="CF68" s="3">
        <v>86400</v>
      </c>
      <c r="CG68" s="3"/>
      <c r="CH68" s="3"/>
      <c r="CI68" s="3" t="s">
        <v>331</v>
      </c>
      <c r="CJ68" s="3">
        <v>1</v>
      </c>
      <c r="CK68" s="3">
        <v>1</v>
      </c>
      <c r="CL68" s="3">
        <v>0</v>
      </c>
    </row>
    <row r="69" spans="1:90" ht="49.5" x14ac:dyDescent="0.2">
      <c r="A69" s="3">
        <v>1304015</v>
      </c>
      <c r="B69" s="3">
        <v>1304015</v>
      </c>
      <c r="C69" s="3" t="s">
        <v>802</v>
      </c>
      <c r="D69" s="3" t="s">
        <v>802</v>
      </c>
      <c r="E69" s="3" t="s">
        <v>1254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852</v>
      </c>
      <c r="BT69" s="3">
        <v>21600</v>
      </c>
      <c r="BU69" s="3"/>
      <c r="BV69" s="3"/>
      <c r="BW69" s="3" t="s">
        <v>852</v>
      </c>
      <c r="BX69" s="3">
        <v>43200</v>
      </c>
      <c r="BY69" s="3"/>
      <c r="BZ69" s="3"/>
      <c r="CA69" s="3" t="s">
        <v>852</v>
      </c>
      <c r="CB69" s="3">
        <v>64800</v>
      </c>
      <c r="CC69" s="3"/>
      <c r="CD69" s="3"/>
      <c r="CE69" s="3" t="s">
        <v>852</v>
      </c>
      <c r="CF69" s="3">
        <v>86400</v>
      </c>
      <c r="CG69" s="3"/>
      <c r="CH69" s="3"/>
      <c r="CI69" s="3" t="s">
        <v>332</v>
      </c>
      <c r="CJ69" s="3">
        <v>1</v>
      </c>
      <c r="CK69" s="3">
        <v>1</v>
      </c>
      <c r="CL69" s="3">
        <v>0</v>
      </c>
    </row>
    <row r="70" spans="1:90" ht="66" x14ac:dyDescent="0.2">
      <c r="A70" s="3">
        <v>1304016</v>
      </c>
      <c r="B70" s="3">
        <v>1304016</v>
      </c>
      <c r="C70" s="3" t="s">
        <v>1239</v>
      </c>
      <c r="D70" s="3" t="s">
        <v>1239</v>
      </c>
      <c r="E70" s="3" t="s">
        <v>1255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852</v>
      </c>
      <c r="BT70" s="3">
        <v>21600</v>
      </c>
      <c r="BU70" s="3"/>
      <c r="BV70" s="3"/>
      <c r="BW70" s="3" t="s">
        <v>852</v>
      </c>
      <c r="BX70" s="3">
        <v>43200</v>
      </c>
      <c r="BY70" s="3"/>
      <c r="BZ70" s="3"/>
      <c r="CA70" s="3" t="s">
        <v>852</v>
      </c>
      <c r="CB70" s="3">
        <v>64800</v>
      </c>
      <c r="CC70" s="3"/>
      <c r="CD70" s="3"/>
      <c r="CE70" s="3" t="s">
        <v>852</v>
      </c>
      <c r="CF70" s="3">
        <v>86400</v>
      </c>
      <c r="CG70" s="3"/>
      <c r="CH70" s="3"/>
      <c r="CI70" s="3" t="s">
        <v>334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1266</v>
      </c>
      <c r="D71" s="3" t="s">
        <v>335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785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1075</v>
      </c>
      <c r="D72" s="3" t="s">
        <v>337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336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1075</v>
      </c>
      <c r="D73" s="3" t="s">
        <v>338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336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1075</v>
      </c>
      <c r="D74" s="3" t="s">
        <v>596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336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1076</v>
      </c>
      <c r="D75" s="3" t="s">
        <v>597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336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1075</v>
      </c>
      <c r="D76" s="3" t="s">
        <v>599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336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1077</v>
      </c>
      <c r="D77" s="3" t="s">
        <v>602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336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1078</v>
      </c>
      <c r="D78" s="3" t="s">
        <v>604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336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1075</v>
      </c>
      <c r="D79" s="3" t="s">
        <v>339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336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1079</v>
      </c>
      <c r="D80" s="3" t="s">
        <v>608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336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1080</v>
      </c>
      <c r="D81" s="3" t="s">
        <v>609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336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1079</v>
      </c>
      <c r="D82" s="3" t="s">
        <v>610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336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1080</v>
      </c>
      <c r="D83" s="3" t="s">
        <v>611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336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1075</v>
      </c>
      <c r="D84" s="3" t="s">
        <v>340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336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1075</v>
      </c>
      <c r="D85" s="3" t="s">
        <v>341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336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1075</v>
      </c>
      <c r="D86" s="3" t="s">
        <v>342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336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1081</v>
      </c>
      <c r="D87" s="3" t="s">
        <v>343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336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1082</v>
      </c>
      <c r="D88" s="3" t="s">
        <v>344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336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1122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832</v>
      </c>
      <c r="BT89" s="3">
        <v>30</v>
      </c>
      <c r="BU89" s="3"/>
      <c r="BV89" s="3"/>
      <c r="BW89" s="3" t="s">
        <v>832</v>
      </c>
      <c r="BX89" s="3">
        <v>60</v>
      </c>
      <c r="BY89" s="3"/>
      <c r="BZ89" s="3"/>
      <c r="CA89" s="3" t="s">
        <v>832</v>
      </c>
      <c r="CB89" s="3">
        <v>90</v>
      </c>
      <c r="CC89" s="3"/>
      <c r="CD89" s="3"/>
      <c r="CE89" s="3" t="s">
        <v>832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1123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832</v>
      </c>
      <c r="BT90" s="3">
        <v>30</v>
      </c>
      <c r="BU90" s="3"/>
      <c r="BV90" s="3"/>
      <c r="BW90" s="3" t="s">
        <v>832</v>
      </c>
      <c r="BX90" s="3">
        <v>60</v>
      </c>
      <c r="BY90" s="3"/>
      <c r="BZ90" s="3"/>
      <c r="CA90" s="3" t="s">
        <v>832</v>
      </c>
      <c r="CB90" s="3">
        <v>90</v>
      </c>
      <c r="CC90" s="3"/>
      <c r="CD90" s="3"/>
      <c r="CE90" s="3" t="s">
        <v>832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1124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832</v>
      </c>
      <c r="BT91" s="3">
        <v>30</v>
      </c>
      <c r="BU91" s="3"/>
      <c r="BV91" s="3"/>
      <c r="BW91" s="3" t="s">
        <v>832</v>
      </c>
      <c r="BX91" s="3">
        <v>60</v>
      </c>
      <c r="BY91" s="3"/>
      <c r="BZ91" s="3"/>
      <c r="CA91" s="3" t="s">
        <v>832</v>
      </c>
      <c r="CB91" s="3">
        <v>90</v>
      </c>
      <c r="CC91" s="3"/>
      <c r="CD91" s="3"/>
      <c r="CE91" s="3" t="s">
        <v>832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1125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832</v>
      </c>
      <c r="BT92" s="3">
        <v>30</v>
      </c>
      <c r="BU92" s="3"/>
      <c r="BV92" s="3"/>
      <c r="BW92" s="3" t="s">
        <v>832</v>
      </c>
      <c r="BX92" s="3">
        <v>60</v>
      </c>
      <c r="BY92" s="3"/>
      <c r="BZ92" s="3"/>
      <c r="CA92" s="3" t="s">
        <v>832</v>
      </c>
      <c r="CB92" s="3">
        <v>90</v>
      </c>
      <c r="CC92" s="3"/>
      <c r="CD92" s="3"/>
      <c r="CE92" s="3" t="s">
        <v>832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1126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832</v>
      </c>
      <c r="BT93" s="3">
        <v>30</v>
      </c>
      <c r="BU93" s="3"/>
      <c r="BV93" s="3"/>
      <c r="BW93" s="3" t="s">
        <v>832</v>
      </c>
      <c r="BX93" s="3">
        <v>60</v>
      </c>
      <c r="BY93" s="3"/>
      <c r="BZ93" s="3"/>
      <c r="CA93" s="3" t="s">
        <v>832</v>
      </c>
      <c r="CB93" s="3">
        <v>90</v>
      </c>
      <c r="CC93" s="3"/>
      <c r="CD93" s="3"/>
      <c r="CE93" s="3" t="s">
        <v>832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1127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832</v>
      </c>
      <c r="BT94" s="3">
        <v>30</v>
      </c>
      <c r="BU94" s="3"/>
      <c r="BV94" s="3"/>
      <c r="BW94" s="3" t="s">
        <v>832</v>
      </c>
      <c r="BX94" s="3">
        <v>60</v>
      </c>
      <c r="BY94" s="3"/>
      <c r="BZ94" s="3"/>
      <c r="CA94" s="3" t="s">
        <v>832</v>
      </c>
      <c r="CB94" s="3">
        <v>90</v>
      </c>
      <c r="CC94" s="3"/>
      <c r="CD94" s="3"/>
      <c r="CE94" s="3" t="s">
        <v>832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1128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832</v>
      </c>
      <c r="BT95" s="3">
        <v>30</v>
      </c>
      <c r="BU95" s="3"/>
      <c r="BV95" s="3"/>
      <c r="BW95" s="3" t="s">
        <v>832</v>
      </c>
      <c r="BX95" s="3">
        <v>60</v>
      </c>
      <c r="BY95" s="3"/>
      <c r="BZ95" s="3"/>
      <c r="CA95" s="3" t="s">
        <v>832</v>
      </c>
      <c r="CB95" s="3">
        <v>90</v>
      </c>
      <c r="CC95" s="3"/>
      <c r="CD95" s="3"/>
      <c r="CE95" s="3" t="s">
        <v>832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789</v>
      </c>
      <c r="D96" s="3" t="s">
        <v>1129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832</v>
      </c>
      <c r="BT96" s="3">
        <v>30</v>
      </c>
      <c r="BU96" s="3"/>
      <c r="BV96" s="3"/>
      <c r="BW96" s="3" t="s">
        <v>832</v>
      </c>
      <c r="BX96" s="3">
        <v>60</v>
      </c>
      <c r="BY96" s="3"/>
      <c r="BZ96" s="3"/>
      <c r="CA96" s="3" t="s">
        <v>832</v>
      </c>
      <c r="CB96" s="3">
        <v>90</v>
      </c>
      <c r="CC96" s="3"/>
      <c r="CD96" s="3"/>
      <c r="CE96" s="3" t="s">
        <v>832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790</v>
      </c>
      <c r="D97" s="3" t="s">
        <v>1130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832</v>
      </c>
      <c r="BT97" s="3">
        <v>30</v>
      </c>
      <c r="BU97" s="3"/>
      <c r="BV97" s="3"/>
      <c r="BW97" s="3" t="s">
        <v>832</v>
      </c>
      <c r="BX97" s="3">
        <v>60</v>
      </c>
      <c r="BY97" s="3"/>
      <c r="BZ97" s="3"/>
      <c r="CA97" s="3" t="s">
        <v>832</v>
      </c>
      <c r="CB97" s="3">
        <v>90</v>
      </c>
      <c r="CC97" s="3"/>
      <c r="CD97" s="3"/>
      <c r="CE97" s="3" t="s">
        <v>832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1131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832</v>
      </c>
      <c r="BT98" s="3">
        <v>30</v>
      </c>
      <c r="BU98" s="3"/>
      <c r="BV98" s="3"/>
      <c r="BW98" s="3" t="s">
        <v>832</v>
      </c>
      <c r="BX98" s="3">
        <v>60</v>
      </c>
      <c r="BY98" s="3"/>
      <c r="BZ98" s="3"/>
      <c r="CA98" s="3" t="s">
        <v>832</v>
      </c>
      <c r="CB98" s="3">
        <v>90</v>
      </c>
      <c r="CC98" s="3"/>
      <c r="CD98" s="3"/>
      <c r="CE98" s="3" t="s">
        <v>832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1132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832</v>
      </c>
      <c r="BT99" s="3">
        <v>30</v>
      </c>
      <c r="BU99" s="3"/>
      <c r="BV99" s="3"/>
      <c r="BW99" s="3" t="s">
        <v>832</v>
      </c>
      <c r="BX99" s="3">
        <v>60</v>
      </c>
      <c r="BY99" s="3"/>
      <c r="BZ99" s="3"/>
      <c r="CA99" s="3" t="s">
        <v>832</v>
      </c>
      <c r="CB99" s="3">
        <v>90</v>
      </c>
      <c r="CC99" s="3"/>
      <c r="CD99" s="3"/>
      <c r="CE99" s="3" t="s">
        <v>832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1133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832</v>
      </c>
      <c r="BT100" s="3">
        <v>30</v>
      </c>
      <c r="BU100" s="3"/>
      <c r="BV100" s="3"/>
      <c r="BW100" s="3" t="s">
        <v>832</v>
      </c>
      <c r="BX100" s="3">
        <v>60</v>
      </c>
      <c r="BY100" s="3"/>
      <c r="BZ100" s="3"/>
      <c r="CA100" s="3" t="s">
        <v>832</v>
      </c>
      <c r="CB100" s="3">
        <v>90</v>
      </c>
      <c r="CC100" s="3"/>
      <c r="CD100" s="3"/>
      <c r="CE100" s="3" t="s">
        <v>832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workbookViewId="0">
      <pane xSplit="3" ySplit="3" topLeftCell="D74" activePane="bottomRight" state="frozen"/>
      <selection pane="topRight" activeCell="D1" sqref="D1"/>
      <selection pane="bottomLeft" activeCell="A4" sqref="A4"/>
      <selection pane="bottomRight" activeCell="C84" sqref="C84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345</v>
      </c>
      <c r="D1" s="1" t="s">
        <v>23</v>
      </c>
      <c r="E1" s="1" t="s">
        <v>346</v>
      </c>
      <c r="F1" s="1" t="s">
        <v>347</v>
      </c>
      <c r="G1" s="1" t="s">
        <v>348</v>
      </c>
      <c r="H1" s="1" t="s">
        <v>349</v>
      </c>
      <c r="I1" s="5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</row>
    <row r="2" spans="1:23" x14ac:dyDescent="0.2">
      <c r="A2" t="s">
        <v>103</v>
      </c>
      <c r="B2" t="s">
        <v>105</v>
      </c>
      <c r="C2" s="30" t="s">
        <v>924</v>
      </c>
      <c r="D2" t="s">
        <v>366</v>
      </c>
      <c r="E2" t="s">
        <v>366</v>
      </c>
      <c r="F2" t="s">
        <v>366</v>
      </c>
      <c r="G2" t="s">
        <v>366</v>
      </c>
      <c r="H2" t="s">
        <v>366</v>
      </c>
      <c r="I2" s="4" t="s">
        <v>367</v>
      </c>
      <c r="J2" t="s">
        <v>107</v>
      </c>
      <c r="K2" t="s">
        <v>368</v>
      </c>
      <c r="L2" t="s">
        <v>107</v>
      </c>
      <c r="M2" t="s">
        <v>366</v>
      </c>
      <c r="N2" t="s">
        <v>369</v>
      </c>
      <c r="O2" t="s">
        <v>370</v>
      </c>
      <c r="P2" t="s">
        <v>371</v>
      </c>
      <c r="Q2" t="s">
        <v>371</v>
      </c>
      <c r="R2" t="s">
        <v>371</v>
      </c>
      <c r="S2" t="s">
        <v>107</v>
      </c>
      <c r="T2" t="s">
        <v>372</v>
      </c>
      <c r="U2" t="s">
        <v>366</v>
      </c>
      <c r="V2" t="s">
        <v>111</v>
      </c>
      <c r="W2" t="s">
        <v>111</v>
      </c>
    </row>
    <row r="3" spans="1:23" ht="120" customHeight="1" x14ac:dyDescent="0.2">
      <c r="A3" s="2" t="s">
        <v>373</v>
      </c>
      <c r="B3" s="2" t="s">
        <v>115</v>
      </c>
      <c r="C3" s="2" t="s">
        <v>614</v>
      </c>
      <c r="D3" s="2" t="s">
        <v>374</v>
      </c>
      <c r="E3" s="2" t="s">
        <v>375</v>
      </c>
      <c r="F3" s="2" t="s">
        <v>376</v>
      </c>
      <c r="G3" s="2" t="s">
        <v>377</v>
      </c>
      <c r="H3" s="2" t="s">
        <v>378</v>
      </c>
      <c r="I3" s="6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  <c r="Q3" s="2" t="s">
        <v>387</v>
      </c>
      <c r="R3" s="2" t="s">
        <v>388</v>
      </c>
      <c r="S3" s="2" t="s">
        <v>389</v>
      </c>
      <c r="T3" s="2" t="s">
        <v>390</v>
      </c>
      <c r="U3" s="2" t="s">
        <v>391</v>
      </c>
      <c r="V3" s="2" t="s">
        <v>392</v>
      </c>
      <c r="W3" s="2" t="s">
        <v>393</v>
      </c>
    </row>
    <row r="4" spans="1:23" ht="16.5" x14ac:dyDescent="0.2">
      <c r="A4" s="3">
        <v>130100101</v>
      </c>
      <c r="B4" s="3" t="s">
        <v>394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395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1202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396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397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1202</v>
      </c>
      <c r="K7" s="3"/>
      <c r="L7" s="3" t="s">
        <v>1267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399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400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1201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401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402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403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0.75</v>
      </c>
      <c r="J12" s="3" t="str">
        <f>"0#0#"&amp;CEILING(I12/20,0.01)&amp;"#"&amp;CEILING(I12*0.6,0.01)</f>
        <v>0#0#0.04#0.45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404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1204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405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1204</v>
      </c>
      <c r="K14" s="3"/>
      <c r="L14" s="3" t="s">
        <v>1268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406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1083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407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1074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408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410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411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1201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412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413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414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1203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415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416</v>
      </c>
      <c r="K21" s="3" t="s">
        <v>410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417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418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419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420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421</v>
      </c>
      <c r="K24" s="3"/>
      <c r="L24" s="3" t="s">
        <v>808</v>
      </c>
      <c r="M24" s="3"/>
      <c r="N24" s="3" t="s">
        <v>422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423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424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398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425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426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1201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427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428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429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430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1203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431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398</v>
      </c>
      <c r="K32" s="3"/>
      <c r="L32" s="3" t="s">
        <v>1269</v>
      </c>
      <c r="M32" s="3"/>
      <c r="N32" s="3" t="s">
        <v>432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433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434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1204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594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1140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435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416</v>
      </c>
      <c r="K36" s="3" t="s">
        <v>1074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436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437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438</v>
      </c>
      <c r="L38" s="3" t="s">
        <v>809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439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440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441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438</v>
      </c>
      <c r="L40" s="3" t="s">
        <v>810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442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443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1203</v>
      </c>
      <c r="K42" s="3"/>
      <c r="L42" s="3" t="s">
        <v>1267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444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445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446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447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1203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767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763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448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449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422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450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451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452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453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1201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454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455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456</v>
      </c>
      <c r="C54" s="3" t="s">
        <v>1095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911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457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458</v>
      </c>
      <c r="C56" s="3" t="s">
        <v>914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811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459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460</v>
      </c>
      <c r="C58" s="3" t="s">
        <v>915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440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461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462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463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130300402</v>
      </c>
      <c r="B61" s="3" t="s">
        <v>1229</v>
      </c>
      <c r="C61" s="3"/>
      <c r="D61" s="3">
        <v>1</v>
      </c>
      <c r="E61" s="3">
        <v>4</v>
      </c>
      <c r="F61" s="3">
        <v>2</v>
      </c>
      <c r="G61" s="3">
        <v>4001</v>
      </c>
      <c r="H61" s="3">
        <v>1</v>
      </c>
      <c r="I61" s="7"/>
      <c r="J61" s="3"/>
      <c r="K61" s="3"/>
      <c r="L61" s="3" t="s">
        <v>1230</v>
      </c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>
        <v>1</v>
      </c>
      <c r="W61" s="3">
        <v>1</v>
      </c>
    </row>
    <row r="62" spans="1:23" ht="33" x14ac:dyDescent="0.2">
      <c r="A62" s="3">
        <v>130300409</v>
      </c>
      <c r="B62" s="3" t="s">
        <v>464</v>
      </c>
      <c r="C62" s="3" t="s">
        <v>1096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7">
        <v>2.8</v>
      </c>
      <c r="J62" s="3" t="str">
        <f>"0#0#0#"&amp;I62</f>
        <v>0#0#0#2.8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465</v>
      </c>
      <c r="C63" s="3" t="s">
        <v>199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1073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466</v>
      </c>
      <c r="C64" s="3" t="s">
        <v>199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4</v>
      </c>
      <c r="J64" s="3" t="str">
        <f>"0#0#"&amp;CEILING(I64/20,0.01)&amp;"#"&amp;CEILING(I64*0.6,0.01)</f>
        <v>0#0#0.2#2.4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130300503</v>
      </c>
      <c r="B65" s="3" t="s">
        <v>1141</v>
      </c>
      <c r="C65" s="3"/>
      <c r="D65" s="3">
        <v>1</v>
      </c>
      <c r="E65" s="3">
        <v>3</v>
      </c>
      <c r="F65" s="3">
        <v>0</v>
      </c>
      <c r="G65" s="3">
        <v>3005</v>
      </c>
      <c r="H65" s="3">
        <v>1</v>
      </c>
      <c r="I65" s="7"/>
      <c r="J65" s="3" t="s">
        <v>938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33" x14ac:dyDescent="0.2">
      <c r="A66" s="3">
        <v>130300509</v>
      </c>
      <c r="B66" s="3" t="s">
        <v>467</v>
      </c>
      <c r="C66" s="3" t="s">
        <v>1097</v>
      </c>
      <c r="D66" s="3">
        <v>1</v>
      </c>
      <c r="E66" s="3">
        <v>3</v>
      </c>
      <c r="F66" s="3">
        <v>0</v>
      </c>
      <c r="G66" s="3">
        <v>3001</v>
      </c>
      <c r="H66" s="3">
        <v>1</v>
      </c>
      <c r="I66" s="7"/>
      <c r="J66" s="3" t="s">
        <v>1073</v>
      </c>
      <c r="K66" s="3"/>
      <c r="L66" s="3"/>
      <c r="M66" s="3"/>
      <c r="N66" s="3"/>
      <c r="O66" s="3"/>
      <c r="P66" s="3">
        <v>1</v>
      </c>
      <c r="Q66" s="3">
        <v>4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130300601</v>
      </c>
      <c r="B67" s="3" t="s">
        <v>468</v>
      </c>
      <c r="C67" s="3" t="s">
        <v>199</v>
      </c>
      <c r="D67" s="3">
        <v>1</v>
      </c>
      <c r="E67" s="3">
        <v>1</v>
      </c>
      <c r="F67" s="3">
        <v>0</v>
      </c>
      <c r="G67" s="3">
        <v>1001</v>
      </c>
      <c r="H67" s="3">
        <v>1</v>
      </c>
      <c r="I67" s="7">
        <v>4.2</v>
      </c>
      <c r="J67" s="3" t="str">
        <f>"0#0#"&amp;CEILING(I67/20,0.01)&amp;"#"&amp;CEILING(I67*0.6,0.01)</f>
        <v>0#0#0.21#2.52</v>
      </c>
      <c r="K67" s="3"/>
      <c r="L67" s="3"/>
      <c r="M67" s="3"/>
      <c r="N67" s="3"/>
      <c r="O67" s="3"/>
      <c r="P67" s="3">
        <v>1</v>
      </c>
      <c r="Q67" s="3">
        <v>5</v>
      </c>
      <c r="R67" s="3"/>
      <c r="S67" s="3"/>
      <c r="T67" s="3"/>
      <c r="U67" s="3">
        <v>0</v>
      </c>
      <c r="V67" s="3"/>
      <c r="W67" s="3"/>
    </row>
    <row r="68" spans="1:23" ht="82.5" x14ac:dyDescent="0.2">
      <c r="A68" s="3">
        <v>130300609</v>
      </c>
      <c r="B68" s="3" t="s">
        <v>469</v>
      </c>
      <c r="C68" s="3" t="s">
        <v>1281</v>
      </c>
      <c r="D68" s="3">
        <v>2</v>
      </c>
      <c r="E68" s="3">
        <v>1</v>
      </c>
      <c r="F68" s="3">
        <v>0</v>
      </c>
      <c r="G68" s="3">
        <v>1009</v>
      </c>
      <c r="H68" s="3">
        <v>1</v>
      </c>
      <c r="I68" s="7">
        <v>1</v>
      </c>
      <c r="J68" s="3" t="str">
        <f>"0#0#0#"&amp;I68</f>
        <v>0#0#0#1</v>
      </c>
      <c r="K68" s="3"/>
      <c r="L68" s="3"/>
      <c r="M68" s="3"/>
      <c r="N68" s="3"/>
      <c r="O68" s="3"/>
      <c r="P68" s="3">
        <v>3</v>
      </c>
      <c r="Q68" s="3">
        <v>1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130300702</v>
      </c>
      <c r="B69" s="3" t="s">
        <v>470</v>
      </c>
      <c r="C69" s="3" t="s">
        <v>199</v>
      </c>
      <c r="D69" s="3">
        <v>1</v>
      </c>
      <c r="E69" s="3">
        <v>4</v>
      </c>
      <c r="F69" s="3">
        <v>2</v>
      </c>
      <c r="G69" s="3">
        <v>4001</v>
      </c>
      <c r="H69" s="3">
        <v>1</v>
      </c>
      <c r="I69" s="7"/>
      <c r="J69" s="3"/>
      <c r="K69" s="3"/>
      <c r="L69" s="3"/>
      <c r="M69" s="3"/>
      <c r="N69" s="3" t="s">
        <v>422</v>
      </c>
      <c r="O69" s="3">
        <v>4</v>
      </c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</v>
      </c>
    </row>
    <row r="70" spans="1:23" ht="16.5" x14ac:dyDescent="0.2">
      <c r="A70" s="3">
        <v>130300701</v>
      </c>
      <c r="B70" s="3" t="s">
        <v>471</v>
      </c>
      <c r="C70" s="3" t="s">
        <v>199</v>
      </c>
      <c r="D70" s="3">
        <v>1</v>
      </c>
      <c r="E70" s="3">
        <v>4</v>
      </c>
      <c r="F70" s="3">
        <v>2</v>
      </c>
      <c r="G70" s="3">
        <v>4017</v>
      </c>
      <c r="H70" s="3">
        <v>1</v>
      </c>
      <c r="I70" s="7">
        <v>2.1</v>
      </c>
      <c r="J70" s="3" t="str">
        <f>"0#0#"&amp;CEILING(I70/20,0.01)&amp;"#"&amp;CEILING(I70*0.6,0.01)</f>
        <v>0#0#0.11#1.26</v>
      </c>
      <c r="K70" s="3" t="s">
        <v>782</v>
      </c>
      <c r="L70" s="3"/>
      <c r="M70" s="3"/>
      <c r="N70" s="3" t="s">
        <v>422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82.5" x14ac:dyDescent="0.2">
      <c r="A71" s="3">
        <v>130300709</v>
      </c>
      <c r="B71" s="3" t="s">
        <v>472</v>
      </c>
      <c r="C71" s="3" t="s">
        <v>916</v>
      </c>
      <c r="D71" s="3">
        <v>1</v>
      </c>
      <c r="E71" s="3">
        <v>4</v>
      </c>
      <c r="F71" s="3">
        <v>2</v>
      </c>
      <c r="G71" s="3">
        <v>4026</v>
      </c>
      <c r="H71" s="3">
        <v>1</v>
      </c>
      <c r="I71" s="7">
        <v>0.15</v>
      </c>
      <c r="J71" s="3" t="str">
        <f>"0#0#0#"&amp;I71</f>
        <v>0#0#0#0.15</v>
      </c>
      <c r="K71" s="3"/>
      <c r="L71" s="3" t="s">
        <v>911</v>
      </c>
      <c r="M71" s="3"/>
      <c r="N71" s="3" t="s">
        <v>422</v>
      </c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>
        <v>1</v>
      </c>
      <c r="W71" s="3">
        <v>11</v>
      </c>
    </row>
    <row r="72" spans="1:23" ht="16.5" x14ac:dyDescent="0.2">
      <c r="A72" s="3">
        <v>130300801</v>
      </c>
      <c r="B72" s="3" t="s">
        <v>473</v>
      </c>
      <c r="C72" s="3" t="s">
        <v>199</v>
      </c>
      <c r="D72" s="3">
        <v>1</v>
      </c>
      <c r="E72" s="3">
        <v>4</v>
      </c>
      <c r="F72" s="3">
        <v>2</v>
      </c>
      <c r="G72" s="3">
        <v>4013</v>
      </c>
      <c r="H72" s="3">
        <v>1</v>
      </c>
      <c r="I72" s="7"/>
      <c r="J72" s="3" t="s">
        <v>474</v>
      </c>
      <c r="K72" s="3"/>
      <c r="L72" s="3"/>
      <c r="M72" s="3"/>
      <c r="N72" s="3"/>
      <c r="O72" s="3"/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130300802</v>
      </c>
      <c r="B73" s="3" t="s">
        <v>475</v>
      </c>
      <c r="C73" s="3" t="s">
        <v>199</v>
      </c>
      <c r="D73" s="3">
        <v>1</v>
      </c>
      <c r="E73" s="3">
        <v>4</v>
      </c>
      <c r="F73" s="3">
        <v>2</v>
      </c>
      <c r="G73" s="3">
        <v>4015</v>
      </c>
      <c r="H73" s="3">
        <v>1</v>
      </c>
      <c r="I73" s="7"/>
      <c r="J73" s="3" t="s">
        <v>476</v>
      </c>
      <c r="K73" s="3"/>
      <c r="L73" s="3"/>
      <c r="M73" s="3"/>
      <c r="N73" s="3" t="s">
        <v>422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/>
      <c r="W73" s="3"/>
    </row>
    <row r="74" spans="1:23" ht="16.5" x14ac:dyDescent="0.2">
      <c r="A74" s="3">
        <v>130300803</v>
      </c>
      <c r="B74" s="3" t="s">
        <v>477</v>
      </c>
      <c r="C74" s="3" t="s">
        <v>199</v>
      </c>
      <c r="D74" s="3">
        <v>1</v>
      </c>
      <c r="E74" s="3">
        <v>4</v>
      </c>
      <c r="F74" s="3">
        <v>2</v>
      </c>
      <c r="G74" s="3">
        <v>4001</v>
      </c>
      <c r="H74" s="3">
        <v>1</v>
      </c>
      <c r="I74" s="7"/>
      <c r="J74" s="3"/>
      <c r="K74" s="3"/>
      <c r="L74" s="3"/>
      <c r="M74" s="3"/>
      <c r="N74" s="3" t="s">
        <v>422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1</v>
      </c>
    </row>
    <row r="75" spans="1:23" ht="16.5" x14ac:dyDescent="0.2">
      <c r="A75" s="3">
        <v>130300804</v>
      </c>
      <c r="B75" s="3" t="s">
        <v>478</v>
      </c>
      <c r="C75" s="3" t="s">
        <v>199</v>
      </c>
      <c r="D75" s="3">
        <v>1</v>
      </c>
      <c r="E75" s="3">
        <v>4</v>
      </c>
      <c r="F75" s="3">
        <v>2</v>
      </c>
      <c r="G75" s="3">
        <v>4004</v>
      </c>
      <c r="H75" s="3">
        <v>1</v>
      </c>
      <c r="I75" s="7"/>
      <c r="J75" s="3"/>
      <c r="K75" s="3"/>
      <c r="L75" s="3"/>
      <c r="M75" s="3"/>
      <c r="N75" s="3" t="s">
        <v>422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3</v>
      </c>
    </row>
    <row r="76" spans="1:23" ht="16.5" x14ac:dyDescent="0.2">
      <c r="A76" s="3">
        <v>130300805</v>
      </c>
      <c r="B76" s="3" t="s">
        <v>479</v>
      </c>
      <c r="C76" s="3" t="s">
        <v>199</v>
      </c>
      <c r="D76" s="3">
        <v>1</v>
      </c>
      <c r="E76" s="3">
        <v>4</v>
      </c>
      <c r="F76" s="3">
        <v>2</v>
      </c>
      <c r="G76" s="3">
        <v>4018</v>
      </c>
      <c r="H76" s="3">
        <v>1</v>
      </c>
      <c r="I76" s="7"/>
      <c r="J76" s="3"/>
      <c r="K76" s="3"/>
      <c r="L76" s="3"/>
      <c r="M76" s="3"/>
      <c r="N76" s="3" t="s">
        <v>422</v>
      </c>
      <c r="O76" s="3">
        <v>4</v>
      </c>
      <c r="P76" s="3">
        <v>1</v>
      </c>
      <c r="Q76" s="3">
        <v>5</v>
      </c>
      <c r="R76" s="3"/>
      <c r="S76" s="3"/>
      <c r="T76" s="3"/>
      <c r="U76" s="3">
        <v>0</v>
      </c>
      <c r="V76" s="3">
        <v>1</v>
      </c>
      <c r="W76" s="3">
        <v>4</v>
      </c>
    </row>
    <row r="77" spans="1:23" ht="16.5" x14ac:dyDescent="0.2">
      <c r="A77" s="3">
        <v>130300901</v>
      </c>
      <c r="B77" s="3" t="s">
        <v>480</v>
      </c>
      <c r="C77" s="3" t="s">
        <v>199</v>
      </c>
      <c r="D77" s="3">
        <v>1</v>
      </c>
      <c r="E77" s="3">
        <v>4</v>
      </c>
      <c r="F77" s="3">
        <v>1</v>
      </c>
      <c r="G77" s="3">
        <v>4011</v>
      </c>
      <c r="H77" s="3">
        <v>1</v>
      </c>
      <c r="I77" s="7">
        <v>1</v>
      </c>
      <c r="J77" s="3" t="str">
        <f>"0#0#"&amp;CEILING(I77/20,0.01)&amp;"#"&amp;CEILING(I77*0.6,0.01)</f>
        <v>0#0#0.05#0.6</v>
      </c>
      <c r="K77" s="3"/>
      <c r="L77" s="3"/>
      <c r="M77" s="3"/>
      <c r="N77" s="3" t="s">
        <v>432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49.5" x14ac:dyDescent="0.2">
      <c r="A78" s="3">
        <v>130300909</v>
      </c>
      <c r="B78" s="3" t="s">
        <v>481</v>
      </c>
      <c r="C78" s="3" t="s">
        <v>917</v>
      </c>
      <c r="D78" s="3">
        <v>2</v>
      </c>
      <c r="E78" s="3">
        <v>4</v>
      </c>
      <c r="F78" s="3">
        <v>1</v>
      </c>
      <c r="G78" s="3">
        <v>4027</v>
      </c>
      <c r="H78" s="3">
        <v>1</v>
      </c>
      <c r="I78" s="7">
        <v>0.3</v>
      </c>
      <c r="J78" s="3" t="str">
        <f>"0#0#0#"&amp;I78</f>
        <v>0#0#0#0.3</v>
      </c>
      <c r="K78" s="3"/>
      <c r="L78" s="3"/>
      <c r="M78" s="3"/>
      <c r="N78" s="3" t="s">
        <v>432</v>
      </c>
      <c r="O78" s="3">
        <v>1</v>
      </c>
      <c r="P78" s="3">
        <v>3</v>
      </c>
      <c r="Q78" s="3">
        <v>1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130301001</v>
      </c>
      <c r="B79" s="3" t="s">
        <v>482</v>
      </c>
      <c r="C79" s="3" t="s">
        <v>199</v>
      </c>
      <c r="D79" s="3">
        <v>1</v>
      </c>
      <c r="E79" s="3">
        <v>1</v>
      </c>
      <c r="F79" s="3">
        <v>0</v>
      </c>
      <c r="G79" s="3">
        <v>1001</v>
      </c>
      <c r="H79" s="3">
        <v>1</v>
      </c>
      <c r="I79" s="7">
        <v>4</v>
      </c>
      <c r="J79" s="3" t="str">
        <f>"0#0#"&amp;CEILING(I79/20,0.01)&amp;"#"&amp;CEILING(I79*0.6,0.01)</f>
        <v>0#0#0.2#2.4</v>
      </c>
      <c r="K79" s="3"/>
      <c r="L79" s="3"/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130301002</v>
      </c>
      <c r="B80" s="3" t="s">
        <v>483</v>
      </c>
      <c r="C80" s="3" t="s">
        <v>199</v>
      </c>
      <c r="D80" s="3">
        <v>1</v>
      </c>
      <c r="E80" s="3">
        <v>3</v>
      </c>
      <c r="F80" s="3">
        <v>0</v>
      </c>
      <c r="G80" s="3">
        <v>3001</v>
      </c>
      <c r="H80" s="3">
        <v>1</v>
      </c>
      <c r="I80" s="7"/>
      <c r="J80" s="3" t="s">
        <v>1073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130301003</v>
      </c>
      <c r="B81" s="3" t="s">
        <v>1142</v>
      </c>
      <c r="C81" s="3"/>
      <c r="D81" s="3">
        <v>1</v>
      </c>
      <c r="E81" s="3">
        <v>3</v>
      </c>
      <c r="F81" s="3">
        <v>0</v>
      </c>
      <c r="G81" s="3">
        <v>3005</v>
      </c>
      <c r="H81" s="3">
        <v>1</v>
      </c>
      <c r="I81" s="7"/>
      <c r="J81" s="3" t="s">
        <v>951</v>
      </c>
      <c r="K81" s="3"/>
      <c r="L81" s="3"/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66" x14ac:dyDescent="0.2">
      <c r="A82" s="3">
        <v>130301009</v>
      </c>
      <c r="B82" s="3" t="s">
        <v>768</v>
      </c>
      <c r="C82" s="3" t="s">
        <v>918</v>
      </c>
      <c r="D82" s="3">
        <v>1</v>
      </c>
      <c r="E82" s="3">
        <v>4</v>
      </c>
      <c r="F82" s="3">
        <v>0</v>
      </c>
      <c r="G82" s="3">
        <v>4033</v>
      </c>
      <c r="H82" s="3">
        <v>1</v>
      </c>
      <c r="I82" s="7">
        <v>0.1</v>
      </c>
      <c r="J82" s="3" t="str">
        <f>"0#0#0#"&amp;I82</f>
        <v>0#0#0#0.1</v>
      </c>
      <c r="K82" s="3"/>
      <c r="L82" s="3" t="s">
        <v>912</v>
      </c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130301101</v>
      </c>
      <c r="B83" s="3" t="s">
        <v>484</v>
      </c>
      <c r="C83" s="3" t="s">
        <v>199</v>
      </c>
      <c r="D83" s="3">
        <v>1</v>
      </c>
      <c r="E83" s="3">
        <v>4</v>
      </c>
      <c r="F83" s="3">
        <v>1</v>
      </c>
      <c r="G83" s="3">
        <v>4005</v>
      </c>
      <c r="H83" s="3">
        <v>1</v>
      </c>
      <c r="I83" s="7">
        <v>3.6</v>
      </c>
      <c r="J83" s="3" t="str">
        <f>"0#0#"&amp;CEILING(I83/20,0.01)&amp;"#"&amp;CEILING(I83*0.6,0.01)</f>
        <v>0#0#0.18#2.16</v>
      </c>
      <c r="K83" s="3"/>
      <c r="L83" s="3"/>
      <c r="M83" s="3"/>
      <c r="N83" s="3" t="s">
        <v>432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>
        <v>1</v>
      </c>
      <c r="W83" s="3">
        <v>5</v>
      </c>
    </row>
    <row r="84" spans="1:23" ht="49.5" x14ac:dyDescent="0.2">
      <c r="A84" s="3">
        <v>130301109</v>
      </c>
      <c r="B84" s="3" t="s">
        <v>485</v>
      </c>
      <c r="C84" s="3" t="s">
        <v>1098</v>
      </c>
      <c r="D84" s="3">
        <v>1</v>
      </c>
      <c r="E84" s="3">
        <v>4</v>
      </c>
      <c r="F84" s="3">
        <v>1</v>
      </c>
      <c r="G84" s="3">
        <v>4027</v>
      </c>
      <c r="H84" s="3">
        <v>1</v>
      </c>
      <c r="I84" s="7">
        <v>0.5</v>
      </c>
      <c r="J84" s="3" t="str">
        <f>"0#0#0#"&amp;I84</f>
        <v>0#0#0#0.5</v>
      </c>
      <c r="K84" s="3"/>
      <c r="L84" s="3"/>
      <c r="M84" s="3"/>
      <c r="N84" s="3" t="s">
        <v>432</v>
      </c>
      <c r="O84" s="3">
        <v>1</v>
      </c>
      <c r="P84" s="3">
        <v>3</v>
      </c>
      <c r="Q84" s="3">
        <v>1</v>
      </c>
      <c r="R84" s="3">
        <v>5</v>
      </c>
      <c r="S84" s="3"/>
      <c r="T84" s="3"/>
      <c r="U84" s="3">
        <v>0</v>
      </c>
      <c r="V84" s="3"/>
      <c r="W84" s="3"/>
    </row>
    <row r="85" spans="1:23" ht="16.5" x14ac:dyDescent="0.2">
      <c r="A85" s="3">
        <v>130301201</v>
      </c>
      <c r="B85" s="3" t="s">
        <v>486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>"0#0#"&amp;CEILING(I85/20,0.01)&amp;"#"&amp;CEILING(I85*0.6,0.01)</f>
        <v>0#0#0.12#1.44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49.5" x14ac:dyDescent="0.2">
      <c r="A86" s="3">
        <v>130301209</v>
      </c>
      <c r="B86" s="3" t="s">
        <v>487</v>
      </c>
      <c r="C86" s="3" t="s">
        <v>1236</v>
      </c>
      <c r="D86" s="3">
        <v>1</v>
      </c>
      <c r="E86" s="3">
        <v>1</v>
      </c>
      <c r="F86" s="3">
        <v>0</v>
      </c>
      <c r="G86" s="3">
        <v>1004</v>
      </c>
      <c r="H86" s="3">
        <v>1</v>
      </c>
      <c r="I86" s="7">
        <v>0.12</v>
      </c>
      <c r="J86" s="3" t="s">
        <v>1237</v>
      </c>
      <c r="K86" s="3"/>
      <c r="L86" s="3"/>
      <c r="M86" s="3"/>
      <c r="N86" s="3"/>
      <c r="O86" s="3"/>
      <c r="P86" s="3">
        <v>1</v>
      </c>
      <c r="Q86" s="3">
        <v>5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130301202</v>
      </c>
      <c r="B87" s="3" t="s">
        <v>488</v>
      </c>
      <c r="C87" s="3"/>
      <c r="D87" s="3">
        <v>2</v>
      </c>
      <c r="E87" s="3">
        <v>4</v>
      </c>
      <c r="F87" s="3">
        <v>1</v>
      </c>
      <c r="G87" s="3">
        <v>4028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130301301</v>
      </c>
      <c r="B88" s="3" t="s">
        <v>489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1.1000000000000001</v>
      </c>
      <c r="J88" s="3" t="str">
        <f>"0#0#"&amp;CEILING(I88/20,0.01)&amp;"#"&amp;CEILING(I88*0.6,0.01)</f>
        <v>0#0#0.06#0.66</v>
      </c>
      <c r="K88" s="3"/>
      <c r="L88" s="3"/>
      <c r="M88" s="3"/>
      <c r="N88" s="3"/>
      <c r="O88" s="3"/>
      <c r="P88" s="3">
        <v>3</v>
      </c>
      <c r="Q88" s="3">
        <v>5</v>
      </c>
      <c r="R88" s="3">
        <v>2</v>
      </c>
      <c r="S88" s="3"/>
      <c r="T88" s="3"/>
      <c r="U88" s="3">
        <v>0</v>
      </c>
      <c r="V88" s="3"/>
      <c r="W88" s="3"/>
    </row>
    <row r="89" spans="1:23" ht="33" x14ac:dyDescent="0.2">
      <c r="A89" s="3">
        <v>130301309</v>
      </c>
      <c r="B89" s="3" t="s">
        <v>1232</v>
      </c>
      <c r="C89" s="3" t="s">
        <v>1231</v>
      </c>
      <c r="D89" s="3">
        <v>2</v>
      </c>
      <c r="E89" s="3">
        <v>4</v>
      </c>
      <c r="F89" s="3">
        <v>1</v>
      </c>
      <c r="G89" s="3">
        <v>4007</v>
      </c>
      <c r="H89" s="3">
        <v>1</v>
      </c>
      <c r="I89" s="7"/>
      <c r="J89" s="3" t="s">
        <v>764</v>
      </c>
      <c r="K89" s="3" t="s">
        <v>490</v>
      </c>
      <c r="L89" s="3" t="s">
        <v>765</v>
      </c>
      <c r="M89" s="3"/>
      <c r="N89" s="3" t="s">
        <v>491</v>
      </c>
      <c r="O89" s="3">
        <v>1</v>
      </c>
      <c r="P89" s="3">
        <v>3</v>
      </c>
      <c r="Q89" s="3">
        <v>1</v>
      </c>
      <c r="R89" s="3"/>
      <c r="S89" s="3"/>
      <c r="T89" s="3"/>
      <c r="U89" s="3">
        <v>0</v>
      </c>
      <c r="V89" s="3">
        <v>1</v>
      </c>
      <c r="W89" s="3">
        <v>6</v>
      </c>
    </row>
    <row r="90" spans="1:23" ht="16.5" x14ac:dyDescent="0.2">
      <c r="A90" s="3">
        <v>130301302</v>
      </c>
      <c r="B90" s="3" t="s">
        <v>1233</v>
      </c>
      <c r="C90" s="3"/>
      <c r="D90" s="3">
        <v>2</v>
      </c>
      <c r="E90" s="3">
        <v>4</v>
      </c>
      <c r="F90" s="3">
        <v>1</v>
      </c>
      <c r="G90" s="3">
        <v>4019</v>
      </c>
      <c r="H90" s="3">
        <v>1</v>
      </c>
      <c r="I90" s="7">
        <v>1</v>
      </c>
      <c r="J90" s="3" t="str">
        <f>"0#0#0#"&amp;I90</f>
        <v>0#0#0#1</v>
      </c>
      <c r="K90" s="3"/>
      <c r="L90" s="3"/>
      <c r="M90" s="3"/>
      <c r="N90" s="3"/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130301401</v>
      </c>
      <c r="B91" s="3" t="s">
        <v>492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4.2</v>
      </c>
      <c r="J91" s="3" t="str">
        <f>"0#0#"&amp;CEILING(I91/20,0.01)&amp;"#"&amp;CEILING(I91*0.6,0.01)</f>
        <v>0#0#0.21#2.52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130301402</v>
      </c>
      <c r="B92" s="3" t="s">
        <v>766</v>
      </c>
      <c r="C92" s="3" t="s">
        <v>199</v>
      </c>
      <c r="D92" s="3">
        <v>1</v>
      </c>
      <c r="E92" s="3">
        <v>4</v>
      </c>
      <c r="F92" s="3">
        <v>2</v>
      </c>
      <c r="G92" s="3">
        <v>4001</v>
      </c>
      <c r="H92" s="3">
        <v>1</v>
      </c>
      <c r="I92" s="7"/>
      <c r="J92" s="3" t="s">
        <v>421</v>
      </c>
      <c r="K92" s="3"/>
      <c r="L92" s="3" t="s">
        <v>913</v>
      </c>
      <c r="M92" s="3"/>
      <c r="N92" s="3" t="s">
        <v>422</v>
      </c>
      <c r="O92" s="3">
        <v>4</v>
      </c>
      <c r="P92" s="3">
        <v>1</v>
      </c>
      <c r="Q92" s="3">
        <v>5</v>
      </c>
      <c r="R92" s="3"/>
      <c r="S92" s="3"/>
      <c r="T92" s="3"/>
      <c r="U92" s="3">
        <v>0</v>
      </c>
      <c r="V92" s="3">
        <v>1</v>
      </c>
      <c r="W92" s="3">
        <v>1</v>
      </c>
    </row>
    <row r="93" spans="1:23" ht="33" x14ac:dyDescent="0.2">
      <c r="A93" s="3">
        <v>130301409</v>
      </c>
      <c r="B93" s="3" t="s">
        <v>493</v>
      </c>
      <c r="C93" s="3" t="s">
        <v>919</v>
      </c>
      <c r="D93" s="3">
        <v>2</v>
      </c>
      <c r="E93" s="3">
        <v>4</v>
      </c>
      <c r="F93" s="3">
        <v>1</v>
      </c>
      <c r="G93" s="3">
        <v>4029</v>
      </c>
      <c r="H93" s="3">
        <v>1</v>
      </c>
      <c r="I93" s="7">
        <v>0.3</v>
      </c>
      <c r="J93" s="3" t="str">
        <f>"0#0#0#"&amp;I93</f>
        <v>0#0#0#0.3</v>
      </c>
      <c r="K93" s="3"/>
      <c r="L93" s="3"/>
      <c r="M93" s="3"/>
      <c r="N93" s="3" t="s">
        <v>491</v>
      </c>
      <c r="O93" s="3"/>
      <c r="P93" s="3">
        <v>3</v>
      </c>
      <c r="Q93" s="3">
        <v>1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130301501</v>
      </c>
      <c r="B94" s="3" t="s">
        <v>494</v>
      </c>
      <c r="C94" s="3" t="s">
        <v>199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7">
        <v>5.5</v>
      </c>
      <c r="J94" s="3" t="str">
        <f>"0#0#"&amp;CEILING(I94/20,0.01)&amp;"#"&amp;CEILING(I94*0.6,0.01)</f>
        <v>0#0#0.28#3.3</v>
      </c>
      <c r="K94" s="3"/>
      <c r="L94" s="3"/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33" x14ac:dyDescent="0.2">
      <c r="A95" s="3">
        <v>130301509</v>
      </c>
      <c r="B95" s="3" t="s">
        <v>495</v>
      </c>
      <c r="C95" s="3" t="s">
        <v>920</v>
      </c>
      <c r="D95" s="3">
        <v>2</v>
      </c>
      <c r="E95" s="3">
        <v>4</v>
      </c>
      <c r="F95" s="3">
        <v>1</v>
      </c>
      <c r="G95" s="3">
        <v>4030</v>
      </c>
      <c r="H95" s="3">
        <v>1</v>
      </c>
      <c r="I95" s="7"/>
      <c r="J95" s="3" t="s">
        <v>496</v>
      </c>
      <c r="K95" s="3"/>
      <c r="L95" s="3"/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130301601</v>
      </c>
      <c r="B96" s="3" t="s">
        <v>497</v>
      </c>
      <c r="C96" s="3" t="s">
        <v>199</v>
      </c>
      <c r="D96" s="3">
        <v>1</v>
      </c>
      <c r="E96" s="3">
        <v>4</v>
      </c>
      <c r="F96" s="3">
        <v>1</v>
      </c>
      <c r="G96" s="3">
        <v>3001</v>
      </c>
      <c r="H96" s="3">
        <v>1</v>
      </c>
      <c r="I96" s="7"/>
      <c r="J96" s="3" t="s">
        <v>763</v>
      </c>
      <c r="K96" s="3"/>
      <c r="L96" s="3" t="s">
        <v>1270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49.5" x14ac:dyDescent="0.2">
      <c r="A97" s="3">
        <v>130301609</v>
      </c>
      <c r="B97" s="3" t="s">
        <v>498</v>
      </c>
      <c r="C97" s="3" t="s">
        <v>921</v>
      </c>
      <c r="D97" s="3">
        <v>1</v>
      </c>
      <c r="E97" s="3">
        <v>4</v>
      </c>
      <c r="F97" s="3">
        <v>1</v>
      </c>
      <c r="G97" s="3">
        <v>3002</v>
      </c>
      <c r="H97" s="3">
        <v>1</v>
      </c>
      <c r="I97" s="7"/>
      <c r="J97" s="3" t="s">
        <v>938</v>
      </c>
      <c r="K97" s="3"/>
      <c r="L97" s="3" t="s">
        <v>1270</v>
      </c>
      <c r="M97" s="3"/>
      <c r="N97" s="3"/>
      <c r="O97" s="3"/>
      <c r="P97" s="3">
        <v>3</v>
      </c>
      <c r="Q97" s="3">
        <v>4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130301701</v>
      </c>
      <c r="B98" s="3" t="s">
        <v>499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4.2</v>
      </c>
      <c r="J98" s="3" t="str">
        <f>"0#0#"&amp;CEILING(I98/20,0.01)&amp;"#"&amp;CEILING(I98*0.6,0.01)</f>
        <v>0#0#0.21#2.52</v>
      </c>
      <c r="K98" s="3"/>
      <c r="L98" s="3"/>
      <c r="M98" s="3"/>
      <c r="N98" s="3"/>
      <c r="O98" s="3"/>
      <c r="P98" s="3">
        <v>4</v>
      </c>
      <c r="Q98" s="3">
        <v>5</v>
      </c>
      <c r="R98" s="3"/>
      <c r="S98" s="3" t="s">
        <v>500</v>
      </c>
      <c r="T98" s="3"/>
      <c r="U98" s="3">
        <v>0</v>
      </c>
      <c r="V98" s="3"/>
      <c r="W98" s="3"/>
    </row>
    <row r="99" spans="1:23" ht="66" x14ac:dyDescent="0.2">
      <c r="A99" s="3">
        <v>130301709</v>
      </c>
      <c r="B99" s="3" t="s">
        <v>501</v>
      </c>
      <c r="C99" s="3" t="s">
        <v>1280</v>
      </c>
      <c r="D99" s="3">
        <v>2</v>
      </c>
      <c r="E99" s="3">
        <v>4</v>
      </c>
      <c r="F99" s="3">
        <v>1</v>
      </c>
      <c r="G99" s="3">
        <v>4010</v>
      </c>
      <c r="H99" s="3">
        <v>1</v>
      </c>
      <c r="I99" s="7"/>
      <c r="J99" s="3"/>
      <c r="K99" s="3"/>
      <c r="L99" s="3" t="s">
        <v>502</v>
      </c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130301802</v>
      </c>
      <c r="B100" s="3" t="s">
        <v>503</v>
      </c>
      <c r="C100" s="3" t="s">
        <v>199</v>
      </c>
      <c r="D100" s="3">
        <v>1</v>
      </c>
      <c r="E100" s="3">
        <v>1</v>
      </c>
      <c r="F100" s="3">
        <v>0</v>
      </c>
      <c r="G100" s="3">
        <v>1006</v>
      </c>
      <c r="H100" s="3">
        <v>1</v>
      </c>
      <c r="I100" s="7"/>
      <c r="J100" s="3" t="s">
        <v>504</v>
      </c>
      <c r="K100" s="3"/>
      <c r="L100" s="3"/>
      <c r="M100" s="3"/>
      <c r="N100" s="3"/>
      <c r="O100" s="3"/>
      <c r="P100" s="3">
        <v>3</v>
      </c>
      <c r="Q100" s="3">
        <v>1</v>
      </c>
      <c r="R100" s="3"/>
      <c r="S100" s="3"/>
      <c r="T100" s="3"/>
      <c r="U100" s="3">
        <v>0</v>
      </c>
      <c r="V100" s="3"/>
      <c r="W100" s="3"/>
    </row>
    <row r="101" spans="1:23" ht="16.5" x14ac:dyDescent="0.2">
      <c r="A101" s="3">
        <v>130301801</v>
      </c>
      <c r="B101" s="3" t="s">
        <v>505</v>
      </c>
      <c r="C101" s="3" t="s">
        <v>199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7">
        <v>4.7</v>
      </c>
      <c r="J101" s="3" t="str">
        <f>"0#0#"&amp;CEILING(I101/20,0.01)&amp;"#"&amp;CEILING(I101*0.6,0.01)</f>
        <v>0#0#0.24#2.82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49.5" x14ac:dyDescent="0.2">
      <c r="A102" s="3">
        <v>130301809</v>
      </c>
      <c r="B102" s="3" t="s">
        <v>506</v>
      </c>
      <c r="C102" s="3" t="s">
        <v>922</v>
      </c>
      <c r="D102" s="3">
        <v>2</v>
      </c>
      <c r="E102" s="3">
        <v>4</v>
      </c>
      <c r="F102" s="3">
        <v>1</v>
      </c>
      <c r="G102" s="3">
        <v>4031</v>
      </c>
      <c r="H102" s="3">
        <v>1</v>
      </c>
      <c r="I102" s="7"/>
      <c r="J102" s="3"/>
      <c r="K102" s="3"/>
      <c r="L102" s="3"/>
      <c r="M102" s="3"/>
      <c r="N102" s="3"/>
      <c r="O102" s="3"/>
      <c r="P102" s="3">
        <v>3</v>
      </c>
      <c r="Q102" s="3">
        <v>1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130301901</v>
      </c>
      <c r="B103" s="3" t="s">
        <v>507</v>
      </c>
      <c r="C103" s="3" t="s">
        <v>199</v>
      </c>
      <c r="D103" s="3">
        <v>1</v>
      </c>
      <c r="E103" s="3">
        <v>4</v>
      </c>
      <c r="F103" s="3">
        <v>1</v>
      </c>
      <c r="G103" s="3">
        <v>4005</v>
      </c>
      <c r="H103" s="3">
        <v>1</v>
      </c>
      <c r="I103" s="7">
        <v>4.5999999999999996</v>
      </c>
      <c r="J103" s="3" t="str">
        <f>"0#0#"&amp;CEILING(I103/20,0.01)&amp;"#"&amp;CEILING(I103*0.6,0.01)</f>
        <v>0#0#0.23#2.76</v>
      </c>
      <c r="K103" s="3"/>
      <c r="L103" s="3"/>
      <c r="M103" s="3"/>
      <c r="N103" s="3" t="s">
        <v>1145</v>
      </c>
      <c r="O103" s="3">
        <v>1</v>
      </c>
      <c r="P103" s="3">
        <v>3</v>
      </c>
      <c r="Q103" s="3">
        <v>4</v>
      </c>
      <c r="R103" s="3"/>
      <c r="S103" s="3" t="s">
        <v>451</v>
      </c>
      <c r="T103" s="3">
        <v>1</v>
      </c>
      <c r="U103" s="3">
        <v>0</v>
      </c>
      <c r="V103" s="3">
        <v>1</v>
      </c>
      <c r="W103" s="3">
        <v>5</v>
      </c>
    </row>
    <row r="104" spans="1:23" ht="66" x14ac:dyDescent="0.2">
      <c r="A104" s="3">
        <v>130301909</v>
      </c>
      <c r="B104" s="3" t="s">
        <v>508</v>
      </c>
      <c r="C104" s="3" t="s">
        <v>1099</v>
      </c>
      <c r="D104" s="3">
        <v>1</v>
      </c>
      <c r="E104" s="3">
        <v>2</v>
      </c>
      <c r="F104" s="3">
        <v>1</v>
      </c>
      <c r="G104" s="3">
        <v>2001</v>
      </c>
      <c r="H104" s="3">
        <v>1</v>
      </c>
      <c r="I104" s="7">
        <v>2.4</v>
      </c>
      <c r="J104" s="3" t="str">
        <f>"0#0#0#"&amp;I104</f>
        <v>0#0#0#2.4</v>
      </c>
      <c r="K104" s="3"/>
      <c r="L104" s="3"/>
      <c r="M104" s="3"/>
      <c r="N104" s="3"/>
      <c r="O104" s="3"/>
      <c r="P104" s="3">
        <v>3</v>
      </c>
      <c r="Q104" s="3">
        <v>4</v>
      </c>
      <c r="R104" s="3"/>
      <c r="S104" s="3" t="s">
        <v>451</v>
      </c>
      <c r="T104" s="3">
        <v>1</v>
      </c>
      <c r="U104" s="3">
        <v>0</v>
      </c>
      <c r="V104" s="3"/>
      <c r="W104" s="3"/>
    </row>
    <row r="105" spans="1:23" ht="16.5" x14ac:dyDescent="0.2">
      <c r="A105" s="3">
        <v>130302001</v>
      </c>
      <c r="B105" s="3" t="s">
        <v>509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4.2</v>
      </c>
      <c r="J105" s="3" t="str">
        <f>"0#0#"&amp;CEILING(I105/20,0.01)&amp;"#"&amp;CEILING(I105*0.6,0.01)</f>
        <v>0#0#0.21#2.52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130302002</v>
      </c>
      <c r="B106" s="3" t="s">
        <v>510</v>
      </c>
      <c r="C106" s="3" t="s">
        <v>199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7">
        <v>2.1</v>
      </c>
      <c r="J106" s="3" t="str">
        <f>"0#0#"&amp;CEILING(I106/20,0.01)&amp;"#"&amp;CEILING(I106*0.6,0.01)</f>
        <v>0#0#0.11#1.26</v>
      </c>
      <c r="K106" s="3"/>
      <c r="L106" s="3" t="s">
        <v>511</v>
      </c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130302003</v>
      </c>
      <c r="B107" s="3" t="s">
        <v>512</v>
      </c>
      <c r="C107" s="3" t="s">
        <v>199</v>
      </c>
      <c r="D107" s="3">
        <v>1</v>
      </c>
      <c r="E107" s="3">
        <v>4</v>
      </c>
      <c r="F107" s="3">
        <v>1</v>
      </c>
      <c r="G107" s="3">
        <v>4008</v>
      </c>
      <c r="H107" s="3">
        <v>1</v>
      </c>
      <c r="I107" s="7"/>
      <c r="J107" s="3" t="s">
        <v>513</v>
      </c>
      <c r="K107" s="3"/>
      <c r="L107" s="3" t="s">
        <v>514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99" x14ac:dyDescent="0.2">
      <c r="A108" s="3">
        <v>130302009</v>
      </c>
      <c r="B108" s="3" t="s">
        <v>515</v>
      </c>
      <c r="C108" s="3" t="s">
        <v>1282</v>
      </c>
      <c r="D108" s="3">
        <v>1</v>
      </c>
      <c r="E108" s="3">
        <v>1</v>
      </c>
      <c r="F108" s="3">
        <v>0</v>
      </c>
      <c r="G108" s="3">
        <v>1010</v>
      </c>
      <c r="H108" s="3">
        <v>1</v>
      </c>
      <c r="I108" s="7">
        <v>2.8</v>
      </c>
      <c r="J108" s="3" t="str">
        <f>"0#0#0#"&amp;I108</f>
        <v>0#0#0#2.8</v>
      </c>
      <c r="K108" s="3"/>
      <c r="L108" s="3" t="s">
        <v>502</v>
      </c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130302101</v>
      </c>
      <c r="B109" s="3" t="s">
        <v>516</v>
      </c>
      <c r="C109" s="3" t="s">
        <v>199</v>
      </c>
      <c r="D109" s="3">
        <v>1</v>
      </c>
      <c r="E109" s="3">
        <v>1</v>
      </c>
      <c r="F109" s="3">
        <v>0</v>
      </c>
      <c r="G109" s="3">
        <v>1012</v>
      </c>
      <c r="H109" s="3">
        <v>1</v>
      </c>
      <c r="I109" s="7">
        <v>3.3</v>
      </c>
      <c r="J109" s="3" t="str">
        <f>"0#0#"&amp;CEILING(I109/20,0.01)&amp;"#"&amp;CEILING(I109*0.6,0.01)</f>
        <v>0#0#0.17#1.98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130302102</v>
      </c>
      <c r="B110" s="3" t="s">
        <v>517</v>
      </c>
      <c r="C110" s="3" t="s">
        <v>199</v>
      </c>
      <c r="D110" s="3">
        <v>2</v>
      </c>
      <c r="E110" s="3">
        <v>4</v>
      </c>
      <c r="F110" s="3">
        <v>1</v>
      </c>
      <c r="G110" s="3">
        <v>4106</v>
      </c>
      <c r="H110" s="3">
        <v>1</v>
      </c>
      <c r="I110" s="7">
        <v>0.35</v>
      </c>
      <c r="J110" s="3" t="str">
        <f>"0#0#"&amp;CEILING(I110/20,0.01)&amp;"#"&amp;CEILING(I110*0.6,0.01)</f>
        <v>0#0#0.02#0.21</v>
      </c>
      <c r="K110" s="3" t="s">
        <v>490</v>
      </c>
      <c r="L110" s="3"/>
      <c r="M110" s="3"/>
      <c r="N110" s="3" t="s">
        <v>491</v>
      </c>
      <c r="O110" s="3">
        <v>1</v>
      </c>
      <c r="P110" s="3">
        <v>3</v>
      </c>
      <c r="Q110" s="3">
        <v>1</v>
      </c>
      <c r="R110" s="3"/>
      <c r="S110" s="3"/>
      <c r="T110" s="3"/>
      <c r="U110" s="3">
        <v>0</v>
      </c>
      <c r="V110" s="3">
        <v>1</v>
      </c>
      <c r="W110" s="3">
        <v>6</v>
      </c>
    </row>
    <row r="111" spans="1:23" ht="66" x14ac:dyDescent="0.2">
      <c r="A111" s="3">
        <v>130302109</v>
      </c>
      <c r="B111" s="3" t="s">
        <v>518</v>
      </c>
      <c r="C111" s="3" t="s">
        <v>923</v>
      </c>
      <c r="D111" s="3">
        <v>2</v>
      </c>
      <c r="E111" s="3">
        <v>4</v>
      </c>
      <c r="F111" s="3">
        <v>2</v>
      </c>
      <c r="G111" s="3">
        <v>4018</v>
      </c>
      <c r="H111" s="3">
        <v>1</v>
      </c>
      <c r="I111" s="7"/>
      <c r="J111" s="3"/>
      <c r="K111" s="3"/>
      <c r="L111" s="3" t="s">
        <v>811</v>
      </c>
      <c r="M111" s="3"/>
      <c r="N111" s="3" t="s">
        <v>432</v>
      </c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130400101</v>
      </c>
      <c r="B112" s="3" t="s">
        <v>519</v>
      </c>
      <c r="C112" s="3"/>
      <c r="D112" s="3">
        <v>1</v>
      </c>
      <c r="E112" s="3">
        <v>1</v>
      </c>
      <c r="F112" s="3">
        <v>0</v>
      </c>
      <c r="G112" s="3">
        <v>1001</v>
      </c>
      <c r="H112" s="3">
        <v>1</v>
      </c>
      <c r="I112" s="7">
        <v>1.5</v>
      </c>
      <c r="J112" s="3" t="str">
        <f t="shared" ref="J112:J118" si="3">"0#0#"&amp;CEILING(I112/20,0.01)&amp;"#"&amp;CEILING(I112*0.6,0.01)</f>
        <v>0#0#0.08#0.9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130400102</v>
      </c>
      <c r="B113" s="3" t="s">
        <v>520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0.75</v>
      </c>
      <c r="J113" s="3" t="str">
        <f t="shared" si="3"/>
        <v>0#0#0.04#0.45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130400201</v>
      </c>
      <c r="B114" s="3" t="s">
        <v>521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2.25</v>
      </c>
      <c r="J114" s="3" t="str">
        <f t="shared" si="3"/>
        <v>0#0#0.12#1.35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130400202</v>
      </c>
      <c r="B115" s="3" t="s">
        <v>522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</v>
      </c>
      <c r="J115" s="3" t="str">
        <f t="shared" si="3"/>
        <v>0#0#0.05#0.6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130400203</v>
      </c>
      <c r="B116" s="3" t="s">
        <v>523</v>
      </c>
      <c r="C116" s="3"/>
      <c r="D116" s="3">
        <v>3</v>
      </c>
      <c r="E116" s="3">
        <v>1</v>
      </c>
      <c r="F116" s="3">
        <v>0</v>
      </c>
      <c r="G116" s="3">
        <v>1001</v>
      </c>
      <c r="H116" s="3">
        <v>1</v>
      </c>
      <c r="I116" s="7">
        <v>0.5</v>
      </c>
      <c r="J116" s="3" t="str">
        <f t="shared" si="3"/>
        <v>0#0#0.03#0.3</v>
      </c>
      <c r="K116" s="3"/>
      <c r="L116" s="3" t="s">
        <v>524</v>
      </c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130400301</v>
      </c>
      <c r="B117" s="3" t="s">
        <v>525</v>
      </c>
      <c r="C117" s="3"/>
      <c r="D117" s="3">
        <v>1</v>
      </c>
      <c r="E117" s="3">
        <v>1</v>
      </c>
      <c r="F117" s="3">
        <v>0</v>
      </c>
      <c r="G117" s="3">
        <v>1001</v>
      </c>
      <c r="H117" s="3">
        <v>1</v>
      </c>
      <c r="I117" s="7">
        <v>2.25</v>
      </c>
      <c r="J117" s="3" t="str">
        <f t="shared" si="3"/>
        <v>0#0#0.12#1.35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130400302</v>
      </c>
      <c r="B118" s="3" t="s">
        <v>526</v>
      </c>
      <c r="C118" s="3"/>
      <c r="D118" s="3">
        <v>3</v>
      </c>
      <c r="E118" s="3">
        <v>1</v>
      </c>
      <c r="F118" s="3">
        <v>0</v>
      </c>
      <c r="G118" s="3">
        <v>1001</v>
      </c>
      <c r="H118" s="3">
        <v>1</v>
      </c>
      <c r="I118" s="7">
        <v>0.75</v>
      </c>
      <c r="J118" s="3" t="str">
        <f t="shared" si="3"/>
        <v>0#0#0.04#0.45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130400303</v>
      </c>
      <c r="B119" s="3" t="s">
        <v>527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528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130400304</v>
      </c>
      <c r="B120" s="3" t="s">
        <v>529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530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130400305</v>
      </c>
      <c r="B121" s="3" t="s">
        <v>531</v>
      </c>
      <c r="C121" s="3"/>
      <c r="D121" s="3">
        <v>3</v>
      </c>
      <c r="E121" s="3">
        <v>3</v>
      </c>
      <c r="F121" s="3">
        <v>0</v>
      </c>
      <c r="G121" s="3">
        <v>3002</v>
      </c>
      <c r="H121" s="3">
        <v>1</v>
      </c>
      <c r="I121" s="7"/>
      <c r="J121" s="3" t="s">
        <v>532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130400401</v>
      </c>
      <c r="B122" s="3" t="s">
        <v>533</v>
      </c>
      <c r="C122" s="3"/>
      <c r="D122" s="3">
        <v>1</v>
      </c>
      <c r="E122" s="3">
        <v>1</v>
      </c>
      <c r="F122" s="3">
        <v>0</v>
      </c>
      <c r="G122" s="3">
        <v>1012</v>
      </c>
      <c r="H122" s="3">
        <v>1</v>
      </c>
      <c r="I122" s="7">
        <v>1.5</v>
      </c>
      <c r="J122" s="3" t="str">
        <f>"0#0#"&amp;CEILING(I122/20,0.01)&amp;"#"&amp;CEILING(I122*0.6,0.01)</f>
        <v>0#0#0.08#0.9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130400402</v>
      </c>
      <c r="B123" s="3" t="s">
        <v>534</v>
      </c>
      <c r="C123" s="3"/>
      <c r="D123" s="3">
        <v>3</v>
      </c>
      <c r="E123" s="3">
        <v>1</v>
      </c>
      <c r="F123" s="3">
        <v>0</v>
      </c>
      <c r="G123" s="3">
        <v>1012</v>
      </c>
      <c r="H123" s="3">
        <v>1</v>
      </c>
      <c r="I123" s="7">
        <v>2.5</v>
      </c>
      <c r="J123" s="3" t="str">
        <f>"0#0#"&amp;CEILING(I123/20,0.01)&amp;"#"&amp;CEILING(I123*0.6,0.01)</f>
        <v>0#0#0.13#1.5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535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2</v>
      </c>
      <c r="J124" s="3" t="str">
        <f t="shared" ref="J124:J126" si="4">"0#0#"&amp;CEILING(I124/20,0.01)&amp;"#"&amp;CEILING(I124*0.6,0.01)</f>
        <v>0#0#0.1#1.2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536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1.5</v>
      </c>
      <c r="J125" s="3" t="str">
        <f t="shared" si="4"/>
        <v>0#0#0.08#0.9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537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0.5</v>
      </c>
      <c r="J126" s="3" t="str">
        <f t="shared" si="4"/>
        <v>0#0#0.03#0.3</v>
      </c>
      <c r="K126" s="3"/>
      <c r="L126" s="3" t="s">
        <v>538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771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1.5</v>
      </c>
      <c r="J127" s="3" t="str">
        <f>"0#0#"&amp;CEILING(I127/20,0.01)&amp;"#"&amp;CEILING(I127*0.6,0.01)</f>
        <v>0#0#0.08#0.9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1147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763</v>
      </c>
      <c r="K128" s="3"/>
      <c r="L128" s="3"/>
      <c r="M128" s="3"/>
      <c r="N128" s="3"/>
      <c r="O128" s="3"/>
      <c r="P128" s="3">
        <v>1</v>
      </c>
      <c r="Q128" s="3">
        <v>4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772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1.5</v>
      </c>
      <c r="J129" s="3" t="str">
        <f>"0#0#"&amp;CEILING(I129/20,0.01)&amp;"#"&amp;CEILING(I129*0.6,0.01)</f>
        <v>0#0#0.08#0.9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1146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1197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1217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1.5</v>
      </c>
      <c r="J131" s="3" t="str">
        <f>"0#0#"&amp;CEILING(I131/20,0.01)&amp;"#"&amp;CEILING(I131*0.6,0.01)</f>
        <v>0#0#0.08#0.9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1235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1218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539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0.15</v>
      </c>
      <c r="J133" s="3" t="str">
        <f>"0#0#"&amp;CEILING(I133/20,0.01)&amp;"#"&amp;CEILING(I133*0.6,0.01)</f>
        <v>0#0#0.01#0.09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130400902</v>
      </c>
      <c r="B134" s="3" t="s">
        <v>941</v>
      </c>
      <c r="C134" s="3"/>
      <c r="D134" s="3">
        <v>1</v>
      </c>
      <c r="E134" s="3">
        <v>4</v>
      </c>
      <c r="F134" s="3">
        <v>2</v>
      </c>
      <c r="G134" s="3">
        <v>4035</v>
      </c>
      <c r="H134" s="3">
        <v>1</v>
      </c>
      <c r="I134" s="7"/>
      <c r="J134" s="3"/>
      <c r="K134" s="3"/>
      <c r="L134" s="3" t="s">
        <v>939</v>
      </c>
      <c r="M134" s="3"/>
      <c r="N134" s="3" t="s">
        <v>940</v>
      </c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>
        <v>1</v>
      </c>
      <c r="W134" s="3">
        <v>25</v>
      </c>
    </row>
    <row r="135" spans="1:23" ht="16.5" x14ac:dyDescent="0.2">
      <c r="A135" s="3">
        <v>130401001</v>
      </c>
      <c r="B135" s="3" t="s">
        <v>1143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130401002</v>
      </c>
      <c r="B136" s="3" t="s">
        <v>945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0.5</v>
      </c>
      <c r="J136" s="3" t="str">
        <f t="shared" ref="J136:J142" si="5">"0#0#"&amp;CEILING(I136/20,0.01)&amp;"#"&amp;CEILING(I136*0.6,0.01)</f>
        <v>0#0#0.03#0.3</v>
      </c>
      <c r="K136" s="3"/>
      <c r="L136" s="3"/>
      <c r="M136" s="3"/>
      <c r="N136" s="3" t="s">
        <v>432</v>
      </c>
      <c r="O136" s="3">
        <v>5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1144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1.5</v>
      </c>
      <c r="J137" s="3" t="str">
        <f>"0#0#"&amp;CEILING(I137/20,0.01)&amp;"#"&amp;CEILING(I137*0.6,0.01)</f>
        <v>0#0#0.08#0.9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130401102</v>
      </c>
      <c r="B138" s="3" t="s">
        <v>946</v>
      </c>
      <c r="C138" s="3"/>
      <c r="D138" s="3">
        <v>1</v>
      </c>
      <c r="E138" s="3">
        <v>4</v>
      </c>
      <c r="F138" s="3">
        <v>1</v>
      </c>
      <c r="G138" s="3">
        <v>4036</v>
      </c>
      <c r="H138" s="3">
        <v>1</v>
      </c>
      <c r="I138" s="7">
        <v>0.5</v>
      </c>
      <c r="J138" s="3" t="str">
        <f t="shared" si="5"/>
        <v>0#0#0.03#0.3</v>
      </c>
      <c r="K138" s="3"/>
      <c r="L138" s="3"/>
      <c r="M138" s="3"/>
      <c r="N138" s="3" t="s">
        <v>1145</v>
      </c>
      <c r="O138" s="3">
        <v>5</v>
      </c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1200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0.9</v>
      </c>
      <c r="J139" s="3" t="str">
        <f>"0#0#"&amp;CEILING(I139/20,0.01)&amp;"#"&amp;CEILING(I139*0.6,0.01)</f>
        <v>0#0#0.05#0.54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130401202</v>
      </c>
      <c r="B140" s="3" t="s">
        <v>1199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0.9</v>
      </c>
      <c r="J140" s="3" t="str">
        <f>"0#0#"&amp;CEILING(I140/20,0.01)&amp;"#"&amp;CEILING(I140*0.6,0.01)</f>
        <v>0#0#0.05#0.54</v>
      </c>
      <c r="K140" s="3"/>
      <c r="L140" s="3" t="s">
        <v>1226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130401301</v>
      </c>
      <c r="B141" s="3" t="s">
        <v>773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si="5"/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130401302</v>
      </c>
      <c r="B142" s="3" t="s">
        <v>540</v>
      </c>
      <c r="C142" s="3"/>
      <c r="D142" s="3">
        <v>2</v>
      </c>
      <c r="E142" s="3">
        <v>4</v>
      </c>
      <c r="F142" s="3">
        <v>1</v>
      </c>
      <c r="G142" s="3">
        <v>1001</v>
      </c>
      <c r="H142" s="3">
        <v>1</v>
      </c>
      <c r="I142" s="7">
        <v>0.3</v>
      </c>
      <c r="J142" s="3" t="str">
        <f t="shared" si="5"/>
        <v>0#0#0.02#0.18</v>
      </c>
      <c r="K142" s="3"/>
      <c r="L142" s="3" t="s">
        <v>511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774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ref="J143:J144" si="6">"0#0#"&amp;CEILING(I143/20,0.01)&amp;"#"&amp;CEILING(I143*0.6,0.01)</f>
        <v>0#0#0.08#0.9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541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0.3</v>
      </c>
      <c r="J144" s="3" t="str">
        <f t="shared" si="6"/>
        <v>0#0#0.02#0.18</v>
      </c>
      <c r="K144" s="3"/>
      <c r="L144" s="3" t="s">
        <v>542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130401501</v>
      </c>
      <c r="B145" s="3" t="s">
        <v>775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1</v>
      </c>
      <c r="J145" s="3" t="str">
        <f t="shared" ref="J145:J146" si="7">"0#0#"&amp;CEILING(I145/20,0.01)&amp;"#"&amp;CEILING(I145*0.6,0.01)</f>
        <v>0#0#0.05#0.6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130401502</v>
      </c>
      <c r="B146" s="3" t="s">
        <v>543</v>
      </c>
      <c r="C146" s="3"/>
      <c r="D146" s="3">
        <v>1</v>
      </c>
      <c r="E146" s="3">
        <v>4</v>
      </c>
      <c r="F146" s="3">
        <v>0</v>
      </c>
      <c r="G146" s="3">
        <v>4032</v>
      </c>
      <c r="H146" s="3">
        <v>1</v>
      </c>
      <c r="I146" s="7">
        <v>0.8</v>
      </c>
      <c r="J146" s="3" t="str">
        <f t="shared" si="7"/>
        <v>0#0#0.04#0.48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130401601</v>
      </c>
      <c r="B147" s="3" t="s">
        <v>1240</v>
      </c>
      <c r="C147" s="3"/>
      <c r="D147" s="3">
        <v>1</v>
      </c>
      <c r="E147" s="3">
        <v>2</v>
      </c>
      <c r="F147" s="3">
        <v>0</v>
      </c>
      <c r="G147" s="3">
        <v>2002</v>
      </c>
      <c r="H147" s="3">
        <v>1</v>
      </c>
      <c r="I147" s="7">
        <v>0.25</v>
      </c>
      <c r="J147" s="3" t="str">
        <f>"0#0#"&amp;CEILING(I147/20,0.01)&amp;"#"&amp;CEILING(I147*0.6,0.01)</f>
        <v>0#0#0.02#0.15</v>
      </c>
      <c r="K147" s="3"/>
      <c r="L147" s="3"/>
      <c r="M147" s="3"/>
      <c r="N147" s="3"/>
      <c r="O147" s="3"/>
      <c r="P147" s="3">
        <v>3</v>
      </c>
      <c r="Q147" s="3">
        <v>4</v>
      </c>
      <c r="R147" s="3"/>
      <c r="S147" s="3">
        <v>2</v>
      </c>
      <c r="T147" s="3">
        <v>1</v>
      </c>
      <c r="U147" s="3">
        <v>0</v>
      </c>
      <c r="V147" s="3"/>
      <c r="W147" s="3"/>
    </row>
    <row r="148" spans="1:23" ht="16.5" x14ac:dyDescent="0.2">
      <c r="A148" s="3">
        <v>130401602</v>
      </c>
      <c r="B148" s="3" t="s">
        <v>1241</v>
      </c>
      <c r="C148" s="3"/>
      <c r="D148" s="3">
        <v>1</v>
      </c>
      <c r="E148" s="3">
        <v>2</v>
      </c>
      <c r="F148" s="3">
        <v>1</v>
      </c>
      <c r="G148" s="3">
        <v>2002</v>
      </c>
      <c r="H148" s="3">
        <v>1</v>
      </c>
      <c r="I148" s="7">
        <v>0.25</v>
      </c>
      <c r="J148" s="3" t="str">
        <f>"0#0#"&amp;CEILING(I148/20,0.01)&amp;"#"&amp;CEILING(I148*0.6,0.01)</f>
        <v>0#0#0.02#0.15</v>
      </c>
      <c r="K148" s="3"/>
      <c r="L148" s="3" t="s">
        <v>1226</v>
      </c>
      <c r="M148" s="3"/>
      <c r="N148" s="3"/>
      <c r="O148" s="3"/>
      <c r="P148" s="3">
        <v>3</v>
      </c>
      <c r="Q148" s="3">
        <v>4</v>
      </c>
      <c r="R148" s="3"/>
      <c r="S148" s="3">
        <v>2</v>
      </c>
      <c r="T148" s="3">
        <v>1</v>
      </c>
      <c r="U148" s="3">
        <v>0</v>
      </c>
      <c r="V148" s="3"/>
      <c r="W148" s="3"/>
    </row>
    <row r="149" spans="1:23" ht="16.5" x14ac:dyDescent="0.2">
      <c r="A149" s="3">
        <v>180100101</v>
      </c>
      <c r="B149" s="3" t="s">
        <v>1265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416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180100201</v>
      </c>
      <c r="B150" s="3" t="s">
        <v>337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416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180100301</v>
      </c>
      <c r="B151" s="3" t="s">
        <v>338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416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180100401</v>
      </c>
      <c r="B152" s="3" t="s">
        <v>596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416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180200401</v>
      </c>
      <c r="B153" s="3" t="s">
        <v>597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598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180100501</v>
      </c>
      <c r="B154" s="3" t="s">
        <v>600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416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180200501</v>
      </c>
      <c r="B155" s="3" t="s">
        <v>601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416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180200502</v>
      </c>
      <c r="B156" s="3" t="s">
        <v>603</v>
      </c>
      <c r="C156" s="3"/>
      <c r="D156" s="3">
        <v>1</v>
      </c>
      <c r="E156" s="3">
        <v>3</v>
      </c>
      <c r="F156" s="3">
        <v>0</v>
      </c>
      <c r="G156" s="3">
        <v>3003</v>
      </c>
      <c r="H156" s="3">
        <v>1</v>
      </c>
      <c r="I156" s="7"/>
      <c r="J156" s="3" t="s">
        <v>1202</v>
      </c>
      <c r="K156" s="3"/>
      <c r="L156" s="3" t="s">
        <v>1271</v>
      </c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180300501</v>
      </c>
      <c r="B157" s="3" t="s">
        <v>606</v>
      </c>
      <c r="C157" s="3"/>
      <c r="D157" s="3">
        <v>2</v>
      </c>
      <c r="E157" s="3">
        <v>4</v>
      </c>
      <c r="F157" s="3">
        <v>1</v>
      </c>
      <c r="G157" s="3">
        <v>4025</v>
      </c>
      <c r="H157" s="3">
        <v>1</v>
      </c>
      <c r="I157" s="7"/>
      <c r="J157" s="3">
        <v>180300502</v>
      </c>
      <c r="K157" s="3"/>
      <c r="L157" s="3" t="s">
        <v>595</v>
      </c>
      <c r="M157" s="3"/>
      <c r="N157" s="3"/>
      <c r="O157" s="3"/>
      <c r="P157" s="3">
        <v>3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180300502</v>
      </c>
      <c r="B158" s="3" t="s">
        <v>605</v>
      </c>
      <c r="C158" s="3"/>
      <c r="D158" s="3">
        <v>2</v>
      </c>
      <c r="E158" s="3">
        <v>4</v>
      </c>
      <c r="F158" s="3">
        <v>1</v>
      </c>
      <c r="G158" s="3">
        <v>4007</v>
      </c>
      <c r="H158" s="3">
        <v>1</v>
      </c>
      <c r="I158" s="7"/>
      <c r="J158" s="3" t="s">
        <v>409</v>
      </c>
      <c r="K158" s="3" t="s">
        <v>607</v>
      </c>
      <c r="L158" s="3"/>
      <c r="M158" s="3"/>
      <c r="N158" s="3"/>
      <c r="O158" s="3"/>
      <c r="P158" s="3">
        <v>1</v>
      </c>
      <c r="Q158" s="3">
        <v>1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180100601</v>
      </c>
      <c r="B159" s="3" t="s">
        <v>339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416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180100801</v>
      </c>
      <c r="B160" s="3" t="s">
        <v>608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416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180200801</v>
      </c>
      <c r="B161" s="3" t="s">
        <v>609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612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180100901</v>
      </c>
      <c r="B162" s="3" t="s">
        <v>610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416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180200901</v>
      </c>
      <c r="B163" s="3" t="s">
        <v>611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612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180101001</v>
      </c>
      <c r="B164" s="3" t="s">
        <v>340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416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180101101</v>
      </c>
      <c r="B165" s="3" t="s">
        <v>341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416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180101201</v>
      </c>
      <c r="B166" s="3" t="s">
        <v>342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544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180201201</v>
      </c>
      <c r="B167" s="3" t="s">
        <v>343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544</v>
      </c>
      <c r="K167" s="3"/>
      <c r="L167" s="3"/>
      <c r="M167" s="3"/>
      <c r="N167" s="3"/>
      <c r="O167" s="3"/>
      <c r="P167" s="3">
        <v>3</v>
      </c>
      <c r="Q167" s="3">
        <v>5</v>
      </c>
      <c r="R167" s="3">
        <v>2</v>
      </c>
      <c r="S167" s="3"/>
      <c r="T167" s="3"/>
      <c r="U167" s="3">
        <v>0</v>
      </c>
      <c r="V167" s="3"/>
      <c r="W167" s="3"/>
    </row>
    <row r="168" spans="1:23" ht="16.5" x14ac:dyDescent="0.2">
      <c r="A168" s="3">
        <v>180301201</v>
      </c>
      <c r="B168" s="3" t="s">
        <v>344</v>
      </c>
      <c r="C168" s="3"/>
      <c r="D168" s="3">
        <v>1</v>
      </c>
      <c r="E168" s="3">
        <v>2</v>
      </c>
      <c r="F168" s="3">
        <v>1</v>
      </c>
      <c r="G168" s="3">
        <v>2002</v>
      </c>
      <c r="H168" s="3">
        <v>1</v>
      </c>
      <c r="I168" s="7"/>
      <c r="J168" s="3" t="s">
        <v>476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180301202</v>
      </c>
      <c r="B169" s="3" t="s">
        <v>545</v>
      </c>
      <c r="C169" s="3"/>
      <c r="D169" s="3">
        <v>1</v>
      </c>
      <c r="E169" s="3">
        <v>4</v>
      </c>
      <c r="F169" s="3">
        <v>1</v>
      </c>
      <c r="G169" s="3">
        <v>4031</v>
      </c>
      <c r="H169" s="3">
        <v>1</v>
      </c>
      <c r="I169" s="7"/>
      <c r="J169" s="3" t="s">
        <v>476</v>
      </c>
      <c r="K169" s="3"/>
      <c r="L169" s="3"/>
      <c r="M169" s="3"/>
      <c r="N169" s="3"/>
      <c r="O169" s="3"/>
      <c r="P169" s="3">
        <v>1</v>
      </c>
      <c r="Q169" s="3">
        <v>1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200100101</v>
      </c>
      <c r="B170" s="3" t="s">
        <v>1104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1116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200100201</v>
      </c>
      <c r="B171" s="3" t="s">
        <v>1105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1117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200200101</v>
      </c>
      <c r="B172" s="3" t="s">
        <v>1106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1116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200200201</v>
      </c>
      <c r="B173" s="3" t="s">
        <v>1107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1117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200300101</v>
      </c>
      <c r="B174" s="3" t="s">
        <v>1108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1117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200400101</v>
      </c>
      <c r="B175" s="3" t="s">
        <v>1109</v>
      </c>
      <c r="C175" s="3" t="s">
        <v>199</v>
      </c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1118</v>
      </c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 t="s">
        <v>1110</v>
      </c>
      <c r="C176" s="3" t="s">
        <v>199</v>
      </c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1119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 t="s">
        <v>1139</v>
      </c>
      <c r="C177" s="3"/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>
        <v>2</v>
      </c>
      <c r="J177" s="3" t="str">
        <f t="shared" ref="J177" si="8">"0#0#"&amp;CEILING(I177/20,0.01)&amp;"#"&amp;CEILING(I177*0.6,0.01)</f>
        <v>0#0#0.1#1.2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 t="s">
        <v>1111</v>
      </c>
      <c r="C178" s="3"/>
      <c r="D178" s="3">
        <v>3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1119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 t="s">
        <v>1112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1120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 t="s">
        <v>1113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1121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 t="s">
        <v>1114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1121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 t="s">
        <v>1115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1121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workbookViewId="0">
      <selection activeCell="E12" sqref="E12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588</v>
      </c>
      <c r="C1" s="3" t="s">
        <v>1091</v>
      </c>
      <c r="D1" s="3" t="s">
        <v>589</v>
      </c>
      <c r="E1" s="3" t="s">
        <v>590</v>
      </c>
    </row>
    <row r="2" spans="1:6" x14ac:dyDescent="0.2">
      <c r="A2" s="3" t="s">
        <v>104</v>
      </c>
      <c r="B2" s="3" t="s">
        <v>104</v>
      </c>
      <c r="C2" s="3" t="s">
        <v>1092</v>
      </c>
      <c r="D2" s="3" t="s">
        <v>104</v>
      </c>
      <c r="E2" s="3" t="s">
        <v>365</v>
      </c>
    </row>
    <row r="3" spans="1:6" customFormat="1" x14ac:dyDescent="0.2">
      <c r="A3" s="2" t="s">
        <v>965</v>
      </c>
      <c r="B3" s="2" t="s">
        <v>958</v>
      </c>
      <c r="C3" s="2" t="s">
        <v>1093</v>
      </c>
      <c r="D3" s="2" t="s">
        <v>1090</v>
      </c>
      <c r="E3" s="2" t="s">
        <v>613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1264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1148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1149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1150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1151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1263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1148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1149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1150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1151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1216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1148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1149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1150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1151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853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1148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1149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1150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1151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1220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1148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1149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1150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1151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856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857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858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859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860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1205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1148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1149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1150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1151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1084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861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862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1152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1153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1206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1154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1155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1156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1157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863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1158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1159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1160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1161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1207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866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867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868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869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870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871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872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1162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1163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1208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1148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1149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1150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1151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1085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1148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1149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1150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1151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1209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1148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1149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1150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1151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854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864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865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1164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1165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1210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1148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1149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1150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1151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1086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857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858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859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860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1211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1148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1149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1150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1151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1273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873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874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875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876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1212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1148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1149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1150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1151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877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878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879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880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881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1274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1148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1149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1150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1151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1101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882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883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1166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1167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1213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1148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1149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1150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1151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1275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1276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1277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1278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1279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1214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1148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1149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1150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1151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855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882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883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1166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1167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1215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1148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1149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1150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1151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884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885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1168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1169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1170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1256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1148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1149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1150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1151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1257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1148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1149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1150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1151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886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1148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1149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1150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1151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1258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1148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1149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1150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1151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1189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1148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1149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1150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1151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887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1148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1149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1150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1151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1259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1148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1149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1150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1151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1260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888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889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890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891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892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893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894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1171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1172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1190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1148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1149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1150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1151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895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896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897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1173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1174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1261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1148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1149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1150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1151</v>
      </c>
    </row>
    <row r="214" spans="1:5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1234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1148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1149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1150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1151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1262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1148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1149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1150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1151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898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1148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1149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1150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1151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1089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899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900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901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902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903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1148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1149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1150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1151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904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1148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1149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1150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1151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905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896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897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1173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1174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1272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1148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1149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1150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1151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906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1148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1149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1150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1151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1221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1148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1149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1150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1151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1222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1148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1149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1150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1151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1223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1148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1149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1150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1151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1224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1148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1149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1150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1151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1225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1148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1149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1150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1151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1175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1148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1176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1150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1177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1196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1148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1176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1150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1177</v>
      </c>
    </row>
    <row r="294" spans="1:5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1219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1148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1176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1150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1177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1198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882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883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1166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1167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1243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1178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1179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1180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1181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1244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1182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1183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1184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1185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千机乱舞【千机乱舞】</v>
      </c>
      <c r="D314" s="3">
        <v>1</v>
      </c>
      <c r="E314" s="3" t="s">
        <v>1227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千机乱舞【千机乱舞】</v>
      </c>
      <c r="D315" s="3">
        <v>2</v>
      </c>
      <c r="E315" s="3" t="s">
        <v>1148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千机乱舞【千机乱舞】</v>
      </c>
      <c r="D316" s="3">
        <v>3</v>
      </c>
      <c r="E316" s="3" t="s">
        <v>1149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千机乱舞【千机乱舞】</v>
      </c>
      <c r="D317" s="3">
        <v>4</v>
      </c>
      <c r="E317" s="3" t="s">
        <v>1150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千机乱舞【千机乱舞】</v>
      </c>
      <c r="D318" s="3">
        <v>5</v>
      </c>
      <c r="E318" s="3" t="s">
        <v>1151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1186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1148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1149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1150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1151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1187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1148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1149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1150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1151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1188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907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908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909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910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铁胆灵心【铁胆灵心】</v>
      </c>
      <c r="D334" s="3">
        <v>1</v>
      </c>
      <c r="E334" s="3" t="s">
        <v>1242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铁胆灵心【铁胆灵心】</v>
      </c>
      <c r="D335" s="3">
        <v>2</v>
      </c>
      <c r="E335" s="3" t="s">
        <v>1148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铁胆灵心【铁胆灵心】</v>
      </c>
      <c r="D336" s="3">
        <v>3</v>
      </c>
      <c r="E336" s="3" t="s">
        <v>1149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铁胆灵心【铁胆灵心】</v>
      </c>
      <c r="D337" s="3">
        <v>4</v>
      </c>
      <c r="E337" s="3" t="s">
        <v>1150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铁胆灵心【铁胆灵心】</v>
      </c>
      <c r="D338" s="3">
        <v>5</v>
      </c>
      <c r="E338" s="3" t="s">
        <v>1151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993</v>
      </c>
      <c r="B1" s="1" t="s">
        <v>957</v>
      </c>
      <c r="C1" s="1" t="s">
        <v>987</v>
      </c>
      <c r="D1" s="1" t="s">
        <v>953</v>
      </c>
      <c r="E1" s="1" t="s">
        <v>966</v>
      </c>
      <c r="F1" s="1" t="s">
        <v>961</v>
      </c>
      <c r="G1" s="1" t="s">
        <v>977</v>
      </c>
      <c r="H1" s="1" t="s">
        <v>954</v>
      </c>
      <c r="I1" s="1" t="s">
        <v>1102</v>
      </c>
    </row>
    <row r="2" spans="1:9" x14ac:dyDescent="0.2">
      <c r="A2" s="30" t="s">
        <v>986</v>
      </c>
      <c r="B2" s="30" t="s">
        <v>967</v>
      </c>
      <c r="C2" s="30" t="s">
        <v>956</v>
      </c>
      <c r="D2" s="30" t="s">
        <v>995</v>
      </c>
      <c r="E2" s="30" t="s">
        <v>996</v>
      </c>
      <c r="F2" s="30" t="s">
        <v>997</v>
      </c>
      <c r="G2" s="30" t="s">
        <v>998</v>
      </c>
      <c r="H2" s="30" t="s">
        <v>999</v>
      </c>
      <c r="I2" s="30" t="s">
        <v>997</v>
      </c>
    </row>
    <row r="3" spans="1:9" ht="30" x14ac:dyDescent="0.2">
      <c r="A3" s="2" t="s">
        <v>965</v>
      </c>
      <c r="B3" s="2" t="s">
        <v>958</v>
      </c>
      <c r="C3" s="2" t="s">
        <v>959</v>
      </c>
      <c r="D3" s="2" t="s">
        <v>960</v>
      </c>
      <c r="E3" s="2" t="s">
        <v>962</v>
      </c>
      <c r="F3" s="2" t="s">
        <v>963</v>
      </c>
      <c r="G3" s="2" t="s">
        <v>978</v>
      </c>
      <c r="H3" s="2" t="s">
        <v>964</v>
      </c>
      <c r="I3" s="2" t="s">
        <v>1103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1094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789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789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790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790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791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791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792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792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793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793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794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794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795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795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796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796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797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797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798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798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328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328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799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799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800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800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801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801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802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802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333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333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975</v>
      </c>
      <c r="B1" s="1" t="s">
        <v>976</v>
      </c>
      <c r="C1" s="1" t="s">
        <v>989</v>
      </c>
      <c r="D1" s="1" t="s">
        <v>969</v>
      </c>
      <c r="E1" s="1" t="s">
        <v>955</v>
      </c>
    </row>
    <row r="2" spans="1:5" x14ac:dyDescent="0.2">
      <c r="A2" s="30" t="s">
        <v>1100</v>
      </c>
      <c r="B2" s="30" t="s">
        <v>968</v>
      </c>
      <c r="C2" s="30" t="s">
        <v>990</v>
      </c>
      <c r="D2" s="30" t="s">
        <v>970</v>
      </c>
      <c r="E2" s="30" t="s">
        <v>968</v>
      </c>
    </row>
    <row r="3" spans="1:5" ht="15" x14ac:dyDescent="0.2">
      <c r="A3" s="2" t="s">
        <v>973</v>
      </c>
      <c r="B3" s="2" t="s">
        <v>971</v>
      </c>
      <c r="C3" s="2" t="s">
        <v>991</v>
      </c>
      <c r="D3" s="2" t="s">
        <v>974</v>
      </c>
      <c r="E3" s="2" t="s">
        <v>972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816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818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821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824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826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829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832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833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835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838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844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847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848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849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850</v>
      </c>
      <c r="E18" s="3">
        <v>1</v>
      </c>
    </row>
  </sheetData>
  <sortState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4" sqref="C4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546</v>
      </c>
      <c r="D1" s="1" t="s">
        <v>1137</v>
      </c>
    </row>
    <row r="2" spans="1:4" x14ac:dyDescent="0.2">
      <c r="A2" t="s">
        <v>104</v>
      </c>
      <c r="B2" t="s">
        <v>365</v>
      </c>
      <c r="C2" s="30" t="s">
        <v>787</v>
      </c>
      <c r="D2" s="30" t="s">
        <v>806</v>
      </c>
    </row>
    <row r="3" spans="1:4" ht="15" x14ac:dyDescent="0.2">
      <c r="A3" s="2" t="s">
        <v>373</v>
      </c>
      <c r="B3" s="2" t="s">
        <v>547</v>
      </c>
      <c r="C3" s="2" t="s">
        <v>548</v>
      </c>
      <c r="D3" s="2" t="s">
        <v>1001</v>
      </c>
    </row>
    <row r="4" spans="1:4" ht="16.5" x14ac:dyDescent="0.2">
      <c r="A4" s="3">
        <v>4001</v>
      </c>
      <c r="B4" s="3" t="s">
        <v>549</v>
      </c>
      <c r="C4" s="3" t="s">
        <v>778</v>
      </c>
      <c r="D4" s="3" t="s">
        <v>1138</v>
      </c>
    </row>
    <row r="5" spans="1:4" ht="16.5" x14ac:dyDescent="0.2">
      <c r="A5" s="3">
        <v>4003</v>
      </c>
      <c r="B5" s="3" t="s">
        <v>550</v>
      </c>
      <c r="C5" s="3" t="s">
        <v>551</v>
      </c>
      <c r="D5" s="3"/>
    </row>
    <row r="6" spans="1:4" ht="16.5" x14ac:dyDescent="0.2">
      <c r="A6" s="3">
        <v>4004</v>
      </c>
      <c r="B6" s="3" t="s">
        <v>552</v>
      </c>
      <c r="C6" s="3" t="s">
        <v>553</v>
      </c>
      <c r="D6" s="3"/>
    </row>
    <row r="7" spans="1:4" ht="16.5" x14ac:dyDescent="0.2">
      <c r="A7" s="3">
        <v>4005</v>
      </c>
      <c r="B7" s="3" t="s">
        <v>554</v>
      </c>
      <c r="C7" s="3"/>
      <c r="D7" s="3"/>
    </row>
    <row r="8" spans="1:4" ht="16.5" x14ac:dyDescent="0.2">
      <c r="A8" s="3">
        <v>4006</v>
      </c>
      <c r="B8" s="3" t="s">
        <v>555</v>
      </c>
      <c r="C8" s="3" t="s">
        <v>779</v>
      </c>
      <c r="D8" s="3"/>
    </row>
    <row r="9" spans="1:4" ht="16.5" x14ac:dyDescent="0.2">
      <c r="A9" s="3">
        <v>4007</v>
      </c>
      <c r="B9" s="3" t="s">
        <v>557</v>
      </c>
      <c r="C9" s="3" t="s">
        <v>556</v>
      </c>
      <c r="D9" s="3"/>
    </row>
    <row r="10" spans="1:4" ht="16.5" x14ac:dyDescent="0.2">
      <c r="A10" s="3">
        <v>4008</v>
      </c>
      <c r="B10" s="3" t="s">
        <v>558</v>
      </c>
      <c r="C10" s="3" t="s">
        <v>559</v>
      </c>
      <c r="D10" s="3"/>
    </row>
    <row r="11" spans="1:4" ht="16.5" x14ac:dyDescent="0.2">
      <c r="A11" s="3">
        <v>4009</v>
      </c>
      <c r="B11" s="3" t="s">
        <v>560</v>
      </c>
      <c r="C11" s="3" t="s">
        <v>561</v>
      </c>
      <c r="D11" s="3"/>
    </row>
    <row r="12" spans="1:4" ht="16.5" x14ac:dyDescent="0.2">
      <c r="A12" s="3">
        <v>4010</v>
      </c>
      <c r="B12" s="3" t="s">
        <v>562</v>
      </c>
      <c r="C12" s="3"/>
      <c r="D12" s="3"/>
    </row>
    <row r="13" spans="1:4" ht="16.5" x14ac:dyDescent="0.2">
      <c r="A13" s="3">
        <v>4011</v>
      </c>
      <c r="B13" s="3" t="s">
        <v>563</v>
      </c>
      <c r="C13" s="3" t="s">
        <v>564</v>
      </c>
      <c r="D13" s="3"/>
    </row>
    <row r="14" spans="1:4" ht="16.5" x14ac:dyDescent="0.2">
      <c r="A14" s="3">
        <v>4012</v>
      </c>
      <c r="B14" s="3" t="s">
        <v>565</v>
      </c>
      <c r="C14" s="3" t="s">
        <v>566</v>
      </c>
      <c r="D14" s="3"/>
    </row>
    <row r="15" spans="1:4" ht="16.5" x14ac:dyDescent="0.2">
      <c r="A15" s="3">
        <v>4013</v>
      </c>
      <c r="B15" s="3" t="s">
        <v>567</v>
      </c>
      <c r="C15" s="3"/>
      <c r="D15" s="3"/>
    </row>
    <row r="16" spans="1:4" ht="16.5" x14ac:dyDescent="0.2">
      <c r="A16" s="3">
        <v>4014</v>
      </c>
      <c r="B16" s="3" t="s">
        <v>568</v>
      </c>
      <c r="C16" s="3"/>
      <c r="D16" s="3"/>
    </row>
    <row r="17" spans="1:4" ht="16.5" x14ac:dyDescent="0.2">
      <c r="A17" s="3">
        <v>4015</v>
      </c>
      <c r="B17" s="3" t="s">
        <v>569</v>
      </c>
      <c r="C17" s="3" t="s">
        <v>570</v>
      </c>
      <c r="D17" s="3"/>
    </row>
    <row r="18" spans="1:4" ht="16.5" x14ac:dyDescent="0.2">
      <c r="A18" s="3">
        <v>4016</v>
      </c>
      <c r="B18" s="3" t="s">
        <v>571</v>
      </c>
      <c r="C18" s="3"/>
      <c r="D18" s="3"/>
    </row>
    <row r="19" spans="1:4" ht="16.5" x14ac:dyDescent="0.2">
      <c r="A19" s="3">
        <v>4017</v>
      </c>
      <c r="B19" s="3" t="s">
        <v>572</v>
      </c>
      <c r="C19" s="3" t="s">
        <v>573</v>
      </c>
      <c r="D19" s="3"/>
    </row>
    <row r="20" spans="1:4" ht="16.5" x14ac:dyDescent="0.2">
      <c r="A20" s="3">
        <v>4018</v>
      </c>
      <c r="B20" s="3" t="s">
        <v>574</v>
      </c>
      <c r="C20" s="3"/>
      <c r="D20" s="3"/>
    </row>
    <row r="21" spans="1:4" ht="16.5" x14ac:dyDescent="0.2">
      <c r="A21" s="3">
        <v>4019</v>
      </c>
      <c r="B21" s="3" t="s">
        <v>575</v>
      </c>
      <c r="C21" s="3"/>
      <c r="D21" s="3"/>
    </row>
    <row r="22" spans="1:4" ht="16.5" x14ac:dyDescent="0.2">
      <c r="A22" s="3">
        <v>4020</v>
      </c>
      <c r="B22" s="3" t="s">
        <v>576</v>
      </c>
      <c r="C22" s="3"/>
      <c r="D22" s="3"/>
    </row>
    <row r="23" spans="1:4" ht="16.5" x14ac:dyDescent="0.2">
      <c r="A23" s="3">
        <v>4021</v>
      </c>
      <c r="B23" s="3" t="s">
        <v>577</v>
      </c>
      <c r="C23" s="3"/>
      <c r="D23" s="3"/>
    </row>
    <row r="24" spans="1:4" ht="16.5" x14ac:dyDescent="0.2">
      <c r="A24" s="3">
        <v>4022</v>
      </c>
      <c r="B24" s="3" t="s">
        <v>578</v>
      </c>
      <c r="C24" s="3"/>
      <c r="D24" s="3"/>
    </row>
    <row r="25" spans="1:4" ht="16.5" x14ac:dyDescent="0.2">
      <c r="A25" s="3">
        <v>4101</v>
      </c>
      <c r="B25" s="3" t="s">
        <v>579</v>
      </c>
      <c r="C25" s="3"/>
      <c r="D25" s="3"/>
    </row>
    <row r="26" spans="1:4" ht="16.5" x14ac:dyDescent="0.2">
      <c r="A26" s="3">
        <v>4102</v>
      </c>
      <c r="B26" s="3" t="s">
        <v>580</v>
      </c>
      <c r="C26" s="3" t="s">
        <v>780</v>
      </c>
      <c r="D26" s="3"/>
    </row>
    <row r="27" spans="1:4" ht="16.5" x14ac:dyDescent="0.2">
      <c r="A27" s="3">
        <v>4103</v>
      </c>
      <c r="B27" s="3" t="s">
        <v>581</v>
      </c>
      <c r="C27" s="3" t="s">
        <v>781</v>
      </c>
      <c r="D27" s="3"/>
    </row>
    <row r="28" spans="1:4" ht="16.5" x14ac:dyDescent="0.2">
      <c r="A28" s="3">
        <v>4104</v>
      </c>
      <c r="B28" s="3" t="s">
        <v>582</v>
      </c>
      <c r="C28" s="3" t="s">
        <v>583</v>
      </c>
      <c r="D28" s="3"/>
    </row>
    <row r="29" spans="1:4" ht="16.5" x14ac:dyDescent="0.2">
      <c r="A29" s="3">
        <v>4105</v>
      </c>
      <c r="B29" s="3" t="s">
        <v>584</v>
      </c>
      <c r="C29" s="3" t="s">
        <v>585</v>
      </c>
      <c r="D29" s="3"/>
    </row>
    <row r="30" spans="1:4" ht="16.5" x14ac:dyDescent="0.2">
      <c r="A30" s="3">
        <v>4106</v>
      </c>
      <c r="B30" s="3" t="s">
        <v>586</v>
      </c>
      <c r="C30" s="3" t="s">
        <v>777</v>
      </c>
      <c r="D30" s="3"/>
    </row>
    <row r="31" spans="1:4" ht="16.5" x14ac:dyDescent="0.2">
      <c r="A31" s="3">
        <v>4107</v>
      </c>
      <c r="B31" s="3" t="s">
        <v>587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8" sqref="C28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615</v>
      </c>
      <c r="B1" s="8" t="s">
        <v>616</v>
      </c>
      <c r="C1" s="25" t="s">
        <v>617</v>
      </c>
      <c r="D1" s="8" t="s">
        <v>618</v>
      </c>
    </row>
    <row r="2" spans="1:4" x14ac:dyDescent="0.3">
      <c r="A2" s="22">
        <v>100</v>
      </c>
      <c r="B2" s="10" t="s">
        <v>807</v>
      </c>
      <c r="C2" s="26" t="s">
        <v>620</v>
      </c>
      <c r="D2" s="10" t="s">
        <v>621</v>
      </c>
    </row>
    <row r="3" spans="1:4" x14ac:dyDescent="0.3">
      <c r="A3" s="22">
        <v>101</v>
      </c>
      <c r="B3" s="10" t="s">
        <v>619</v>
      </c>
      <c r="C3" s="26" t="s">
        <v>620</v>
      </c>
      <c r="D3" s="10" t="s">
        <v>621</v>
      </c>
    </row>
    <row r="4" spans="1:4" x14ac:dyDescent="0.3">
      <c r="A4" s="22">
        <v>102</v>
      </c>
      <c r="B4" s="10" t="s">
        <v>622</v>
      </c>
      <c r="C4" s="26" t="s">
        <v>623</v>
      </c>
      <c r="D4" s="10" t="s">
        <v>624</v>
      </c>
    </row>
    <row r="5" spans="1:4" x14ac:dyDescent="0.3">
      <c r="A5" s="22">
        <v>103</v>
      </c>
      <c r="B5" s="10" t="s">
        <v>625</v>
      </c>
      <c r="C5" s="26" t="s">
        <v>626</v>
      </c>
      <c r="D5" s="10" t="s">
        <v>627</v>
      </c>
    </row>
    <row r="6" spans="1:4" x14ac:dyDescent="0.3">
      <c r="A6" s="22">
        <v>104</v>
      </c>
      <c r="B6" s="10" t="s">
        <v>628</v>
      </c>
      <c r="C6" s="26" t="s">
        <v>629</v>
      </c>
      <c r="D6" s="10" t="s">
        <v>630</v>
      </c>
    </row>
    <row r="7" spans="1:4" x14ac:dyDescent="0.3">
      <c r="A7" s="22">
        <v>105</v>
      </c>
      <c r="B7" s="10" t="s">
        <v>631</v>
      </c>
      <c r="C7" s="26" t="s">
        <v>632</v>
      </c>
      <c r="D7" s="10" t="s">
        <v>633</v>
      </c>
    </row>
    <row r="8" spans="1:4" x14ac:dyDescent="0.3">
      <c r="A8" s="22">
        <v>106</v>
      </c>
      <c r="B8" s="10" t="s">
        <v>634</v>
      </c>
      <c r="C8" s="26" t="s">
        <v>635</v>
      </c>
      <c r="D8" s="10" t="s">
        <v>636</v>
      </c>
    </row>
    <row r="9" spans="1:4" x14ac:dyDescent="0.3">
      <c r="A9" s="22">
        <v>107</v>
      </c>
      <c r="B9" s="10" t="s">
        <v>637</v>
      </c>
      <c r="C9" s="26" t="s">
        <v>635</v>
      </c>
      <c r="D9" s="10" t="s">
        <v>638</v>
      </c>
    </row>
    <row r="10" spans="1:4" x14ac:dyDescent="0.3">
      <c r="A10" s="22">
        <v>108</v>
      </c>
      <c r="B10" s="10" t="s">
        <v>639</v>
      </c>
      <c r="C10" s="26" t="s">
        <v>635</v>
      </c>
      <c r="D10" s="10" t="s">
        <v>638</v>
      </c>
    </row>
    <row r="11" spans="1:4" x14ac:dyDescent="0.3">
      <c r="A11" s="22">
        <v>109</v>
      </c>
      <c r="B11" s="10" t="s">
        <v>640</v>
      </c>
      <c r="C11" s="26" t="s">
        <v>635</v>
      </c>
      <c r="D11" s="10" t="s">
        <v>641</v>
      </c>
    </row>
    <row r="12" spans="1:4" x14ac:dyDescent="0.3">
      <c r="A12" s="23">
        <v>110</v>
      </c>
      <c r="B12" s="12" t="s">
        <v>642</v>
      </c>
      <c r="C12" s="27" t="s">
        <v>643</v>
      </c>
      <c r="D12" s="12" t="s">
        <v>644</v>
      </c>
    </row>
    <row r="13" spans="1:4" x14ac:dyDescent="0.3">
      <c r="A13" s="22">
        <v>111</v>
      </c>
      <c r="B13" s="10" t="s">
        <v>645</v>
      </c>
      <c r="C13" s="26" t="s">
        <v>643</v>
      </c>
      <c r="D13" s="10" t="s">
        <v>644</v>
      </c>
    </row>
    <row r="14" spans="1:4" x14ac:dyDescent="0.3">
      <c r="A14" s="22">
        <v>112</v>
      </c>
      <c r="B14" s="10" t="s">
        <v>646</v>
      </c>
      <c r="C14" s="26">
        <v>0</v>
      </c>
      <c r="D14" s="10" t="s">
        <v>647</v>
      </c>
    </row>
    <row r="15" spans="1:4" x14ac:dyDescent="0.3">
      <c r="A15" s="22">
        <v>113</v>
      </c>
      <c r="B15" s="13" t="s">
        <v>648</v>
      </c>
      <c r="C15" s="28" t="s">
        <v>623</v>
      </c>
      <c r="D15" s="13" t="s">
        <v>649</v>
      </c>
    </row>
    <row r="16" spans="1:4" x14ac:dyDescent="0.3">
      <c r="A16" s="22">
        <v>114</v>
      </c>
      <c r="B16" s="13" t="s">
        <v>650</v>
      </c>
      <c r="C16" s="28">
        <v>0</v>
      </c>
      <c r="D16" s="13" t="s">
        <v>651</v>
      </c>
    </row>
    <row r="17" spans="1:4" x14ac:dyDescent="0.3">
      <c r="A17" s="22">
        <v>115</v>
      </c>
      <c r="B17" s="10" t="s">
        <v>652</v>
      </c>
      <c r="C17" s="26">
        <v>0</v>
      </c>
      <c r="D17" s="10" t="s">
        <v>651</v>
      </c>
    </row>
    <row r="18" spans="1:4" x14ac:dyDescent="0.3">
      <c r="A18" s="22">
        <v>116</v>
      </c>
      <c r="B18" s="10" t="s">
        <v>653</v>
      </c>
      <c r="C18" s="26">
        <v>0</v>
      </c>
      <c r="D18" s="10" t="s">
        <v>651</v>
      </c>
    </row>
    <row r="19" spans="1:4" x14ac:dyDescent="0.3">
      <c r="A19" s="22">
        <v>117</v>
      </c>
      <c r="B19" s="10" t="s">
        <v>654</v>
      </c>
      <c r="C19" s="26">
        <v>0</v>
      </c>
      <c r="D19" s="10" t="s">
        <v>651</v>
      </c>
    </row>
    <row r="20" spans="1:4" x14ac:dyDescent="0.3">
      <c r="A20" s="22">
        <v>118</v>
      </c>
      <c r="B20" s="10" t="s">
        <v>655</v>
      </c>
      <c r="C20" s="26">
        <v>0</v>
      </c>
      <c r="D20" s="10" t="s">
        <v>651</v>
      </c>
    </row>
    <row r="21" spans="1:4" x14ac:dyDescent="0.3">
      <c r="A21" s="22">
        <v>119</v>
      </c>
      <c r="B21" s="10" t="s">
        <v>936</v>
      </c>
      <c r="C21" s="26">
        <v>0</v>
      </c>
      <c r="D21" s="10" t="s">
        <v>937</v>
      </c>
    </row>
    <row r="22" spans="1:4" x14ac:dyDescent="0.3">
      <c r="A22" s="22">
        <v>120</v>
      </c>
      <c r="B22" s="10" t="s">
        <v>1087</v>
      </c>
      <c r="C22" s="26">
        <v>0</v>
      </c>
      <c r="D22" s="10" t="s">
        <v>651</v>
      </c>
    </row>
    <row r="23" spans="1:4" ht="17.25" thickBot="1" x14ac:dyDescent="0.35">
      <c r="A23" s="24">
        <v>121</v>
      </c>
      <c r="B23" s="20" t="s">
        <v>1088</v>
      </c>
      <c r="C23" s="29">
        <v>0</v>
      </c>
      <c r="D23" s="20" t="s">
        <v>651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66" sqref="C66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656</v>
      </c>
      <c r="B1" s="16" t="s">
        <v>657</v>
      </c>
      <c r="C1" s="17" t="s">
        <v>658</v>
      </c>
    </row>
    <row r="2" spans="1:3" x14ac:dyDescent="0.3">
      <c r="A2" s="18">
        <v>1001</v>
      </c>
      <c r="B2" s="18" t="s">
        <v>659</v>
      </c>
      <c r="C2" s="19" t="s">
        <v>660</v>
      </c>
    </row>
    <row r="3" spans="1:3" x14ac:dyDescent="0.3">
      <c r="A3" s="10">
        <v>1002</v>
      </c>
      <c r="B3" s="10" t="s">
        <v>661</v>
      </c>
      <c r="C3" s="11" t="s">
        <v>662</v>
      </c>
    </row>
    <row r="4" spans="1:3" x14ac:dyDescent="0.3">
      <c r="A4" s="10">
        <v>1003</v>
      </c>
      <c r="B4" s="10" t="s">
        <v>663</v>
      </c>
      <c r="C4" s="11" t="s">
        <v>664</v>
      </c>
    </row>
    <row r="5" spans="1:3" x14ac:dyDescent="0.3">
      <c r="A5" s="10">
        <v>1004</v>
      </c>
      <c r="B5" s="10" t="s">
        <v>665</v>
      </c>
      <c r="C5" s="11" t="s">
        <v>666</v>
      </c>
    </row>
    <row r="6" spans="1:3" x14ac:dyDescent="0.3">
      <c r="A6" s="10">
        <v>1005</v>
      </c>
      <c r="B6" s="10" t="s">
        <v>667</v>
      </c>
      <c r="C6" s="11" t="s">
        <v>668</v>
      </c>
    </row>
    <row r="7" spans="1:3" x14ac:dyDescent="0.3">
      <c r="A7" s="10">
        <v>1006</v>
      </c>
      <c r="B7" s="10" t="s">
        <v>669</v>
      </c>
      <c r="C7" s="11" t="s">
        <v>670</v>
      </c>
    </row>
    <row r="8" spans="1:3" x14ac:dyDescent="0.3">
      <c r="A8" s="10">
        <v>1007</v>
      </c>
      <c r="B8" s="10" t="s">
        <v>671</v>
      </c>
      <c r="C8" s="11" t="s">
        <v>672</v>
      </c>
    </row>
    <row r="9" spans="1:3" x14ac:dyDescent="0.3">
      <c r="A9" s="10">
        <v>1008</v>
      </c>
      <c r="B9" s="10" t="s">
        <v>673</v>
      </c>
      <c r="C9" s="11" t="s">
        <v>674</v>
      </c>
    </row>
    <row r="10" spans="1:3" x14ac:dyDescent="0.3">
      <c r="A10" s="10">
        <v>1009</v>
      </c>
      <c r="B10" s="10" t="s">
        <v>675</v>
      </c>
      <c r="C10" s="11" t="s">
        <v>676</v>
      </c>
    </row>
    <row r="11" spans="1:3" x14ac:dyDescent="0.3">
      <c r="A11" s="10">
        <v>1010</v>
      </c>
      <c r="B11" s="10" t="s">
        <v>677</v>
      </c>
      <c r="C11" s="11" t="s">
        <v>678</v>
      </c>
    </row>
    <row r="12" spans="1:3" x14ac:dyDescent="0.3">
      <c r="A12" s="10">
        <v>1011</v>
      </c>
      <c r="B12" s="10" t="s">
        <v>942</v>
      </c>
      <c r="C12" s="11" t="s">
        <v>944</v>
      </c>
    </row>
    <row r="13" spans="1:3" x14ac:dyDescent="0.3">
      <c r="A13" s="10">
        <v>1012</v>
      </c>
      <c r="B13" s="10" t="s">
        <v>943</v>
      </c>
      <c r="C13" s="11" t="s">
        <v>944</v>
      </c>
    </row>
    <row r="14" spans="1:3" x14ac:dyDescent="0.3">
      <c r="A14" s="10">
        <v>2001</v>
      </c>
      <c r="B14" s="10" t="s">
        <v>679</v>
      </c>
      <c r="C14" s="11" t="s">
        <v>680</v>
      </c>
    </row>
    <row r="15" spans="1:3" x14ac:dyDescent="0.3">
      <c r="A15" s="10">
        <v>2002</v>
      </c>
      <c r="B15" s="10" t="s">
        <v>681</v>
      </c>
      <c r="C15" s="11" t="s">
        <v>682</v>
      </c>
    </row>
    <row r="16" spans="1:3" x14ac:dyDescent="0.3">
      <c r="A16" s="10">
        <v>2003</v>
      </c>
      <c r="B16" s="10" t="s">
        <v>683</v>
      </c>
      <c r="C16" s="11" t="s">
        <v>684</v>
      </c>
    </row>
    <row r="17" spans="1:3" x14ac:dyDescent="0.3">
      <c r="A17" s="10">
        <v>2004</v>
      </c>
      <c r="B17" s="10" t="s">
        <v>685</v>
      </c>
      <c r="C17" s="11" t="s">
        <v>686</v>
      </c>
    </row>
    <row r="18" spans="1:3" x14ac:dyDescent="0.3">
      <c r="A18" s="10">
        <v>3001</v>
      </c>
      <c r="B18" s="10" t="s">
        <v>687</v>
      </c>
      <c r="C18" s="11"/>
    </row>
    <row r="19" spans="1:3" x14ac:dyDescent="0.3">
      <c r="A19" s="10">
        <v>3002</v>
      </c>
      <c r="B19" s="10" t="s">
        <v>688</v>
      </c>
      <c r="C19" s="11"/>
    </row>
    <row r="20" spans="1:3" x14ac:dyDescent="0.3">
      <c r="A20" s="10">
        <v>3003</v>
      </c>
      <c r="B20" s="10" t="s">
        <v>689</v>
      </c>
      <c r="C20" s="11"/>
    </row>
    <row r="21" spans="1:3" x14ac:dyDescent="0.3">
      <c r="A21" s="10">
        <v>3004</v>
      </c>
      <c r="B21" s="10" t="s">
        <v>690</v>
      </c>
      <c r="C21" s="11" t="s">
        <v>691</v>
      </c>
    </row>
    <row r="22" spans="1:3" x14ac:dyDescent="0.3">
      <c r="A22" s="10">
        <v>3005</v>
      </c>
      <c r="B22" s="10" t="s">
        <v>931</v>
      </c>
      <c r="C22" s="11" t="s">
        <v>932</v>
      </c>
    </row>
    <row r="23" spans="1:3" x14ac:dyDescent="0.3">
      <c r="A23" s="14">
        <v>4001</v>
      </c>
      <c r="B23" s="14" t="s">
        <v>692</v>
      </c>
      <c r="C23" s="15" t="s">
        <v>693</v>
      </c>
    </row>
    <row r="24" spans="1:3" x14ac:dyDescent="0.3">
      <c r="A24" s="10">
        <v>4003</v>
      </c>
      <c r="B24" s="10" t="s">
        <v>694</v>
      </c>
      <c r="C24" s="11" t="s">
        <v>695</v>
      </c>
    </row>
    <row r="25" spans="1:3" x14ac:dyDescent="0.3">
      <c r="A25" s="10">
        <v>4004</v>
      </c>
      <c r="B25" s="10" t="s">
        <v>696</v>
      </c>
      <c r="C25" s="11" t="s">
        <v>697</v>
      </c>
    </row>
    <row r="26" spans="1:3" x14ac:dyDescent="0.3">
      <c r="A26" s="14">
        <v>4005</v>
      </c>
      <c r="B26" s="14" t="s">
        <v>698</v>
      </c>
      <c r="C26" s="15" t="s">
        <v>699</v>
      </c>
    </row>
    <row r="27" spans="1:3" x14ac:dyDescent="0.3">
      <c r="A27" s="10">
        <v>4006</v>
      </c>
      <c r="B27" s="10" t="s">
        <v>700</v>
      </c>
      <c r="C27" s="11" t="s">
        <v>701</v>
      </c>
    </row>
    <row r="28" spans="1:3" x14ac:dyDescent="0.3">
      <c r="A28" s="10">
        <v>4007</v>
      </c>
      <c r="B28" s="10" t="s">
        <v>557</v>
      </c>
      <c r="C28" s="11" t="s">
        <v>702</v>
      </c>
    </row>
    <row r="29" spans="1:3" x14ac:dyDescent="0.3">
      <c r="A29" s="10">
        <v>4008</v>
      </c>
      <c r="B29" s="10" t="s">
        <v>703</v>
      </c>
      <c r="C29" s="11" t="s">
        <v>704</v>
      </c>
    </row>
    <row r="30" spans="1:3" x14ac:dyDescent="0.3">
      <c r="A30" s="10">
        <v>4009</v>
      </c>
      <c r="B30" s="10" t="s">
        <v>705</v>
      </c>
      <c r="C30" s="11" t="s">
        <v>706</v>
      </c>
    </row>
    <row r="31" spans="1:3" x14ac:dyDescent="0.3">
      <c r="A31" s="10">
        <v>4010</v>
      </c>
      <c r="B31" s="10" t="s">
        <v>707</v>
      </c>
      <c r="C31" s="11" t="s">
        <v>708</v>
      </c>
    </row>
    <row r="32" spans="1:3" x14ac:dyDescent="0.3">
      <c r="A32" s="10">
        <v>4011</v>
      </c>
      <c r="B32" s="10" t="s">
        <v>709</v>
      </c>
      <c r="C32" s="11" t="s">
        <v>710</v>
      </c>
    </row>
    <row r="33" spans="1:3" x14ac:dyDescent="0.3">
      <c r="A33" s="10">
        <v>4012</v>
      </c>
      <c r="B33" s="10" t="s">
        <v>711</v>
      </c>
      <c r="C33" s="11" t="s">
        <v>712</v>
      </c>
    </row>
    <row r="34" spans="1:3" x14ac:dyDescent="0.3">
      <c r="A34" s="10">
        <v>4013</v>
      </c>
      <c r="B34" s="10" t="s">
        <v>713</v>
      </c>
      <c r="C34" s="11" t="s">
        <v>714</v>
      </c>
    </row>
    <row r="35" spans="1:3" x14ac:dyDescent="0.3">
      <c r="A35" s="10">
        <v>4014</v>
      </c>
      <c r="B35" s="10" t="s">
        <v>715</v>
      </c>
      <c r="C35" s="11" t="s">
        <v>716</v>
      </c>
    </row>
    <row r="36" spans="1:3" x14ac:dyDescent="0.3">
      <c r="A36" s="10">
        <v>4015</v>
      </c>
      <c r="B36" s="10" t="s">
        <v>717</v>
      </c>
      <c r="C36" s="11" t="s">
        <v>718</v>
      </c>
    </row>
    <row r="37" spans="1:3" x14ac:dyDescent="0.3">
      <c r="A37" s="10">
        <v>4016</v>
      </c>
      <c r="B37" s="10" t="s">
        <v>719</v>
      </c>
      <c r="C37" s="11" t="s">
        <v>720</v>
      </c>
    </row>
    <row r="38" spans="1:3" x14ac:dyDescent="0.3">
      <c r="A38" s="10">
        <v>4017</v>
      </c>
      <c r="B38" s="10" t="s">
        <v>721</v>
      </c>
      <c r="C38" s="11" t="s">
        <v>722</v>
      </c>
    </row>
    <row r="39" spans="1:3" x14ac:dyDescent="0.3">
      <c r="A39" s="10">
        <v>4018</v>
      </c>
      <c r="B39" s="10" t="s">
        <v>723</v>
      </c>
      <c r="C39" s="11" t="s">
        <v>724</v>
      </c>
    </row>
    <row r="40" spans="1:3" x14ac:dyDescent="0.3">
      <c r="A40" s="10">
        <v>4019</v>
      </c>
      <c r="B40" s="10" t="s">
        <v>725</v>
      </c>
      <c r="C40" s="11" t="s">
        <v>726</v>
      </c>
    </row>
    <row r="41" spans="1:3" x14ac:dyDescent="0.3">
      <c r="A41" s="10">
        <v>4021</v>
      </c>
      <c r="B41" s="10" t="s">
        <v>727</v>
      </c>
      <c r="C41" s="11" t="s">
        <v>682</v>
      </c>
    </row>
    <row r="42" spans="1:3" x14ac:dyDescent="0.3">
      <c r="A42" s="10">
        <v>4022</v>
      </c>
      <c r="B42" s="10" t="s">
        <v>728</v>
      </c>
      <c r="C42" s="11" t="s">
        <v>729</v>
      </c>
    </row>
    <row r="43" spans="1:3" x14ac:dyDescent="0.3">
      <c r="A43" s="10">
        <v>4023</v>
      </c>
      <c r="B43" s="10" t="s">
        <v>730</v>
      </c>
      <c r="C43" s="11" t="s">
        <v>731</v>
      </c>
    </row>
    <row r="44" spans="1:3" x14ac:dyDescent="0.3">
      <c r="A44" s="10">
        <v>4024</v>
      </c>
      <c r="B44" s="10" t="s">
        <v>732</v>
      </c>
      <c r="C44" s="11" t="s">
        <v>731</v>
      </c>
    </row>
    <row r="45" spans="1:3" x14ac:dyDescent="0.3">
      <c r="A45" s="10">
        <v>4025</v>
      </c>
      <c r="B45" s="10" t="s">
        <v>733</v>
      </c>
      <c r="C45" s="11" t="s">
        <v>734</v>
      </c>
    </row>
    <row r="46" spans="1:3" x14ac:dyDescent="0.3">
      <c r="A46" s="10">
        <v>4026</v>
      </c>
      <c r="B46" s="10" t="s">
        <v>735</v>
      </c>
      <c r="C46" s="11" t="s">
        <v>736</v>
      </c>
    </row>
    <row r="47" spans="1:3" x14ac:dyDescent="0.3">
      <c r="A47" s="10">
        <v>4027</v>
      </c>
      <c r="B47" s="10" t="s">
        <v>737</v>
      </c>
      <c r="C47" s="11" t="s">
        <v>738</v>
      </c>
    </row>
    <row r="48" spans="1:3" x14ac:dyDescent="0.3">
      <c r="A48" s="10">
        <v>4028</v>
      </c>
      <c r="B48" s="10" t="s">
        <v>739</v>
      </c>
      <c r="C48" s="11" t="s">
        <v>740</v>
      </c>
    </row>
    <row r="49" spans="1:3" x14ac:dyDescent="0.3">
      <c r="A49" s="10">
        <v>4029</v>
      </c>
      <c r="B49" s="10" t="s">
        <v>741</v>
      </c>
      <c r="C49" s="11" t="s">
        <v>742</v>
      </c>
    </row>
    <row r="50" spans="1:3" x14ac:dyDescent="0.3">
      <c r="A50" s="10">
        <v>4030</v>
      </c>
      <c r="B50" s="10" t="s">
        <v>743</v>
      </c>
      <c r="C50" s="11" t="s">
        <v>744</v>
      </c>
    </row>
    <row r="51" spans="1:3" x14ac:dyDescent="0.3">
      <c r="A51" s="10">
        <v>4031</v>
      </c>
      <c r="B51" s="10" t="s">
        <v>745</v>
      </c>
      <c r="C51" s="11" t="s">
        <v>746</v>
      </c>
    </row>
    <row r="52" spans="1:3" x14ac:dyDescent="0.3">
      <c r="A52" s="10">
        <v>4032</v>
      </c>
      <c r="B52" s="10" t="s">
        <v>747</v>
      </c>
      <c r="C52" s="11" t="s">
        <v>748</v>
      </c>
    </row>
    <row r="53" spans="1:3" x14ac:dyDescent="0.3">
      <c r="A53" s="10">
        <v>4033</v>
      </c>
      <c r="B53" s="10" t="s">
        <v>769</v>
      </c>
      <c r="C53" s="11" t="s">
        <v>770</v>
      </c>
    </row>
    <row r="54" spans="1:3" x14ac:dyDescent="0.3">
      <c r="A54" s="10">
        <v>4034</v>
      </c>
      <c r="B54" s="10" t="s">
        <v>812</v>
      </c>
      <c r="C54" s="11" t="s">
        <v>776</v>
      </c>
    </row>
    <row r="55" spans="1:3" x14ac:dyDescent="0.3">
      <c r="A55" s="10">
        <v>4035</v>
      </c>
      <c r="B55" s="10" t="s">
        <v>930</v>
      </c>
      <c r="C55" s="11" t="s">
        <v>933</v>
      </c>
    </row>
    <row r="56" spans="1:3" x14ac:dyDescent="0.3">
      <c r="A56" s="10">
        <v>4036</v>
      </c>
      <c r="B56" s="10" t="s">
        <v>947</v>
      </c>
      <c r="C56" s="11" t="s">
        <v>949</v>
      </c>
    </row>
    <row r="57" spans="1:3" x14ac:dyDescent="0.3">
      <c r="A57" s="10">
        <v>4037</v>
      </c>
      <c r="B57" s="10" t="s">
        <v>948</v>
      </c>
      <c r="C57" s="11" t="s">
        <v>950</v>
      </c>
    </row>
    <row r="58" spans="1:3" x14ac:dyDescent="0.3">
      <c r="A58" s="10">
        <v>4101</v>
      </c>
      <c r="B58" s="10" t="s">
        <v>749</v>
      </c>
      <c r="C58" s="11" t="s">
        <v>750</v>
      </c>
    </row>
    <row r="59" spans="1:3" x14ac:dyDescent="0.3">
      <c r="A59" s="10">
        <v>4102</v>
      </c>
      <c r="B59" s="10" t="s">
        <v>751</v>
      </c>
      <c r="C59" s="11" t="s">
        <v>752</v>
      </c>
    </row>
    <row r="60" spans="1:3" x14ac:dyDescent="0.3">
      <c r="A60" s="10">
        <v>4103</v>
      </c>
      <c r="B60" s="10" t="s">
        <v>753</v>
      </c>
      <c r="C60" s="11" t="s">
        <v>754</v>
      </c>
    </row>
    <row r="61" spans="1:3" x14ac:dyDescent="0.3">
      <c r="A61" s="10">
        <v>4104</v>
      </c>
      <c r="B61" s="10" t="s">
        <v>755</v>
      </c>
      <c r="C61" s="11" t="s">
        <v>756</v>
      </c>
    </row>
    <row r="62" spans="1:3" x14ac:dyDescent="0.3">
      <c r="A62" s="10">
        <v>4105</v>
      </c>
      <c r="B62" s="10" t="s">
        <v>754</v>
      </c>
      <c r="C62" s="11" t="s">
        <v>757</v>
      </c>
    </row>
    <row r="63" spans="1:3" x14ac:dyDescent="0.3">
      <c r="A63" s="10">
        <v>4106</v>
      </c>
      <c r="B63" s="10" t="s">
        <v>758</v>
      </c>
      <c r="C63" s="11" t="s">
        <v>702</v>
      </c>
    </row>
    <row r="64" spans="1:3" x14ac:dyDescent="0.3">
      <c r="A64" s="10">
        <v>4107</v>
      </c>
      <c r="B64" s="10" t="s">
        <v>759</v>
      </c>
      <c r="C64" s="11" t="s">
        <v>760</v>
      </c>
    </row>
    <row r="65" spans="1:3" x14ac:dyDescent="0.3">
      <c r="A65" s="10">
        <v>5001</v>
      </c>
      <c r="B65" s="10" t="s">
        <v>761</v>
      </c>
      <c r="C65" s="11" t="s">
        <v>762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2019-05-07T08:00:03Z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