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1"/>
  </bookViews>
  <sheets>
    <sheet name="INDEX" sheetId="25" r:id="rId1"/>
    <sheet name="属性" sheetId="26" r:id="rId2"/>
    <sheet name="战斗公式" sheetId="2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26" l="1"/>
  <c r="E16" i="26"/>
  <c r="E14" i="26"/>
  <c r="E8" i="26" l="1"/>
  <c r="E9" i="26"/>
  <c r="E10" i="26"/>
  <c r="E11" i="26"/>
  <c r="E12" i="26"/>
  <c r="E13" i="26"/>
  <c r="E17" i="26"/>
  <c r="E18" i="26"/>
  <c r="E7" i="26"/>
  <c r="E5" i="26" l="1"/>
  <c r="E6" i="26"/>
  <c r="E19" i="26"/>
  <c r="E4" i="26"/>
</calcChain>
</file>

<file path=xl/sharedStrings.xml><?xml version="1.0" encoding="utf-8"?>
<sst xmlns="http://schemas.openxmlformats.org/spreadsheetml/2006/main" count="88" uniqueCount="82">
  <si>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</si>
  <si>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</si>
  <si>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</si>
  <si>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</si>
  <si>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</si>
  <si>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</si>
  <si>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</si>
  <si>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</si>
  <si>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int:&lt;&gt;</t>
    <phoneticPr fontId="3" type="noConversion"/>
  </si>
  <si>
    <t>CnName</t>
  </si>
  <si>
    <t>英文名</t>
    <phoneticPr fontId="3" type="noConversion"/>
  </si>
  <si>
    <t>中文名</t>
    <phoneticPr fontId="3" type="noConversion"/>
  </si>
  <si>
    <t>Atk</t>
  </si>
  <si>
    <t>Def</t>
  </si>
  <si>
    <t>Crit</t>
  </si>
  <si>
    <t>暴击率</t>
  </si>
  <si>
    <t>暴击伤害</t>
  </si>
  <si>
    <t>EffectHit</t>
  </si>
  <si>
    <t>效果命中</t>
  </si>
  <si>
    <t>效果抵抗</t>
  </si>
  <si>
    <t>AtkRate</t>
  </si>
  <si>
    <t>攻击百分比加成</t>
  </si>
  <si>
    <t>DefRate</t>
  </si>
  <si>
    <t>防御百分比加成</t>
  </si>
  <si>
    <t>HPRate</t>
  </si>
  <si>
    <t>生命百分比加成</t>
  </si>
  <si>
    <t>ID</t>
    <phoneticPr fontId="3" type="noConversion"/>
  </si>
  <si>
    <t>ID</t>
    <phoneticPr fontId="3" type="noConversion"/>
  </si>
  <si>
    <t>属性</t>
    <phoneticPr fontId="3" type="noConversion"/>
  </si>
  <si>
    <t>EnName</t>
    <phoneticPr fontId="3" type="noConversion"/>
  </si>
  <si>
    <t>HP</t>
    <phoneticPr fontId="3" type="noConversion"/>
  </si>
  <si>
    <t>EffectResist</t>
    <phoneticPr fontId="3" type="noConversion"/>
  </si>
  <si>
    <t>基础攻击</t>
    <phoneticPr fontId="3" type="noConversion"/>
  </si>
  <si>
    <t>基础防御</t>
    <phoneticPr fontId="3" type="noConversion"/>
  </si>
  <si>
    <t>基础生命</t>
    <phoneticPr fontId="3" type="noConversion"/>
  </si>
  <si>
    <t>AtkExt</t>
    <phoneticPr fontId="3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</si>
  <si>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3" type="noConversion"/>
  </si>
  <si>
    <t>HPExt</t>
    <phoneticPr fontId="3" type="noConversion"/>
  </si>
  <si>
    <t>攻击</t>
    <phoneticPr fontId="3" type="noConversion"/>
  </si>
  <si>
    <t>防御</t>
    <phoneticPr fontId="3" type="noConversion"/>
  </si>
  <si>
    <t>生命</t>
    <phoneticPr fontId="3" type="noConversion"/>
  </si>
  <si>
    <t>Block</t>
    <phoneticPr fontId="3" type="noConversion"/>
  </si>
  <si>
    <t>格挡</t>
    <phoneticPr fontId="3" type="noConversion"/>
  </si>
  <si>
    <t>穿透</t>
    <phoneticPr fontId="3" type="noConversion"/>
  </si>
  <si>
    <t>Desc</t>
    <phoneticPr fontId="3" type="noConversion"/>
  </si>
  <si>
    <t>描述</t>
    <phoneticPr fontId="3" type="noConversion"/>
  </si>
  <si>
    <t>常驻内存</t>
    <phoneticPr fontId="3" type="noConversion"/>
  </si>
  <si>
    <t>生命值为0时，角色死亡。</t>
    <phoneticPr fontId="3" type="noConversion"/>
  </si>
  <si>
    <t>决定角色的伤害能力，攻击力越高，角色技能的伤害也越高。</t>
    <phoneticPr fontId="3" type="noConversion"/>
  </si>
  <si>
    <t>防御力越高，角色所受伤害越低。</t>
    <phoneticPr fontId="3" type="noConversion"/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</si>
  <si>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3" type="noConversion"/>
  </si>
  <si>
    <t>提升暴击后造成的伤害。</t>
    <phoneticPr fontId="3" type="noConversion"/>
  </si>
  <si>
    <t>提升Debuff的命中概率</t>
    <phoneticPr fontId="3" type="noConversion"/>
  </si>
  <si>
    <t>string:&lt;</t>
    <phoneticPr fontId="3" type="noConversion"/>
  </si>
  <si>
    <t>降低遭受Debuff的概率。</t>
    <phoneticPr fontId="3" type="noConversion"/>
  </si>
  <si>
    <t>R</t>
    <phoneticPr fontId="3" type="noConversion"/>
  </si>
  <si>
    <t>防御基值</t>
    <phoneticPr fontId="3" type="noConversion"/>
  </si>
  <si>
    <t>IsHide</t>
    <phoneticPr fontId="3" type="noConversion"/>
  </si>
  <si>
    <t>隐藏属性</t>
    <phoneticPr fontId="3" type="noConversion"/>
  </si>
  <si>
    <t>角色攻击敌方时，有概率忽略对方的防御，可与暴击同时发生。</t>
    <phoneticPr fontId="3" type="noConversion"/>
  </si>
  <si>
    <t>百分比提升基础攻击力。</t>
    <phoneticPr fontId="3" type="noConversion"/>
  </si>
  <si>
    <t>百分比提升基础防御力。</t>
    <phoneticPr fontId="3" type="noConversion"/>
  </si>
  <si>
    <t>百分比提升基础生命。</t>
    <phoneticPr fontId="3" type="noConversion"/>
  </si>
  <si>
    <t>额外攻击力，不受百分比影响。</t>
    <phoneticPr fontId="3" type="noConversion"/>
  </si>
  <si>
    <t>额外防御力，不受百分比影响。</t>
    <phoneticPr fontId="3" type="noConversion"/>
  </si>
  <si>
    <t>额外生命，不受百分比影响。</t>
    <phoneticPr fontId="3" type="noConversion"/>
  </si>
  <si>
    <t>角色受到攻击时，有概率发生格挡，只受到一半的伤害。</t>
    <phoneticPr fontId="3" type="noConversion"/>
  </si>
  <si>
    <t>防御系数 = Ra/(Ra+防御b)。</t>
    <phoneticPr fontId="3" type="noConversion"/>
  </si>
  <si>
    <t>展示方式</t>
    <phoneticPr fontId="3" type="noConversion"/>
  </si>
  <si>
    <t>int:&lt;&gt;</t>
    <phoneticPr fontId="3" type="noConversion"/>
  </si>
  <si>
    <t>战力系数</t>
    <phoneticPr fontId="3" type="noConversion"/>
  </si>
  <si>
    <t>属性乘数</t>
    <phoneticPr fontId="3" type="noConversion"/>
  </si>
  <si>
    <t>CritDmg</t>
    <phoneticPr fontId="3" type="noConversion"/>
  </si>
  <si>
    <t>DefIgnor</t>
    <phoneticPr fontId="3" type="noConversion"/>
  </si>
  <si>
    <t>游戏中属性的配置
建议使用数组存储，方便属性遍历与赋值
单卡战斗力 = SUMPRODUCT(属性值,战斗力系数) + 技能战斗力；队伍战斗力=队伍中所有卡的战斗力 + 先攻值 * 100
面板对应显示，使用string.format(cfg_prop[id].Show.Str,prop[id] * cfg_prop[id].Show.Fac)</t>
    <phoneticPr fontId="3" type="noConversion"/>
  </si>
  <si>
    <t>bool:&lt;</t>
    <phoneticPr fontId="3" type="noConversion"/>
  </si>
  <si>
    <t>Show_Str</t>
    <phoneticPr fontId="3" type="noConversion"/>
  </si>
  <si>
    <t>Show_Fac</t>
    <phoneticPr fontId="3" type="noConversion"/>
  </si>
  <si>
    <r>
      <t>property.</t>
    </r>
    <r>
      <rPr>
        <sz val="11"/>
        <color theme="1"/>
        <rFont val="微软雅黑"/>
        <family val="2"/>
        <charset val="134"/>
      </rPr>
      <t>txt</t>
    </r>
    <phoneticPr fontId="3" type="noConversion"/>
  </si>
  <si>
    <t>float:&lt;</t>
    <phoneticPr fontId="3" type="noConversion"/>
  </si>
  <si>
    <t>BsFactor</t>
    <phoneticPr fontId="3" type="noConversion"/>
  </si>
  <si>
    <t>property.lua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</si>
</sst>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8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  <xf numFmtId="0" fontId="6" fillId="0" borderId="2" xfId="4" applyAlignme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5" sqref="B5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82" customWidth="1"/>
    <col min="7" max="7" width="12" customWidth="1"/>
  </cols>
  <sheetData>
    <row r="1" spans="1:8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46</v>
      </c>
    </row>
    <row r="2" spans="1:8" ht="94.5" customHeight="1" x14ac:dyDescent="0.2">
      <c r="A2" s="4" t="s">
        <v>28</v>
      </c>
      <c r="B2" s="4" t="s">
        <v>81</v>
      </c>
      <c r="C2" s="4"/>
      <c r="D2" s="4" t="s">
        <v>27</v>
      </c>
      <c r="E2" s="4" t="s">
        <v>7</v>
      </c>
      <c r="F2" s="4" t="s">
        <v>74</v>
      </c>
      <c r="G2" s="7" t="b">
        <v>1</v>
      </c>
      <c r="H2" s="7" t="b">
        <v>1</v>
      </c>
    </row>
    <row r="3" spans="1:8" ht="57.75" customHeight="1" x14ac:dyDescent="0.2">
      <c r="A3" s="4" t="s">
        <v>28</v>
      </c>
      <c r="B3" s="3"/>
      <c r="C3" s="4" t="s">
        <v>78</v>
      </c>
      <c r="D3" s="4" t="s">
        <v>7</v>
      </c>
      <c r="E3" s="3"/>
      <c r="F3" s="3"/>
      <c r="G3" s="7" t="b">
        <v>1</v>
      </c>
      <c r="H3" s="3"/>
    </row>
    <row r="4" spans="1:8" ht="54" customHeight="1" x14ac:dyDescent="0.2">
      <c r="A4" s="3"/>
      <c r="B4" s="3"/>
      <c r="C4" s="3"/>
      <c r="D4" s="3"/>
      <c r="E4" s="3"/>
      <c r="F4" s="3"/>
      <c r="G4" s="3"/>
      <c r="H4" s="3"/>
    </row>
    <row r="5" spans="1:8" ht="55.5" customHeight="1" x14ac:dyDescent="0.2">
      <c r="A5" s="3"/>
      <c r="B5" s="3"/>
      <c r="C5" s="3"/>
      <c r="D5" s="3"/>
      <c r="E5" s="3"/>
      <c r="F5" s="3"/>
      <c r="G5" s="3"/>
      <c r="H5" s="3"/>
    </row>
    <row r="9" spans="1:8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E27" sqref="E27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5" t="s">
        <v>26</v>
      </c>
      <c r="B1" s="5" t="s">
        <v>29</v>
      </c>
      <c r="C1" s="5" t="s">
        <v>9</v>
      </c>
      <c r="D1" s="5" t="s">
        <v>57</v>
      </c>
      <c r="E1" s="5" t="s">
        <v>76</v>
      </c>
      <c r="F1" s="5" t="s">
        <v>77</v>
      </c>
      <c r="G1" s="5" t="s">
        <v>80</v>
      </c>
      <c r="H1" s="6" t="s">
        <v>44</v>
      </c>
    </row>
    <row r="2" spans="1:8" x14ac:dyDescent="0.2">
      <c r="A2" t="s">
        <v>8</v>
      </c>
      <c r="B2" t="s">
        <v>53</v>
      </c>
      <c r="C2" t="s">
        <v>53</v>
      </c>
      <c r="D2" t="s">
        <v>75</v>
      </c>
      <c r="E2" t="s">
        <v>53</v>
      </c>
      <c r="F2" t="s">
        <v>79</v>
      </c>
      <c r="G2" t="s">
        <v>69</v>
      </c>
      <c r="H2" t="s">
        <v>53</v>
      </c>
    </row>
    <row r="3" spans="1:8" ht="15" x14ac:dyDescent="0.2">
      <c r="A3" s="2" t="s">
        <v>7</v>
      </c>
      <c r="B3" s="2" t="s">
        <v>10</v>
      </c>
      <c r="C3" s="2" t="s">
        <v>11</v>
      </c>
      <c r="D3" s="2" t="s">
        <v>58</v>
      </c>
      <c r="E3" s="2" t="s">
        <v>68</v>
      </c>
      <c r="F3" s="2" t="s">
        <v>71</v>
      </c>
      <c r="G3" s="2" t="s">
        <v>70</v>
      </c>
      <c r="H3" s="2" t="s">
        <v>45</v>
      </c>
    </row>
    <row r="4" spans="1:8" ht="16.5" x14ac:dyDescent="0.2">
      <c r="A4" s="3">
        <v>101</v>
      </c>
      <c r="B4" s="3" t="s">
        <v>12</v>
      </c>
      <c r="C4" s="4" t="s">
        <v>32</v>
      </c>
      <c r="D4" s="4" t="b">
        <v>0</v>
      </c>
      <c r="E4" s="4" t="str">
        <f>C4&amp;" +%d"</f>
        <v>基础攻击 +%d</v>
      </c>
      <c r="F4" s="4">
        <v>1</v>
      </c>
      <c r="G4" s="4">
        <v>10</v>
      </c>
      <c r="H4" s="4" t="s">
        <v>48</v>
      </c>
    </row>
    <row r="5" spans="1:8" ht="16.5" x14ac:dyDescent="0.2">
      <c r="A5" s="3">
        <v>102</v>
      </c>
      <c r="B5" s="3" t="s">
        <v>13</v>
      </c>
      <c r="C5" s="4" t="s">
        <v>33</v>
      </c>
      <c r="D5" s="4" t="b">
        <v>0</v>
      </c>
      <c r="E5" s="4" t="str">
        <f t="shared" ref="E5:E19" si="0">C5&amp;" +%d"</f>
        <v>基础防御 +%d</v>
      </c>
      <c r="F5" s="4">
        <v>1</v>
      </c>
      <c r="G5" s="4">
        <v>20</v>
      </c>
      <c r="H5" s="4" t="s">
        <v>49</v>
      </c>
    </row>
    <row r="6" spans="1:8" ht="16.5" x14ac:dyDescent="0.2">
      <c r="A6" s="3">
        <v>103</v>
      </c>
      <c r="B6" s="4" t="s">
        <v>30</v>
      </c>
      <c r="C6" s="4" t="s">
        <v>34</v>
      </c>
      <c r="D6" s="4" t="b">
        <v>0</v>
      </c>
      <c r="E6" s="4" t="str">
        <f t="shared" si="0"/>
        <v>基础生命 +%d</v>
      </c>
      <c r="F6" s="4">
        <v>1</v>
      </c>
      <c r="G6" s="4">
        <v>1</v>
      </c>
      <c r="H6" s="4" t="s">
        <v>47</v>
      </c>
    </row>
    <row r="7" spans="1:8" ht="16.5" x14ac:dyDescent="0.2">
      <c r="A7" s="3">
        <v>104</v>
      </c>
      <c r="B7" s="3" t="s">
        <v>14</v>
      </c>
      <c r="C7" s="3" t="s">
        <v>15</v>
      </c>
      <c r="D7" s="4" t="b">
        <v>0</v>
      </c>
      <c r="E7" s="4" t="str">
        <f>C7&amp;" +%f%%"</f>
        <v>暴击率 +%f%%</v>
      </c>
      <c r="F7" s="4">
        <v>100</v>
      </c>
      <c r="G7" s="4">
        <v>100000</v>
      </c>
      <c r="H7" s="4" t="s">
        <v>50</v>
      </c>
    </row>
    <row r="8" spans="1:8" ht="16.5" x14ac:dyDescent="0.2">
      <c r="A8" s="3">
        <v>105</v>
      </c>
      <c r="B8" s="4" t="s">
        <v>72</v>
      </c>
      <c r="C8" s="3" t="s">
        <v>16</v>
      </c>
      <c r="D8" s="4" t="b">
        <v>0</v>
      </c>
      <c r="E8" s="4" t="str">
        <f t="shared" ref="E8:E18" si="1">C8&amp;" +%f%%"</f>
        <v>暴击伤害 +%f%%</v>
      </c>
      <c r="F8" s="4">
        <v>100</v>
      </c>
      <c r="G8" s="4">
        <v>50000</v>
      </c>
      <c r="H8" s="4" t="s">
        <v>51</v>
      </c>
    </row>
    <row r="9" spans="1:8" ht="16.5" x14ac:dyDescent="0.2">
      <c r="A9" s="3">
        <v>106</v>
      </c>
      <c r="B9" s="3" t="s">
        <v>17</v>
      </c>
      <c r="C9" s="3" t="s">
        <v>18</v>
      </c>
      <c r="D9" s="4" t="b">
        <v>0</v>
      </c>
      <c r="E9" s="4" t="str">
        <f t="shared" si="1"/>
        <v>效果命中 +%f%%</v>
      </c>
      <c r="F9" s="4">
        <v>100</v>
      </c>
      <c r="G9" s="4">
        <v>75000</v>
      </c>
      <c r="H9" s="4" t="s">
        <v>52</v>
      </c>
    </row>
    <row r="10" spans="1:8" ht="15.75" customHeight="1" x14ac:dyDescent="0.2">
      <c r="A10" s="3">
        <v>107</v>
      </c>
      <c r="B10" s="4" t="s">
        <v>31</v>
      </c>
      <c r="C10" s="3" t="s">
        <v>19</v>
      </c>
      <c r="D10" s="4" t="b">
        <v>0</v>
      </c>
      <c r="E10" s="4" t="str">
        <f t="shared" si="1"/>
        <v>效果抵抗 +%f%%</v>
      </c>
      <c r="F10" s="4">
        <v>100</v>
      </c>
      <c r="G10" s="4">
        <v>75000</v>
      </c>
      <c r="H10" s="4" t="s">
        <v>54</v>
      </c>
    </row>
    <row r="11" spans="1:8" ht="18" customHeight="1" x14ac:dyDescent="0.2">
      <c r="A11" s="3">
        <v>108</v>
      </c>
      <c r="B11" s="3" t="s">
        <v>20</v>
      </c>
      <c r="C11" s="3" t="s">
        <v>21</v>
      </c>
      <c r="D11" s="4" t="b">
        <v>1</v>
      </c>
      <c r="E11" s="4" t="str">
        <f t="shared" si="1"/>
        <v>攻击百分比加成 +%f%%</v>
      </c>
      <c r="F11" s="4">
        <v>100</v>
      </c>
      <c r="G11" s="4">
        <v>0</v>
      </c>
      <c r="H11" s="4" t="s">
        <v>60</v>
      </c>
    </row>
    <row r="12" spans="1:8" ht="18" customHeight="1" x14ac:dyDescent="0.2">
      <c r="A12" s="3">
        <v>109</v>
      </c>
      <c r="B12" s="3" t="s">
        <v>22</v>
      </c>
      <c r="C12" s="3" t="s">
        <v>23</v>
      </c>
      <c r="D12" s="4" t="b">
        <v>1</v>
      </c>
      <c r="E12" s="4" t="str">
        <f t="shared" si="1"/>
        <v>防御百分比加成 +%f%%</v>
      </c>
      <c r="F12" s="4">
        <v>100</v>
      </c>
      <c r="G12" s="4">
        <v>0</v>
      </c>
      <c r="H12" s="4" t="s">
        <v>61</v>
      </c>
    </row>
    <row r="13" spans="1:8" ht="18" customHeight="1" x14ac:dyDescent="0.2">
      <c r="A13" s="3">
        <v>110</v>
      </c>
      <c r="B13" s="3" t="s">
        <v>24</v>
      </c>
      <c r="C13" s="3" t="s">
        <v>25</v>
      </c>
      <c r="D13" s="4" t="b">
        <v>1</v>
      </c>
      <c r="E13" s="4" t="str">
        <f t="shared" si="1"/>
        <v>生命百分比加成 +%f%%</v>
      </c>
      <c r="F13" s="4">
        <v>100</v>
      </c>
      <c r="G13" s="4">
        <v>0</v>
      </c>
      <c r="H13" s="4" t="s">
        <v>62</v>
      </c>
    </row>
    <row r="14" spans="1:8" ht="16.5" x14ac:dyDescent="0.2">
      <c r="A14" s="3">
        <v>111</v>
      </c>
      <c r="B14" s="4" t="s">
        <v>35</v>
      </c>
      <c r="C14" s="4" t="s">
        <v>38</v>
      </c>
      <c r="D14" s="4" t="b">
        <v>1</v>
      </c>
      <c r="E14" s="4" t="str">
        <f>C14&amp;" +%d"</f>
        <v>攻击 +%d</v>
      </c>
      <c r="F14" s="4">
        <v>1</v>
      </c>
      <c r="G14" s="4">
        <v>0</v>
      </c>
      <c r="H14" s="4" t="s">
        <v>63</v>
      </c>
    </row>
    <row r="15" spans="1:8" ht="16.5" x14ac:dyDescent="0.2">
      <c r="A15" s="3">
        <v>112</v>
      </c>
      <c r="B15" s="4" t="s">
        <v>36</v>
      </c>
      <c r="C15" s="4" t="s">
        <v>39</v>
      </c>
      <c r="D15" s="4" t="b">
        <v>1</v>
      </c>
      <c r="E15" s="4" t="str">
        <f t="shared" ref="E15:E16" si="2">C15&amp;" +%d"</f>
        <v>防御 +%d</v>
      </c>
      <c r="F15" s="4">
        <v>1</v>
      </c>
      <c r="G15" s="4">
        <v>0</v>
      </c>
      <c r="H15" s="4" t="s">
        <v>64</v>
      </c>
    </row>
    <row r="16" spans="1:8" ht="16.5" x14ac:dyDescent="0.2">
      <c r="A16" s="3">
        <v>113</v>
      </c>
      <c r="B16" s="4" t="s">
        <v>37</v>
      </c>
      <c r="C16" s="4" t="s">
        <v>40</v>
      </c>
      <c r="D16" s="4" t="b">
        <v>1</v>
      </c>
      <c r="E16" s="4" t="str">
        <f t="shared" si="2"/>
        <v>生命 +%d</v>
      </c>
      <c r="F16" s="4">
        <v>1</v>
      </c>
      <c r="G16" s="4">
        <v>0</v>
      </c>
      <c r="H16" s="4" t="s">
        <v>65</v>
      </c>
    </row>
    <row r="17" spans="1:8" ht="16.5" x14ac:dyDescent="0.2">
      <c r="A17" s="3">
        <v>114</v>
      </c>
      <c r="B17" s="4" t="s">
        <v>41</v>
      </c>
      <c r="C17" s="4" t="s">
        <v>42</v>
      </c>
      <c r="D17" s="4" t="b">
        <v>0</v>
      </c>
      <c r="E17" s="4" t="str">
        <f t="shared" si="1"/>
        <v>格挡 +%f%%</v>
      </c>
      <c r="F17" s="4">
        <v>1</v>
      </c>
      <c r="G17" s="4">
        <v>0</v>
      </c>
      <c r="H17" s="4" t="s">
        <v>66</v>
      </c>
    </row>
    <row r="18" spans="1:8" ht="16.5" x14ac:dyDescent="0.2">
      <c r="A18" s="3">
        <v>115</v>
      </c>
      <c r="B18" s="4" t="s">
        <v>73</v>
      </c>
      <c r="C18" s="4" t="s">
        <v>43</v>
      </c>
      <c r="D18" s="4" t="b">
        <v>0</v>
      </c>
      <c r="E18" s="4" t="str">
        <f t="shared" si="1"/>
        <v>穿透 +%f%%</v>
      </c>
      <c r="F18" s="4">
        <v>1</v>
      </c>
      <c r="G18" s="4">
        <v>100000</v>
      </c>
      <c r="H18" s="4" t="s">
        <v>59</v>
      </c>
    </row>
    <row r="19" spans="1:8" ht="16.5" x14ac:dyDescent="0.2">
      <c r="A19" s="3">
        <v>116</v>
      </c>
      <c r="B19" s="3" t="s">
        <v>55</v>
      </c>
      <c r="C19" s="4" t="s">
        <v>56</v>
      </c>
      <c r="D19" s="4" t="b">
        <v>1</v>
      </c>
      <c r="E19" s="4" t="str">
        <f t="shared" si="0"/>
        <v>防御基值 +%d</v>
      </c>
      <c r="F19" s="4">
        <v>1</v>
      </c>
      <c r="G19" s="4">
        <v>0</v>
      </c>
      <c r="H19" s="4" t="s">
        <v>67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defaultRowHeight="14.25" x14ac:dyDescent="0.2"/>
  <cols>
    <col min="1" max="1" width="16.375" customWidth="1"/>
    <col min="3" max="3" width="54.125" customWidth="1"/>
    <col min="4" max="4" width="45.125" customWidth="1"/>
  </cols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属性</vt:lpstr>
      <vt:lpstr>战斗公式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2019-03-07T09:10:09Z</dcterms:modified>
</cp:coreProperties>
</file>