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2023 Resume and Github\Data Analyst Projects\"/>
    </mc:Choice>
  </mc:AlternateContent>
  <xr:revisionPtr revIDLastSave="0" documentId="13_ncr:1_{EFEBA373-950C-4676-9A83-404FC7BDF220}" xr6:coauthVersionLast="47" xr6:coauthVersionMax="47" xr10:uidLastSave="{00000000-0000-0000-0000-000000000000}"/>
  <bookViews>
    <workbookView xWindow="-108" yWindow="-108" windowWidth="23256" windowHeight="12576" activeTab="5" xr2:uid="{674456CE-91ED-475D-ACDA-E53A94C396A9}"/>
  </bookViews>
  <sheets>
    <sheet name="Raw Bio" sheetId="1" r:id="rId1"/>
    <sheet name="Raw Individual Rates" sheetId="2" r:id="rId2"/>
    <sheet name="Bio Working Sheet" sheetId="3" r:id="rId3"/>
    <sheet name="Individual Working Sheet" sheetId="4" r:id="rId4"/>
    <sheet name="Pivot Table" sheetId="5" r:id="rId5"/>
    <sheet name="Dashboard" sheetId="8" r:id="rId6"/>
  </sheets>
  <definedNames>
    <definedName name="_xlcn.WorksheetConnection_202223NHLPlayerAnalysis.xlsxTable11" hidden="1">Table1[]</definedName>
    <definedName name="_xlcn.WorksheetConnection_202223NHLPlayerAnalysis.xlsxTable21" hidden="1">Table2[]</definedName>
  </definedNames>
  <calcPr calcId="191029"/>
  <pivotCaches>
    <pivotCache cacheId="249" r:id="rId7"/>
    <pivotCache cacheId="262" r:id="rId8"/>
    <pivotCache cacheId="27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2022-23 NHL Player Analysis.xlsx!Table1"/>
          <x15:modelTable id="Table2" name="Table2" connection="WorksheetConnection_2022-23 NHL Player Analysis.xlsx!Table2"/>
        </x15:modelTables>
        <x15:modelRelationships>
          <x15:modelRelationship fromTable="Table2" fromColumn="ID" toTable="Table1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4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tc={AAA983DA-C7E9-4CC0-A11F-4393B6F8B015}</author>
  </authors>
  <commentList>
    <comment ref="A1" authorId="0" shapeId="0" xr:uid="{AAA983DA-C7E9-4CC0-A11F-4393B6F8B015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bios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tc={FEC55AAD-49C0-411D-830A-FD69755C6C2C}</author>
  </authors>
  <commentList>
    <comment ref="A1" authorId="0" shapeId="0" xr:uid="{FEC55AAD-49C0-411D-830A-FD69755C6C2C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individual rates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tc={811955DC-C33E-48BC-8211-1A8C9E2AC0E9}</author>
  </authors>
  <commentList>
    <comment ref="A1" authorId="0" shapeId="0" xr:uid="{811955DC-C33E-48BC-8211-1A8C9E2AC0E9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bios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tc={74F33E47-7A11-4E75-8072-988F0850DD9D}</author>
  </authors>
  <commentList>
    <comment ref="A1" authorId="0" shapeId="0" xr:uid="{74F33E47-7A11-4E75-8072-988F0850DD9D}">
      <text>
        <t>[Threaded comment]
Your version of Excel allows you to read this threaded comment; however, any edits to it will get removed if the file is opened in a newer version of Excel. Learn more: https://go.microsoft.com/fwlink/?linkid=870924
Comment:
    2022-23 player individual rates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664032-8863-4DF8-AF55-AE4C6EEB006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F3C6A0-030A-4C45-B9CF-3AE3D945E4F2}" name="WorksheetConnection_2022-23 NHL Player Analysi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202223NHLPlayerAnalysis.xlsxTable11"/>
        </x15:connection>
      </ext>
    </extLst>
  </connection>
  <connection id="3" xr16:uid="{69EB4EAF-AC06-4E3F-B80D-AA3A6E05D271}" name="WorksheetConnection_2022-23 NHL Player Analysis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202223NHLPlayerAnalysis.xlsxTable21"/>
        </x15:connection>
      </ext>
    </extLst>
  </connection>
</connections>
</file>

<file path=xl/sharedStrings.xml><?xml version="1.0" encoding="utf-8"?>
<sst xmlns="http://schemas.openxmlformats.org/spreadsheetml/2006/main" count="27140" uniqueCount="3639">
  <si>
    <t>Player</t>
  </si>
  <si>
    <t>Team</t>
  </si>
  <si>
    <t>Position</t>
  </si>
  <si>
    <t>Age</t>
  </si>
  <si>
    <t>Date of Birth</t>
  </si>
  <si>
    <t>Birth City</t>
  </si>
  <si>
    <t>Birth State/Province</t>
  </si>
  <si>
    <t>Birth Country</t>
  </si>
  <si>
    <t>Nationality</t>
  </si>
  <si>
    <t>Height (in)</t>
  </si>
  <si>
    <t>Weight (lbs)</t>
  </si>
  <si>
    <t>Draft Year</t>
  </si>
  <si>
    <t>Draft Team</t>
  </si>
  <si>
    <t>Draft Round</t>
  </si>
  <si>
    <t>Round Pick</t>
  </si>
  <si>
    <t>Overall Draft Position</t>
  </si>
  <si>
    <t>A.J. Greer</t>
  </si>
  <si>
    <t>BOS, CGY</t>
  </si>
  <si>
    <t>L</t>
  </si>
  <si>
    <t>Joliette</t>
  </si>
  <si>
    <t>QC</t>
  </si>
  <si>
    <t>CAN</t>
  </si>
  <si>
    <t>COL</t>
  </si>
  <si>
    <t>Aaron Ekblad</t>
  </si>
  <si>
    <t>FLA</t>
  </si>
  <si>
    <t>D</t>
  </si>
  <si>
    <t>Windsor</t>
  </si>
  <si>
    <t>ON</t>
  </si>
  <si>
    <t>Aatu Raty</t>
  </si>
  <si>
    <t>NYI, VAN</t>
  </si>
  <si>
    <t>C</t>
  </si>
  <si>
    <t>Oulu</t>
  </si>
  <si>
    <t>FIN</t>
  </si>
  <si>
    <t>NYI</t>
  </si>
  <si>
    <t>Adam Beckman</t>
  </si>
  <si>
    <t>MIN</t>
  </si>
  <si>
    <t>Saskatoon</t>
  </si>
  <si>
    <t>SK</t>
  </si>
  <si>
    <t>Adam Boqvist</t>
  </si>
  <si>
    <t>CBJ</t>
  </si>
  <si>
    <t>Falun</t>
  </si>
  <si>
    <t>SWE</t>
  </si>
  <si>
    <t>CHI</t>
  </si>
  <si>
    <t>Adam Edstrom</t>
  </si>
  <si>
    <t>NYR</t>
  </si>
  <si>
    <t>Adam Erne</t>
  </si>
  <si>
    <t>DET, EDM</t>
  </si>
  <si>
    <t>New Haven</t>
  </si>
  <si>
    <t>CT</t>
  </si>
  <si>
    <t>USA</t>
  </si>
  <si>
    <t>T.B</t>
  </si>
  <si>
    <t>Adam Fantilli</t>
  </si>
  <si>
    <t>Adam Fox</t>
  </si>
  <si>
    <t>Jericho</t>
  </si>
  <si>
    <t>NY</t>
  </si>
  <si>
    <t>CGY</t>
  </si>
  <si>
    <t>Adam Gaudette</t>
  </si>
  <si>
    <t>STL</t>
  </si>
  <si>
    <t>Braintree</t>
  </si>
  <si>
    <t>MA</t>
  </si>
  <si>
    <t>VAN</t>
  </si>
  <si>
    <t>Adam Ginning</t>
  </si>
  <si>
    <t>PHI</t>
  </si>
  <si>
    <t>Linkoping</t>
  </si>
  <si>
    <t>Adam Henrique</t>
  </si>
  <si>
    <t>ANA</t>
  </si>
  <si>
    <t>Brantford</t>
  </si>
  <si>
    <t>N.J</t>
  </si>
  <si>
    <t>Adam Klapka</t>
  </si>
  <si>
    <t>R</t>
  </si>
  <si>
    <t>Praha</t>
  </si>
  <si>
    <t>CZE</t>
  </si>
  <si>
    <t>-</t>
  </si>
  <si>
    <t>Adam Larsson</t>
  </si>
  <si>
    <t>SEA</t>
  </si>
  <si>
    <t>Skellefteå</t>
  </si>
  <si>
    <t>Adam Lowry</t>
  </si>
  <si>
    <t>WPG</t>
  </si>
  <si>
    <t>St. Louis</t>
  </si>
  <si>
    <t>MO</t>
  </si>
  <si>
    <t>Adam Pelech</t>
  </si>
  <si>
    <t>Toronto</t>
  </si>
  <si>
    <t>Adam Raska</t>
  </si>
  <si>
    <t>MIN, S.J</t>
  </si>
  <si>
    <t>Frydek-Mistek</t>
  </si>
  <si>
    <t>S.J</t>
  </si>
  <si>
    <t>Adam Ruzicka</t>
  </si>
  <si>
    <t>Bratislava</t>
  </si>
  <si>
    <t>SVK</t>
  </si>
  <si>
    <t>Adrian Kempe</t>
  </si>
  <si>
    <t>L.A</t>
  </si>
  <si>
    <t>C, R</t>
  </si>
  <si>
    <t>Kramfors</t>
  </si>
  <si>
    <t>Aidan McDonough</t>
  </si>
  <si>
    <t>Milton</t>
  </si>
  <si>
    <t>Akito Hirose</t>
  </si>
  <si>
    <t>CALGARY</t>
  </si>
  <si>
    <t>AB</t>
  </si>
  <si>
    <t>Alec Martinez</t>
  </si>
  <si>
    <t>VGK</t>
  </si>
  <si>
    <t>Rochester Hills</t>
  </si>
  <si>
    <t>MI</t>
  </si>
  <si>
    <t>Alec Regula</t>
  </si>
  <si>
    <t>West Bloomfield</t>
  </si>
  <si>
    <t>DET</t>
  </si>
  <si>
    <t>Aleksander Barkov</t>
  </si>
  <si>
    <t>Tampere</t>
  </si>
  <si>
    <t>Aleksi Heponiemi</t>
  </si>
  <si>
    <t>Alex Barré-Boulet</t>
  </si>
  <si>
    <t>Montmagny</t>
  </si>
  <si>
    <t>Alex Belzile</t>
  </si>
  <si>
    <t>MTL</t>
  </si>
  <si>
    <t>Rivière-du-Loup</t>
  </si>
  <si>
    <t>Alex Chiasson</t>
  </si>
  <si>
    <t>Montreal</t>
  </si>
  <si>
    <t>DAL</t>
  </si>
  <si>
    <t>Alex DeBrincat</t>
  </si>
  <si>
    <t>DET, OTT</t>
  </si>
  <si>
    <t>Farmington Hills</t>
  </si>
  <si>
    <t>Alex Galchenyuk</t>
  </si>
  <si>
    <t>Milwaukee</t>
  </si>
  <si>
    <t>WI</t>
  </si>
  <si>
    <t>Alex Goligoski</t>
  </si>
  <si>
    <t>Grand Rapids</t>
  </si>
  <si>
    <t>MN</t>
  </si>
  <si>
    <t>PIT</t>
  </si>
  <si>
    <t>Alex Iafallo</t>
  </si>
  <si>
    <t>L.A, WPG</t>
  </si>
  <si>
    <t>Eden</t>
  </si>
  <si>
    <t>Alex Kerfoot</t>
  </si>
  <si>
    <t>ARI, TOR</t>
  </si>
  <si>
    <t>Vancouver</t>
  </si>
  <si>
    <t>BC</t>
  </si>
  <si>
    <t>Alex Killorn</t>
  </si>
  <si>
    <t>ANA, T.B</t>
  </si>
  <si>
    <t>C, L</t>
  </si>
  <si>
    <t>Halifax</t>
  </si>
  <si>
    <t>NS</t>
  </si>
  <si>
    <t>Alex Laferriere</t>
  </si>
  <si>
    <t>Chatham</t>
  </si>
  <si>
    <t>NJ</t>
  </si>
  <si>
    <t>Alex Newhook</t>
  </si>
  <si>
    <t>COL, MTL</t>
  </si>
  <si>
    <t>St. John's</t>
  </si>
  <si>
    <t>NL</t>
  </si>
  <si>
    <t>Alex Nylander</t>
  </si>
  <si>
    <t>Calgary</t>
  </si>
  <si>
    <t>BUF</t>
  </si>
  <si>
    <t>Alex Ovechkin</t>
  </si>
  <si>
    <t>WSH</t>
  </si>
  <si>
    <t>Moscow</t>
  </si>
  <si>
    <t>RUS</t>
  </si>
  <si>
    <t>Alex Pietrangelo</t>
  </si>
  <si>
    <t>King City</t>
  </si>
  <si>
    <t>Alex Steeves</t>
  </si>
  <si>
    <t>TOR</t>
  </si>
  <si>
    <t>Bedford</t>
  </si>
  <si>
    <t>NH</t>
  </si>
  <si>
    <t>Alex Tuch</t>
  </si>
  <si>
    <t>Syracuse</t>
  </si>
  <si>
    <t>Alex Turcotte</t>
  </si>
  <si>
    <t>Elk Grove</t>
  </si>
  <si>
    <t>IL</t>
  </si>
  <si>
    <t>Alex Vlasic</t>
  </si>
  <si>
    <t>Wilmette</t>
  </si>
  <si>
    <t>Alex Wennberg</t>
  </si>
  <si>
    <t>Stockholm</t>
  </si>
  <si>
    <t>Alexander Alexeyev</t>
  </si>
  <si>
    <t>St. Petersburg</t>
  </si>
  <si>
    <t>Alexander Barabanov</t>
  </si>
  <si>
    <t>Alexander Edler</t>
  </si>
  <si>
    <t>Ostersund</t>
  </si>
  <si>
    <t>Alexander Holtz</t>
  </si>
  <si>
    <t>Alexander Romanov</t>
  </si>
  <si>
    <t>Alexandre Carrier</t>
  </si>
  <si>
    <t>NSH</t>
  </si>
  <si>
    <t>Quebec City</t>
  </si>
  <si>
    <t>Alexandre Texier</t>
  </si>
  <si>
    <t>St. Martin D'heres</t>
  </si>
  <si>
    <t>FRA</t>
  </si>
  <si>
    <t>Alexey Toropchenko</t>
  </si>
  <si>
    <t>Alexis Lafrenière</t>
  </si>
  <si>
    <t>St-Eustache</t>
  </si>
  <si>
    <t>Aliaksei Protas</t>
  </si>
  <si>
    <t>VITEBSK</t>
  </si>
  <si>
    <t>BLR</t>
  </si>
  <si>
    <t>Anders Bjork</t>
  </si>
  <si>
    <t>BUF, CHI</t>
  </si>
  <si>
    <t>Mequon</t>
  </si>
  <si>
    <t>BOS</t>
  </si>
  <si>
    <t>Anders Lee</t>
  </si>
  <si>
    <t>Edina</t>
  </si>
  <si>
    <t>Andre Burakovsky</t>
  </si>
  <si>
    <t>Klagenfurt</t>
  </si>
  <si>
    <t>AUT</t>
  </si>
  <si>
    <t>Andreas Athanasiou</t>
  </si>
  <si>
    <t>London</t>
  </si>
  <si>
    <t>Andreas Englund</t>
  </si>
  <si>
    <t>CHI, COL, L.A</t>
  </si>
  <si>
    <t>OTT</t>
  </si>
  <si>
    <t>Andreas Johnsson</t>
  </si>
  <si>
    <t>N.J, S.J</t>
  </si>
  <si>
    <t>Gävle</t>
  </si>
  <si>
    <t>Andrei Kuzmenko</t>
  </si>
  <si>
    <t>YAKUTSK</t>
  </si>
  <si>
    <t>Andrei Svechnikov</t>
  </si>
  <si>
    <t>CAR</t>
  </si>
  <si>
    <t>Barnual</t>
  </si>
  <si>
    <t>Andrew Agozzino</t>
  </si>
  <si>
    <t>Kleinburg</t>
  </si>
  <si>
    <t>Andrew Cogliano</t>
  </si>
  <si>
    <t>EDM</t>
  </si>
  <si>
    <t>Andrew Copp</t>
  </si>
  <si>
    <t>Ann Arbor</t>
  </si>
  <si>
    <t>Andrew Mangiapane</t>
  </si>
  <si>
    <t>Andrew Peeke</t>
  </si>
  <si>
    <t>Parkland</t>
  </si>
  <si>
    <t>FL</t>
  </si>
  <si>
    <t>Andrew Poturalski</t>
  </si>
  <si>
    <t>Williamsville</t>
  </si>
  <si>
    <t>Andy Andreoff</t>
  </si>
  <si>
    <t>Pickering</t>
  </si>
  <si>
    <t>Angus Crookshank</t>
  </si>
  <si>
    <t>North Vancouver</t>
  </si>
  <si>
    <t>Anthony Beauvillier</t>
  </si>
  <si>
    <t>CHI, NYI, VAN</t>
  </si>
  <si>
    <t>Sorel-Tracy</t>
  </si>
  <si>
    <t>Anthony Cirelli</t>
  </si>
  <si>
    <t>Etobicoke</t>
  </si>
  <si>
    <t>Anthony Duclair</t>
  </si>
  <si>
    <t>FLA, S.J</t>
  </si>
  <si>
    <t>Pointe-Claire</t>
  </si>
  <si>
    <t>Anthony Mantha</t>
  </si>
  <si>
    <t>Longueuil</t>
  </si>
  <si>
    <t>Anthony Richard</t>
  </si>
  <si>
    <t>Trois-Rivieres</t>
  </si>
  <si>
    <t>Anton Blidh</t>
  </si>
  <si>
    <t>COL, NYR</t>
  </si>
  <si>
    <t>Molnlycke</t>
  </si>
  <si>
    <t>Anton Levtchi</t>
  </si>
  <si>
    <t>Varkaus</t>
  </si>
  <si>
    <t>Anton Lundell</t>
  </si>
  <si>
    <t>Espoo</t>
  </si>
  <si>
    <t>Anton Stralman</t>
  </si>
  <si>
    <t>Tibro</t>
  </si>
  <si>
    <t>Anze Kopitar</t>
  </si>
  <si>
    <t>Jesenice</t>
  </si>
  <si>
    <t>SVN</t>
  </si>
  <si>
    <t>Arber Xhekaj</t>
  </si>
  <si>
    <t>Hamilton</t>
  </si>
  <si>
    <t>Arnaud Durandeau</t>
  </si>
  <si>
    <t>Artem Zub</t>
  </si>
  <si>
    <t>Khabarovsk</t>
  </si>
  <si>
    <t>Artemi Panarin</t>
  </si>
  <si>
    <t>Korkino</t>
  </si>
  <si>
    <t>Arthur Kaliyev</t>
  </si>
  <si>
    <t>New York City</t>
  </si>
  <si>
    <t>Artturi Lehkonen</t>
  </si>
  <si>
    <t>Piikkio</t>
  </si>
  <si>
    <t>Austin Czarnik</t>
  </si>
  <si>
    <t>Detroit</t>
  </si>
  <si>
    <t>Austin Strand</t>
  </si>
  <si>
    <t>Austin Wagner</t>
  </si>
  <si>
    <t>Austin Watson</t>
  </si>
  <si>
    <t>OTT, T.B</t>
  </si>
  <si>
    <t>Auston Matthews</t>
  </si>
  <si>
    <t>San Ramon</t>
  </si>
  <si>
    <t>CA</t>
  </si>
  <si>
    <t>Axel Jonsson-Fjallby</t>
  </si>
  <si>
    <t>Barclay Goodrow</t>
  </si>
  <si>
    <t>Barrett Hayton</t>
  </si>
  <si>
    <t>ARI</t>
  </si>
  <si>
    <t>Peterborough</t>
  </si>
  <si>
    <t>Beck Malenstyn</t>
  </si>
  <si>
    <t>Delta</t>
  </si>
  <si>
    <t>Ben Chiarot</t>
  </si>
  <si>
    <t>ATL</t>
  </si>
  <si>
    <t>Ben Harpur</t>
  </si>
  <si>
    <t>Ben Hutton</t>
  </si>
  <si>
    <t>Brockville</t>
  </si>
  <si>
    <t>Ben Meyers</t>
  </si>
  <si>
    <t>DELANO</t>
  </si>
  <si>
    <t>Billy Sweezey</t>
  </si>
  <si>
    <t>Hanson</t>
  </si>
  <si>
    <t>Blake Coleman</t>
  </si>
  <si>
    <t>Plano</t>
  </si>
  <si>
    <t>TX</t>
  </si>
  <si>
    <t>Blake Lizotte</t>
  </si>
  <si>
    <t>Lindstrom</t>
  </si>
  <si>
    <t>Blake Wheeler</t>
  </si>
  <si>
    <t>NYR, WPG</t>
  </si>
  <si>
    <t>Plymouth</t>
  </si>
  <si>
    <t>PHX</t>
  </si>
  <si>
    <t>Bo Groulx</t>
  </si>
  <si>
    <t>Gatineau</t>
  </si>
  <si>
    <t>Bo Horvat</t>
  </si>
  <si>
    <t>Bobby Brink</t>
  </si>
  <si>
    <t>Minnetonka</t>
  </si>
  <si>
    <t>Bobby McMann</t>
  </si>
  <si>
    <t>Wainwright, AB</t>
  </si>
  <si>
    <t>Bokondji Imama</t>
  </si>
  <si>
    <t>Boone Jenner</t>
  </si>
  <si>
    <t>Dorchester</t>
  </si>
  <si>
    <t>Boris Katchouk</t>
  </si>
  <si>
    <t>Waterloo</t>
  </si>
  <si>
    <t>Bowen Byram</t>
  </si>
  <si>
    <t>Cranbrook</t>
  </si>
  <si>
    <t>Brad Hunt</t>
  </si>
  <si>
    <t>Maple Ridge</t>
  </si>
  <si>
    <t>Brad Malone</t>
  </si>
  <si>
    <t>Miramichi</t>
  </si>
  <si>
    <t>NB</t>
  </si>
  <si>
    <t>Brad Marchand</t>
  </si>
  <si>
    <t>Braden Schneider</t>
  </si>
  <si>
    <t>Prince Albert</t>
  </si>
  <si>
    <t>Brady Skjei</t>
  </si>
  <si>
    <t>Lakeville</t>
  </si>
  <si>
    <t>Brady Tkachuk</t>
  </si>
  <si>
    <t>Scottsdale</t>
  </si>
  <si>
    <t>AZ</t>
  </si>
  <si>
    <t>Brandon Biro</t>
  </si>
  <si>
    <t>Sherwood Park</t>
  </si>
  <si>
    <t>Brandon Carlo</t>
  </si>
  <si>
    <t>Colorado Springs</t>
  </si>
  <si>
    <t>CO</t>
  </si>
  <si>
    <t>Brandon Duhaime</t>
  </si>
  <si>
    <t>Coral Springs</t>
  </si>
  <si>
    <t>Brandon Hagel</t>
  </si>
  <si>
    <t>Brandon Montour</t>
  </si>
  <si>
    <t>Brandon Saad</t>
  </si>
  <si>
    <t>Pittsburgh</t>
  </si>
  <si>
    <t>PA</t>
  </si>
  <si>
    <t>Brandon Tanev</t>
  </si>
  <si>
    <t>Brandt Clarke</t>
  </si>
  <si>
    <t>Nepean</t>
  </si>
  <si>
    <t>Brayden McNabb</t>
  </si>
  <si>
    <t>Davidson</t>
  </si>
  <si>
    <t>Brayden Pachal</t>
  </si>
  <si>
    <t>Estevan</t>
  </si>
  <si>
    <t>Brayden Point</t>
  </si>
  <si>
    <t>Brayden Schenn</t>
  </si>
  <si>
    <t>Brendan Brisson</t>
  </si>
  <si>
    <t>Brendan Gallagher</t>
  </si>
  <si>
    <t>Edmonton</t>
  </si>
  <si>
    <t>Brendan Gaunce</t>
  </si>
  <si>
    <t>Sudbury</t>
  </si>
  <si>
    <t>Brendan Lemieux</t>
  </si>
  <si>
    <t>CAR, L.A, PHI</t>
  </si>
  <si>
    <t>Denver</t>
  </si>
  <si>
    <t>Brendan Smith</t>
  </si>
  <si>
    <t>Mimico</t>
  </si>
  <si>
    <t>Brenden Dillon</t>
  </si>
  <si>
    <t>New Westminster</t>
  </si>
  <si>
    <t>Brennan Othmann</t>
  </si>
  <si>
    <t>Scarborough</t>
  </si>
  <si>
    <t>Brent Burns</t>
  </si>
  <si>
    <t>Barrie</t>
  </si>
  <si>
    <t>Brett Howden</t>
  </si>
  <si>
    <t>Brett Kulak</t>
  </si>
  <si>
    <t>Brett Leason</t>
  </si>
  <si>
    <t>Brett Murray</t>
  </si>
  <si>
    <t>Bolton</t>
  </si>
  <si>
    <t>Brett Pesce</t>
  </si>
  <si>
    <t>Tarrytown</t>
  </si>
  <si>
    <t>Brett Ritchie</t>
  </si>
  <si>
    <t>ARI, CGY</t>
  </si>
  <si>
    <t>Orangeville</t>
  </si>
  <si>
    <t>Brett Seney</t>
  </si>
  <si>
    <t>Brian Dumoulin</t>
  </si>
  <si>
    <t>PIT, SEA</t>
  </si>
  <si>
    <t>Biddeford</t>
  </si>
  <si>
    <t>ME</t>
  </si>
  <si>
    <t>Brock Boeser</t>
  </si>
  <si>
    <t>Burnsville</t>
  </si>
  <si>
    <t>Brock Faber</t>
  </si>
  <si>
    <t>Maple Grove</t>
  </si>
  <si>
    <t>Brock McGinn</t>
  </si>
  <si>
    <t>ANA, PIT</t>
  </si>
  <si>
    <t>Fergus</t>
  </si>
  <si>
    <t>Brock Nelson</t>
  </si>
  <si>
    <t>Warroad</t>
  </si>
  <si>
    <t>Bryan Rust</t>
  </si>
  <si>
    <t>Pontiac</t>
  </si>
  <si>
    <t>Buddy Robinson</t>
  </si>
  <si>
    <t>Bellmawr</t>
  </si>
  <si>
    <t>Byron Froese</t>
  </si>
  <si>
    <t>Winkler</t>
  </si>
  <si>
    <t>MB</t>
  </si>
  <si>
    <t>Cal Clutterbuck</t>
  </si>
  <si>
    <t>Welland</t>
  </si>
  <si>
    <t>Cal Foote</t>
  </si>
  <si>
    <t>N.J, NSH, T.B</t>
  </si>
  <si>
    <t>Cale Fleury</t>
  </si>
  <si>
    <t>Carlyle</t>
  </si>
  <si>
    <t>Cale Makar</t>
  </si>
  <si>
    <t>Caleb Jones</t>
  </si>
  <si>
    <t>CHI, COL</t>
  </si>
  <si>
    <t>Arlington</t>
  </si>
  <si>
    <t>Calen Addison</t>
  </si>
  <si>
    <t>Brandon</t>
  </si>
  <si>
    <t>Callahan Burke</t>
  </si>
  <si>
    <t>CAR, COL</t>
  </si>
  <si>
    <t>Boxborough</t>
  </si>
  <si>
    <t>Calle Jarnkrok</t>
  </si>
  <si>
    <t>Calle Rosen</t>
  </si>
  <si>
    <t>Vaxjo</t>
  </si>
  <si>
    <t>Calvin de Haan</t>
  </si>
  <si>
    <t>CAR, T.B</t>
  </si>
  <si>
    <t>Carp</t>
  </si>
  <si>
    <t>Cam Atkinson</t>
  </si>
  <si>
    <t>Riverside</t>
  </si>
  <si>
    <t>Cam Fowler</t>
  </si>
  <si>
    <t>Cam York</t>
  </si>
  <si>
    <t>Anaheim</t>
  </si>
  <si>
    <t>Carl Grundstrom</t>
  </si>
  <si>
    <t>Umea</t>
  </si>
  <si>
    <t>Carson Meyer</t>
  </si>
  <si>
    <t>Powell</t>
  </si>
  <si>
    <t>OH</t>
  </si>
  <si>
    <t>Carson Soucy</t>
  </si>
  <si>
    <t>SEA, VAN</t>
  </si>
  <si>
    <t>Viking</t>
  </si>
  <si>
    <t>Carter Verhaeghe</t>
  </si>
  <si>
    <t>Casey Cizikas</t>
  </si>
  <si>
    <t>Casey Fitzgerald</t>
  </si>
  <si>
    <t>BUF, FLA</t>
  </si>
  <si>
    <t>North Reading</t>
  </si>
  <si>
    <t>Casey Mittelstadt</t>
  </si>
  <si>
    <t>Chad Ruhwedel</t>
  </si>
  <si>
    <t>San Diego</t>
  </si>
  <si>
    <t>Chandler Stephenson</t>
  </si>
  <si>
    <t>Charles Hudon</t>
  </si>
  <si>
    <t>Alma</t>
  </si>
  <si>
    <t>Charlie Coyle</t>
  </si>
  <si>
    <t>E. Weymouth</t>
  </si>
  <si>
    <t>Charlie McAvoy</t>
  </si>
  <si>
    <t>Long Beach</t>
  </si>
  <si>
    <t>Chris Kreider</t>
  </si>
  <si>
    <t>Boxford</t>
  </si>
  <si>
    <t>Chris Tanev</t>
  </si>
  <si>
    <t>Chris Tierney</t>
  </si>
  <si>
    <t>FLA, MTL, N.J</t>
  </si>
  <si>
    <t>Keswick</t>
  </si>
  <si>
    <t>Chris Wagner</t>
  </si>
  <si>
    <t>Walpole</t>
  </si>
  <si>
    <t>Chris Wideman</t>
  </si>
  <si>
    <t>Christian Dvorak</t>
  </si>
  <si>
    <t>Palos</t>
  </si>
  <si>
    <t>Christian Fischer</t>
  </si>
  <si>
    <t>ARI, DET</t>
  </si>
  <si>
    <t>Chicago</t>
  </si>
  <si>
    <t>Christian Wolanin</t>
  </si>
  <si>
    <t>CJ Suess</t>
  </si>
  <si>
    <t>St. Paul</t>
  </si>
  <si>
    <t>Claude Giroux</t>
  </si>
  <si>
    <t>Hearst</t>
  </si>
  <si>
    <t>Clayton Keller</t>
  </si>
  <si>
    <t>Chesterfield</t>
  </si>
  <si>
    <t>Cody Ceci</t>
  </si>
  <si>
    <t>Ottawa</t>
  </si>
  <si>
    <t>Cody Glass</t>
  </si>
  <si>
    <t>Winnipeg</t>
  </si>
  <si>
    <t>Cole Bardreau</t>
  </si>
  <si>
    <t>Fairport</t>
  </si>
  <si>
    <t>Cole Caufield</t>
  </si>
  <si>
    <t>Mosinee</t>
  </si>
  <si>
    <t>Cole Guttman</t>
  </si>
  <si>
    <t>Northridge</t>
  </si>
  <si>
    <t>Cole Koepke</t>
  </si>
  <si>
    <t>Two Harbors</t>
  </si>
  <si>
    <t>Cole McWard</t>
  </si>
  <si>
    <t>Fenton</t>
  </si>
  <si>
    <t>Cole Perfetti</t>
  </si>
  <si>
    <t>Whitby</t>
  </si>
  <si>
    <t>Cole Schwindt</t>
  </si>
  <si>
    <t>Kitchener</t>
  </si>
  <si>
    <t>Cole Sillinger</t>
  </si>
  <si>
    <t>Columbus</t>
  </si>
  <si>
    <t>Cole Smith</t>
  </si>
  <si>
    <t>Brainerd</t>
  </si>
  <si>
    <t>Colin Blackwell</t>
  </si>
  <si>
    <t>Lawrence</t>
  </si>
  <si>
    <t>Colin Miller</t>
  </si>
  <si>
    <t>DAL, N.J</t>
  </si>
  <si>
    <t>Sault Ste. Marie</t>
  </si>
  <si>
    <t>Colin White</t>
  </si>
  <si>
    <t>FLA, PIT</t>
  </si>
  <si>
    <t>Boston</t>
  </si>
  <si>
    <t>Colton Parayko</t>
  </si>
  <si>
    <t>St. Albert</t>
  </si>
  <si>
    <t>Colton Sissons</t>
  </si>
  <si>
    <t>Colton White</t>
  </si>
  <si>
    <t>Connor Bedard</t>
  </si>
  <si>
    <t>Connor Brown</t>
  </si>
  <si>
    <t>EDM, WSH</t>
  </si>
  <si>
    <t>Connor Carrick</t>
  </si>
  <si>
    <t>Orland Park</t>
  </si>
  <si>
    <t>Connor Clifton</t>
  </si>
  <si>
    <t>BOS, BUF</t>
  </si>
  <si>
    <t>Long Branch</t>
  </si>
  <si>
    <t>Connor Dewar</t>
  </si>
  <si>
    <t>Gilbert Plains</t>
  </si>
  <si>
    <t>Connor Mackey</t>
  </si>
  <si>
    <t>ARI, CGY, NYR</t>
  </si>
  <si>
    <t>Tower Lakes</t>
  </si>
  <si>
    <t>Connor McDavid</t>
  </si>
  <si>
    <t>Richmond Hill</t>
  </si>
  <si>
    <t>Connor McMichael</t>
  </si>
  <si>
    <t>Ajax</t>
  </si>
  <si>
    <t>Connor Murphy</t>
  </si>
  <si>
    <t>Dublin</t>
  </si>
  <si>
    <t>Connor Zary</t>
  </si>
  <si>
    <t>Conor Garland</t>
  </si>
  <si>
    <t>Scituate</t>
  </si>
  <si>
    <t>Conor Sheary</t>
  </si>
  <si>
    <t>T.B, WSH</t>
  </si>
  <si>
    <t>Winchester</t>
  </si>
  <si>
    <t>Conor Timmins</t>
  </si>
  <si>
    <t>St. Catharines</t>
  </si>
  <si>
    <t>Corey Perry</t>
  </si>
  <si>
    <t>CHI, EDM, T.B</t>
  </si>
  <si>
    <t>Corey Schueneman</t>
  </si>
  <si>
    <t>Milford</t>
  </si>
  <si>
    <t>Craig Smith</t>
  </si>
  <si>
    <t>BOS, DAL, WSH</t>
  </si>
  <si>
    <t>Madison</t>
  </si>
  <si>
    <t>Curtis Lazar</t>
  </si>
  <si>
    <t>N.J, VAN</t>
  </si>
  <si>
    <t>Salmon Arm</t>
  </si>
  <si>
    <t>Daemon Hunt</t>
  </si>
  <si>
    <t>Dakota Joshua</t>
  </si>
  <si>
    <t>Dearborn</t>
  </si>
  <si>
    <t>Dakota Mermis</t>
  </si>
  <si>
    <t>Alton</t>
  </si>
  <si>
    <t>Damien Giroux</t>
  </si>
  <si>
    <t>Damon Severson</t>
  </si>
  <si>
    <t>CBJ, N.J</t>
  </si>
  <si>
    <t>Melville</t>
  </si>
  <si>
    <t>Dan Renouf</t>
  </si>
  <si>
    <t>Daniel Sprong</t>
  </si>
  <si>
    <t>DET, SEA</t>
  </si>
  <si>
    <t>Amsterdam</t>
  </si>
  <si>
    <t>NLD</t>
  </si>
  <si>
    <t>Daniil Miromanov</t>
  </si>
  <si>
    <t>Danil Gushchin</t>
  </si>
  <si>
    <t>Yekaterinburg</t>
  </si>
  <si>
    <t>Dante Fabbro</t>
  </si>
  <si>
    <t>Coquitlam</t>
  </si>
  <si>
    <t>Danton Heinen</t>
  </si>
  <si>
    <t>BOS, PIT</t>
  </si>
  <si>
    <t>Langley</t>
  </si>
  <si>
    <t>Darnell Nurse</t>
  </si>
  <si>
    <t>Darren Helm</t>
  </si>
  <si>
    <t>St. Andrews</t>
  </si>
  <si>
    <t>Darren Raddysh</t>
  </si>
  <si>
    <t>David Gust</t>
  </si>
  <si>
    <t>David Gustafsson</t>
  </si>
  <si>
    <t>Tingsryd</t>
  </si>
  <si>
    <t>David Jiricek</t>
  </si>
  <si>
    <t>Klatovy</t>
  </si>
  <si>
    <t>David Kampf</t>
  </si>
  <si>
    <t>Chomutov</t>
  </si>
  <si>
    <t>David Krejci</t>
  </si>
  <si>
    <t>Sternberk</t>
  </si>
  <si>
    <t>David Pastrnak</t>
  </si>
  <si>
    <t>Havirov</t>
  </si>
  <si>
    <t>David Perron</t>
  </si>
  <si>
    <t>Sherbrooke</t>
  </si>
  <si>
    <t>David Savard</t>
  </si>
  <si>
    <t>St. Hyacinthe</t>
  </si>
  <si>
    <t>Dawson Mercer</t>
  </si>
  <si>
    <t>Carbonear</t>
  </si>
  <si>
    <t>Declan Carlile</t>
  </si>
  <si>
    <t>Declan Chisholm</t>
  </si>
  <si>
    <t>Bowmanville</t>
  </si>
  <si>
    <t>Denis Gurianov</t>
  </si>
  <si>
    <t>DAL, MTL, NSH</t>
  </si>
  <si>
    <t>Togliatti</t>
  </si>
  <si>
    <t>Denis Malgin</t>
  </si>
  <si>
    <t>COL, TOR</t>
  </si>
  <si>
    <t>Olten</t>
  </si>
  <si>
    <t>CHE</t>
  </si>
  <si>
    <t>Dennis Cholowski</t>
  </si>
  <si>
    <t>Dennis Gilbert</t>
  </si>
  <si>
    <t>Buffalo</t>
  </si>
  <si>
    <t>Derek Forbort</t>
  </si>
  <si>
    <t>Duluth</t>
  </si>
  <si>
    <t>Derek Grant</t>
  </si>
  <si>
    <t>Abbotsford</t>
  </si>
  <si>
    <t>Derek Ryan</t>
  </si>
  <si>
    <t>Spokane</t>
  </si>
  <si>
    <t>WA</t>
  </si>
  <si>
    <t>Derek Stepan</t>
  </si>
  <si>
    <t>Hastings</t>
  </si>
  <si>
    <t>Derick Brassard</t>
  </si>
  <si>
    <t>Hull</t>
  </si>
  <si>
    <t>Derrick Pouliot</t>
  </si>
  <si>
    <t>Devin Shore</t>
  </si>
  <si>
    <t>EDM, SEA</t>
  </si>
  <si>
    <t>Devon Toews</t>
  </si>
  <si>
    <t>Dillon Dube</t>
  </si>
  <si>
    <t>Golden</t>
  </si>
  <si>
    <t>Dillon Heatherington</t>
  </si>
  <si>
    <t>Dmitri Samorukov</t>
  </si>
  <si>
    <t>Volgograd</t>
  </si>
  <si>
    <t>Dmitri Voronkov</t>
  </si>
  <si>
    <t>Dmitry Kulikov</t>
  </si>
  <si>
    <t>ANA, FLA, PIT</t>
  </si>
  <si>
    <t>Lipetsk</t>
  </si>
  <si>
    <t>Dmitry Orlov</t>
  </si>
  <si>
    <t>BOS, CAR, WSH</t>
  </si>
  <si>
    <t>Novokuznetsk</t>
  </si>
  <si>
    <t>Dominic Toninato</t>
  </si>
  <si>
    <t>Dominik Kubalik</t>
  </si>
  <si>
    <t>Plzen</t>
  </si>
  <si>
    <t>Dougie Hamilton</t>
  </si>
  <si>
    <t>Drake Batherson</t>
  </si>
  <si>
    <t>Fort Wayne</t>
  </si>
  <si>
    <t>IN</t>
  </si>
  <si>
    <t>Drake Caggiula</t>
  </si>
  <si>
    <t>Drew Doughty</t>
  </si>
  <si>
    <t>Drew Helleson</t>
  </si>
  <si>
    <t>Farmington</t>
  </si>
  <si>
    <t>Drew O'Connor</t>
  </si>
  <si>
    <t>Dryden Hunt</t>
  </si>
  <si>
    <t>CGY, COL, NYR, TOR</t>
  </si>
  <si>
    <t>Dylan Coghlan</t>
  </si>
  <si>
    <t>Duncan</t>
  </si>
  <si>
    <t>Dylan Cozens</t>
  </si>
  <si>
    <t>Whitehorse</t>
  </si>
  <si>
    <t>YT</t>
  </si>
  <si>
    <t>Dylan DeMelo</t>
  </si>
  <si>
    <t>Dylan Gambrell</t>
  </si>
  <si>
    <t>Bonney Lake</t>
  </si>
  <si>
    <t>Dylan Guenther</t>
  </si>
  <si>
    <t>Dylan Holloway</t>
  </si>
  <si>
    <t>Dylan Larkin</t>
  </si>
  <si>
    <t>Waterford</t>
  </si>
  <si>
    <t>Dylan McIlrath</t>
  </si>
  <si>
    <t>Dylan Samberg</t>
  </si>
  <si>
    <t>Saginaw</t>
  </si>
  <si>
    <t>Dylan Strome</t>
  </si>
  <si>
    <t>Mississauga</t>
  </si>
  <si>
    <t>Dysin Mayo</t>
  </si>
  <si>
    <t>Victoria</t>
  </si>
  <si>
    <t>Eeli Tolvanen</t>
  </si>
  <si>
    <t>NSH, SEA</t>
  </si>
  <si>
    <t>Vihti</t>
  </si>
  <si>
    <t>Eetu Luostarinen</t>
  </si>
  <si>
    <t>Siilinjarvi</t>
  </si>
  <si>
    <t>Egor Afanasyev</t>
  </si>
  <si>
    <t>Tver</t>
  </si>
  <si>
    <t>Egor Sokolov</t>
  </si>
  <si>
    <t>Egor Zamula</t>
  </si>
  <si>
    <t>Chelyabinsk</t>
  </si>
  <si>
    <t>Elias Lindholm</t>
  </si>
  <si>
    <t>Boden</t>
  </si>
  <si>
    <t>Elias Pettersson</t>
  </si>
  <si>
    <t>Sundsvall</t>
  </si>
  <si>
    <t>Elliot Desnoyers</t>
  </si>
  <si>
    <t>Saint-Hyacinthe</t>
  </si>
  <si>
    <t>Elmer Soderblom</t>
  </si>
  <si>
    <t>Gothenburg</t>
  </si>
  <si>
    <t>Emil Andrae</t>
  </si>
  <si>
    <t>Emil Bemstrom</t>
  </si>
  <si>
    <t>Nykoping</t>
  </si>
  <si>
    <t>Emil Heineman</t>
  </si>
  <si>
    <t>Leksand</t>
  </si>
  <si>
    <t>Emil Martinsen Lilleberg</t>
  </si>
  <si>
    <t>NOR</t>
  </si>
  <si>
    <t>Eric Robinson</t>
  </si>
  <si>
    <t>BUF, CBJ</t>
  </si>
  <si>
    <t>BELLMAWR</t>
  </si>
  <si>
    <t>Eric Staal</t>
  </si>
  <si>
    <t>Thunder Bay</t>
  </si>
  <si>
    <t>Erik Brannstrom</t>
  </si>
  <si>
    <t>Eksjo</t>
  </si>
  <si>
    <t>Erik Cernak</t>
  </si>
  <si>
    <t>Kosice</t>
  </si>
  <si>
    <t>Erik Gudbranson</t>
  </si>
  <si>
    <t>Erik Gustafsson</t>
  </si>
  <si>
    <t>NYR, TOR, WSH</t>
  </si>
  <si>
    <t>Nynashamn</t>
  </si>
  <si>
    <t>Erik Haula</t>
  </si>
  <si>
    <t>Pori</t>
  </si>
  <si>
    <t>Erik Johnson</t>
  </si>
  <si>
    <t>BUF, COL</t>
  </si>
  <si>
    <t>Bloomington</t>
  </si>
  <si>
    <t>Erik Karlsson</t>
  </si>
  <si>
    <t>PIT, S.J</t>
  </si>
  <si>
    <t>Landsbro</t>
  </si>
  <si>
    <t>Esa Lindell</t>
  </si>
  <si>
    <t>Vantaa</t>
  </si>
  <si>
    <t>Ethan Bear</t>
  </si>
  <si>
    <t>VAN, WSH</t>
  </si>
  <si>
    <t>Regina</t>
  </si>
  <si>
    <t>Evan Bouchard</t>
  </si>
  <si>
    <t>Oakville</t>
  </si>
  <si>
    <t>Evan Rodrigues</t>
  </si>
  <si>
    <t>COL, FLA</t>
  </si>
  <si>
    <t>Evander Kane</t>
  </si>
  <si>
    <t>Evgeni Malkin</t>
  </si>
  <si>
    <t>Magnitogorsk</t>
  </si>
  <si>
    <t>Evgenii Dadonov</t>
  </si>
  <si>
    <t>DAL, MTL</t>
  </si>
  <si>
    <t>Evgeny Kuznetsov</t>
  </si>
  <si>
    <t>Evgeny Svechnikov</t>
  </si>
  <si>
    <t>Yuzhno-Sakhalinsk</t>
  </si>
  <si>
    <t>Fabian Zetterlund</t>
  </si>
  <si>
    <t>Karlstad</t>
  </si>
  <si>
    <t>Filip Chytil</t>
  </si>
  <si>
    <t>Kromeriz</t>
  </si>
  <si>
    <t>Filip Forsberg</t>
  </si>
  <si>
    <t>Ostervala</t>
  </si>
  <si>
    <t>Filip Hallander</t>
  </si>
  <si>
    <t>Filip Hronek</t>
  </si>
  <si>
    <t>DET, VAN</t>
  </si>
  <si>
    <t>Hradec Králové</t>
  </si>
  <si>
    <t>Filip Kral</t>
  </si>
  <si>
    <t>Blansko</t>
  </si>
  <si>
    <t>Filip Roos</t>
  </si>
  <si>
    <t>Filip Zadina</t>
  </si>
  <si>
    <t>DET, S.J</t>
  </si>
  <si>
    <t>Pardubice</t>
  </si>
  <si>
    <t>Frank Vatrano</t>
  </si>
  <si>
    <t>East Longmeadow</t>
  </si>
  <si>
    <t>Fraser Minten</t>
  </si>
  <si>
    <t>Frederic Allard</t>
  </si>
  <si>
    <t>St. Sauveur</t>
  </si>
  <si>
    <t>Frederick Gaudreau</t>
  </si>
  <si>
    <t>Bromont</t>
  </si>
  <si>
    <t>Fredrik Karlstrom</t>
  </si>
  <si>
    <t>Fredrik Olofsson</t>
  </si>
  <si>
    <t>COL, DAL</t>
  </si>
  <si>
    <t>Helsingborg</t>
  </si>
  <si>
    <t>Gabriel Carlsson</t>
  </si>
  <si>
    <t>Orebro</t>
  </si>
  <si>
    <t>Gabriel Fortier</t>
  </si>
  <si>
    <t>Lachine</t>
  </si>
  <si>
    <t>Gabriel Vilardi</t>
  </si>
  <si>
    <t>Kingston</t>
  </si>
  <si>
    <t>Gage Goncalves</t>
  </si>
  <si>
    <t>Garnet Hathaway</t>
  </si>
  <si>
    <t>BOS, PHI, WSH</t>
  </si>
  <si>
    <t>Kennebunkport</t>
  </si>
  <si>
    <t>Gavin Bayreuther</t>
  </si>
  <si>
    <t>Canaan</t>
  </si>
  <si>
    <t>Georgii Merkulov</t>
  </si>
  <si>
    <t>Ryazan</t>
  </si>
  <si>
    <t>Givani Smith</t>
  </si>
  <si>
    <t>DET, FLA, S.J</t>
  </si>
  <si>
    <t>Thornhill</t>
  </si>
  <si>
    <t>Glenn Gawdin</t>
  </si>
  <si>
    <t>Richmond</t>
  </si>
  <si>
    <t>Graeme Clarke</t>
  </si>
  <si>
    <t>Waconia</t>
  </si>
  <si>
    <t>Grant Hutton</t>
  </si>
  <si>
    <t>Carmel</t>
  </si>
  <si>
    <t>Grigori Denisenko</t>
  </si>
  <si>
    <t>FLA, VGK</t>
  </si>
  <si>
    <t>Novosibirsk</t>
  </si>
  <si>
    <t>Guillaume Brisebois</t>
  </si>
  <si>
    <t>Gustav Forsling</t>
  </si>
  <si>
    <t>Gustav Lindström</t>
  </si>
  <si>
    <t>ANA, DET, MTL</t>
  </si>
  <si>
    <t>Gustav Nyquist</t>
  </si>
  <si>
    <t>CBJ, MIN, NSH</t>
  </si>
  <si>
    <t>Halmstad</t>
  </si>
  <si>
    <t>Gustav Olofsson</t>
  </si>
  <si>
    <t>Boras</t>
  </si>
  <si>
    <t>Hampus Lindholm</t>
  </si>
  <si>
    <t>Hardy Haman Aktell</t>
  </si>
  <si>
    <t>Kage</t>
  </si>
  <si>
    <t>Swe</t>
  </si>
  <si>
    <t>Hayden Hodgson</t>
  </si>
  <si>
    <t>Haydn Fleury</t>
  </si>
  <si>
    <t>Hendrix Lapierre</t>
  </si>
  <si>
    <t>Henri Jokiharju</t>
  </si>
  <si>
    <t>Henrik Borgstrom</t>
  </si>
  <si>
    <t>Helsinki</t>
  </si>
  <si>
    <t>Henry Thrun</t>
  </si>
  <si>
    <t>Southborough</t>
  </si>
  <si>
    <t>Hudson Fasching</t>
  </si>
  <si>
    <t>Hugh McGing</t>
  </si>
  <si>
    <t>Hunter McKown</t>
  </si>
  <si>
    <t>San Jose</t>
  </si>
  <si>
    <t>Ian Cole</t>
  </si>
  <si>
    <t>T.B, VAN</t>
  </si>
  <si>
    <t>Ian Mitchell</t>
  </si>
  <si>
    <t>BOS, CHI</t>
  </si>
  <si>
    <t>Ilya Lyubushkin</t>
  </si>
  <si>
    <t>ANA, BUF</t>
  </si>
  <si>
    <t>Ilya Mikheyev</t>
  </si>
  <si>
    <t>Omsk</t>
  </si>
  <si>
    <t>Ilya Solovyov</t>
  </si>
  <si>
    <t>Mogilev</t>
  </si>
  <si>
    <t>Isaak Phillips</t>
  </si>
  <si>
    <t>Isac Lundestrom</t>
  </si>
  <si>
    <t>Gallivare</t>
  </si>
  <si>
    <t>Isak Rosen</t>
  </si>
  <si>
    <t>Solna</t>
  </si>
  <si>
    <t>Ivan Barbashev</t>
  </si>
  <si>
    <t>STL, VGK</t>
  </si>
  <si>
    <t>Ivan Miroshnichenko</t>
  </si>
  <si>
    <t>Ivan Provorov</t>
  </si>
  <si>
    <t>CBJ, PHI</t>
  </si>
  <si>
    <t>Yaroslavl</t>
  </si>
  <si>
    <t>J.J. Moser</t>
  </si>
  <si>
    <t>Biel</t>
  </si>
  <si>
    <t>J.T. Compher</t>
  </si>
  <si>
    <t>COL, DET</t>
  </si>
  <si>
    <t>Northbrook</t>
  </si>
  <si>
    <t>J.T. Miller</t>
  </si>
  <si>
    <t>East Palestine</t>
  </si>
  <si>
    <t>Jaccob Slavin</t>
  </si>
  <si>
    <t>Jack Drury</t>
  </si>
  <si>
    <t>New York</t>
  </si>
  <si>
    <t>Jack Eichel</t>
  </si>
  <si>
    <t>North Chelmsford</t>
  </si>
  <si>
    <t>Jack Hughes</t>
  </si>
  <si>
    <t>Orlando</t>
  </si>
  <si>
    <t>Jack Johnson</t>
  </si>
  <si>
    <t>Indianapolis</t>
  </si>
  <si>
    <t>Jack McBain</t>
  </si>
  <si>
    <t>Jack Quinn</t>
  </si>
  <si>
    <t>Jack Rathbone</t>
  </si>
  <si>
    <t>Jack Roslovic</t>
  </si>
  <si>
    <t>Jack Studnicka</t>
  </si>
  <si>
    <t>BOS, S.J, VAN</t>
  </si>
  <si>
    <t>Jack Thompson</t>
  </si>
  <si>
    <t>Jackson Cates</t>
  </si>
  <si>
    <t>STILLWATER</t>
  </si>
  <si>
    <t>Jackson LaCombe</t>
  </si>
  <si>
    <t>Eden Prairie</t>
  </si>
  <si>
    <t>Jacob Bernard-Docker</t>
  </si>
  <si>
    <t>Canmore</t>
  </si>
  <si>
    <t>Jacob Bryson</t>
  </si>
  <si>
    <t>Jacob Larsson</t>
  </si>
  <si>
    <t>Ljungby</t>
  </si>
  <si>
    <t>Jacob Lucchini</t>
  </si>
  <si>
    <t>MIN, OTT</t>
  </si>
  <si>
    <t>Trail</t>
  </si>
  <si>
    <t>Jacob MacDonald</t>
  </si>
  <si>
    <t>COL, S.J</t>
  </si>
  <si>
    <t>Portland</t>
  </si>
  <si>
    <t>OR</t>
  </si>
  <si>
    <t>Jacob Moverare</t>
  </si>
  <si>
    <t>Jacob Peterson</t>
  </si>
  <si>
    <t>DAL, S.J</t>
  </si>
  <si>
    <t>Lidkoping</t>
  </si>
  <si>
    <t>Jacob Trouba</t>
  </si>
  <si>
    <t>Rochester</t>
  </si>
  <si>
    <t>Jaden Schwartz</t>
  </si>
  <si>
    <t>Wilcox</t>
  </si>
  <si>
    <t>Jake Bean</t>
  </si>
  <si>
    <t>Jake Christiansen</t>
  </si>
  <si>
    <t>West Vancouver</t>
  </si>
  <si>
    <t>Jake DeBrusk</t>
  </si>
  <si>
    <t>Jake Evans</t>
  </si>
  <si>
    <t>Jake Guentzel</t>
  </si>
  <si>
    <t>Omaha</t>
  </si>
  <si>
    <t>NE</t>
  </si>
  <si>
    <t>Jake Leschyshyn</t>
  </si>
  <si>
    <t>NYR, VGK</t>
  </si>
  <si>
    <t>Raleigh</t>
  </si>
  <si>
    <t>NC</t>
  </si>
  <si>
    <t>Jake Livingstone</t>
  </si>
  <si>
    <t>CRESTON</t>
  </si>
  <si>
    <t>Jake McCabe</t>
  </si>
  <si>
    <t>CHI, TOR</t>
  </si>
  <si>
    <t>Eau Claire</t>
  </si>
  <si>
    <t>Jake Middleton</t>
  </si>
  <si>
    <t>Wainwright</t>
  </si>
  <si>
    <t>Jake Muzzin</t>
  </si>
  <si>
    <t>Woodstock</t>
  </si>
  <si>
    <t>Jake Neighbours</t>
  </si>
  <si>
    <t>Jake Sanderson</t>
  </si>
  <si>
    <t>Whitefish</t>
  </si>
  <si>
    <t>MT</t>
  </si>
  <si>
    <t>Jake Walman</t>
  </si>
  <si>
    <t>Jakob Chychrun</t>
  </si>
  <si>
    <t>ARI, OTT</t>
  </si>
  <si>
    <t>Boca Raton</t>
  </si>
  <si>
    <t>Jakob Pelletier</t>
  </si>
  <si>
    <t>Québec</t>
  </si>
  <si>
    <t>Jakob Silfverberg</t>
  </si>
  <si>
    <t>Jakub Lauko</t>
  </si>
  <si>
    <t>Prague</t>
  </si>
  <si>
    <t>Jakub Voracek</t>
  </si>
  <si>
    <t>Kladno</t>
  </si>
  <si>
    <t>Jakub Vrana</t>
  </si>
  <si>
    <t>DET, STL</t>
  </si>
  <si>
    <t>Jakub Zboril</t>
  </si>
  <si>
    <t>Brno</t>
  </si>
  <si>
    <t>Jalen Chatfield</t>
  </si>
  <si>
    <t>Ypsilanti</t>
  </si>
  <si>
    <t>James Hamblin</t>
  </si>
  <si>
    <t>James van Riemsdyk</t>
  </si>
  <si>
    <t>BOS, PHI</t>
  </si>
  <si>
    <t>Middletown</t>
  </si>
  <si>
    <t>Jamie Benn</t>
  </si>
  <si>
    <t>Jamie Drysdale</t>
  </si>
  <si>
    <t>ANA, PHI</t>
  </si>
  <si>
    <t>Jamie Oleksiak</t>
  </si>
  <si>
    <t>Jan Jenik</t>
  </si>
  <si>
    <t>Nymburk</t>
  </si>
  <si>
    <t>Jan Rutta</t>
  </si>
  <si>
    <t>Písek</t>
  </si>
  <si>
    <t>Jani Hakanpaa</t>
  </si>
  <si>
    <t>Kirkkonummi</t>
  </si>
  <si>
    <t>Jansen Harkins</t>
  </si>
  <si>
    <t>PIT, WPG</t>
  </si>
  <si>
    <t>Cleveland</t>
  </si>
  <si>
    <t>Jared McCann</t>
  </si>
  <si>
    <t>Stratford</t>
  </si>
  <si>
    <t>Jared Spurgeon</t>
  </si>
  <si>
    <t>Jaret Anderson-Dolan</t>
  </si>
  <si>
    <t>Jarred Tinordi</t>
  </si>
  <si>
    <t>Jason Demers</t>
  </si>
  <si>
    <t>Dorval</t>
  </si>
  <si>
    <t>Jason Dickinson</t>
  </si>
  <si>
    <t>Georgetown</t>
  </si>
  <si>
    <t>Jason Polin</t>
  </si>
  <si>
    <t>Jason Robertson</t>
  </si>
  <si>
    <t>Arcadia</t>
  </si>
  <si>
    <t>Jason Zucker</t>
  </si>
  <si>
    <t>ARI, PIT</t>
  </si>
  <si>
    <t>Newport Beach</t>
  </si>
  <si>
    <t>Jaycob Megna</t>
  </si>
  <si>
    <t>CHI, S.J, SEA</t>
  </si>
  <si>
    <t>Plantation</t>
  </si>
  <si>
    <t>Jayden Struble</t>
  </si>
  <si>
    <t>Jayson Megna</t>
  </si>
  <si>
    <t>ANA, COL</t>
  </si>
  <si>
    <t>Fort Lauderdale</t>
  </si>
  <si>
    <t>Jean-Gabriel Pageau</t>
  </si>
  <si>
    <t>Jean-Luc Foudy</t>
  </si>
  <si>
    <t>Jean-Sebastien Dea</t>
  </si>
  <si>
    <t>Laval</t>
  </si>
  <si>
    <t>Jeff Carter</t>
  </si>
  <si>
    <t>Jeff Petry</t>
  </si>
  <si>
    <t>DET, PIT</t>
  </si>
  <si>
    <t>Jeff Skinner</t>
  </si>
  <si>
    <t>Jeffrey Viel</t>
  </si>
  <si>
    <t>Rimouski</t>
  </si>
  <si>
    <t>Jeremy Davies</t>
  </si>
  <si>
    <t>St-Anne-de-Bellevue</t>
  </si>
  <si>
    <t>Jeremy Lauzon</t>
  </si>
  <si>
    <t>Val D'or</t>
  </si>
  <si>
    <t>Jesper Boqvist</t>
  </si>
  <si>
    <t>BOS, N.J</t>
  </si>
  <si>
    <t>Jesper Bratt</t>
  </si>
  <si>
    <t>Jesper Fast</t>
  </si>
  <si>
    <t>Nassjo</t>
  </si>
  <si>
    <t>Jesper Froden</t>
  </si>
  <si>
    <t>Jesperi Kotkaniemi</t>
  </si>
  <si>
    <t>Jesse Puljujarvi</t>
  </si>
  <si>
    <t>CAR, EDM</t>
  </si>
  <si>
    <t>Alvkarleby</t>
  </si>
  <si>
    <t>Jesse Ylonen</t>
  </si>
  <si>
    <t>Jimmy Vesey</t>
  </si>
  <si>
    <t>Jiri Kulich</t>
  </si>
  <si>
    <t>Kadan</t>
  </si>
  <si>
    <t>Jiri Smejkal</t>
  </si>
  <si>
    <t>JJ Peterka</t>
  </si>
  <si>
    <t>Munich</t>
  </si>
  <si>
    <t>DEU</t>
  </si>
  <si>
    <t>Joe Pavelski</t>
  </si>
  <si>
    <t>Plover</t>
  </si>
  <si>
    <t>Joe Snively</t>
  </si>
  <si>
    <t>Herndon</t>
  </si>
  <si>
    <t>VA</t>
  </si>
  <si>
    <t>Joe Veleno</t>
  </si>
  <si>
    <t>Joel Armia</t>
  </si>
  <si>
    <t>Joel Edmundson</t>
  </si>
  <si>
    <t>MTL, WSH</t>
  </si>
  <si>
    <t>Joel Eriksson Ek</t>
  </si>
  <si>
    <t>Joel Farabee</t>
  </si>
  <si>
    <t>Joel Hanley</t>
  </si>
  <si>
    <t>Joel Kiviranta</t>
  </si>
  <si>
    <t>Joel Teasdale</t>
  </si>
  <si>
    <t>Repentigny</t>
  </si>
  <si>
    <t>Joey Anderson</t>
  </si>
  <si>
    <t>Roseville</t>
  </si>
  <si>
    <t>John Beecher</t>
  </si>
  <si>
    <t>Elmira</t>
  </si>
  <si>
    <t>John Carlson</t>
  </si>
  <si>
    <t>Natick</t>
  </si>
  <si>
    <t>John Hayden</t>
  </si>
  <si>
    <t>John Klingberg</t>
  </si>
  <si>
    <t>ANA, MIN, TOR</t>
  </si>
  <si>
    <t>John Leonard</t>
  </si>
  <si>
    <t>Westwood</t>
  </si>
  <si>
    <t>John Ludvig</t>
  </si>
  <si>
    <t>Liberec</t>
  </si>
  <si>
    <t>John Marino</t>
  </si>
  <si>
    <t>Brockton</t>
  </si>
  <si>
    <t>John Tavares</t>
  </si>
  <si>
    <t>Johnathan Kovacevic</t>
  </si>
  <si>
    <t>Niagara Falls</t>
  </si>
  <si>
    <t>Johnny Gaudreau</t>
  </si>
  <si>
    <t>Salem</t>
  </si>
  <si>
    <t>Jon Merrill</t>
  </si>
  <si>
    <t>Oklahoma City</t>
  </si>
  <si>
    <t>OK</t>
  </si>
  <si>
    <t>Jonah Gadjovich</t>
  </si>
  <si>
    <t>Jonas Brodin</t>
  </si>
  <si>
    <t>Jonas Rondbjerg</t>
  </si>
  <si>
    <t>Horsholm</t>
  </si>
  <si>
    <t>DNK</t>
  </si>
  <si>
    <t>Jonas Siegenthaler</t>
  </si>
  <si>
    <t>Zurich</t>
  </si>
  <si>
    <t>Jonatan Berggren</t>
  </si>
  <si>
    <t>Uppsala</t>
  </si>
  <si>
    <t>Jonathan Drouin</t>
  </si>
  <si>
    <t>Ste-Agathe</t>
  </si>
  <si>
    <t>Jonathan Gruden</t>
  </si>
  <si>
    <t>Jonathan Huberdeau</t>
  </si>
  <si>
    <t>Saint-Jerome</t>
  </si>
  <si>
    <t>Jonathan Marchessault</t>
  </si>
  <si>
    <t>Cap-Rouge</t>
  </si>
  <si>
    <t>Jonathan Toews</t>
  </si>
  <si>
    <t>Jonny Brodzinski</t>
  </si>
  <si>
    <t>Ham Lake</t>
  </si>
  <si>
    <t>Joona Koppanen</t>
  </si>
  <si>
    <t>Joona Luoto</t>
  </si>
  <si>
    <t>TAMPERE</t>
  </si>
  <si>
    <t>Jordan Eberle</t>
  </si>
  <si>
    <t>Jordan Greenway</t>
  </si>
  <si>
    <t>BUF, MIN</t>
  </si>
  <si>
    <t>Canton</t>
  </si>
  <si>
    <t>Jordan Gross</t>
  </si>
  <si>
    <t>Jordan Harris</t>
  </si>
  <si>
    <t>Haverhill</t>
  </si>
  <si>
    <t>Jordan Kyrou</t>
  </si>
  <si>
    <t>Jordan Martinook</t>
  </si>
  <si>
    <t>Jordan Oesterle</t>
  </si>
  <si>
    <t>CGY, DET</t>
  </si>
  <si>
    <t>Dearborn Heights</t>
  </si>
  <si>
    <t>Jordan Spence</t>
  </si>
  <si>
    <t>Manly</t>
  </si>
  <si>
    <t>AUS</t>
  </si>
  <si>
    <t>Jordan Staal</t>
  </si>
  <si>
    <t>Jordie Benn</t>
  </si>
  <si>
    <t>Joseph Cramarossa</t>
  </si>
  <si>
    <t>Josh Anderson</t>
  </si>
  <si>
    <t>Burlington</t>
  </si>
  <si>
    <t>Josh Archibald</t>
  </si>
  <si>
    <t>Josh Bailey</t>
  </si>
  <si>
    <t>Josh Brown</t>
  </si>
  <si>
    <t>Josh Dunne</t>
  </si>
  <si>
    <t>O'Fallon</t>
  </si>
  <si>
    <t>Josh Leivo</t>
  </si>
  <si>
    <t>Innisfil</t>
  </si>
  <si>
    <t>Josh Mahura</t>
  </si>
  <si>
    <t>Josh Manson</t>
  </si>
  <si>
    <t>Hinsdale</t>
  </si>
  <si>
    <t>Josh Morrissey</t>
  </si>
  <si>
    <t>Josh Norris</t>
  </si>
  <si>
    <t>Oxford</t>
  </si>
  <si>
    <t>Joshua Roy</t>
  </si>
  <si>
    <t>Saint-Georges-De-Beauce</t>
  </si>
  <si>
    <t>Jujhar Khaira</t>
  </si>
  <si>
    <t>CHI, MIN</t>
  </si>
  <si>
    <t>Surrey</t>
  </si>
  <si>
    <t>Julien Gauthier</t>
  </si>
  <si>
    <t>NYI, NYR, OTT</t>
  </si>
  <si>
    <t>Pointe-aux-Trembles</t>
  </si>
  <si>
    <t>Juraj Slafkovsky</t>
  </si>
  <si>
    <t>Justin Bailey</t>
  </si>
  <si>
    <t>Justin Barron</t>
  </si>
  <si>
    <t>Justin Braun</t>
  </si>
  <si>
    <t>Minneapolis</t>
  </si>
  <si>
    <t>Justin Danforth</t>
  </si>
  <si>
    <t>Oshawa</t>
  </si>
  <si>
    <t>Justin Dowling</t>
  </si>
  <si>
    <t>Justin Faulk</t>
  </si>
  <si>
    <t>South St.Paul</t>
  </si>
  <si>
    <t>Justin Holl</t>
  </si>
  <si>
    <t>DET, TOR</t>
  </si>
  <si>
    <t>Tonka Bay</t>
  </si>
  <si>
    <t>Justin Kirkland</t>
  </si>
  <si>
    <t>ANA, ARI</t>
  </si>
  <si>
    <t>Justin Richards</t>
  </si>
  <si>
    <t>Justin Schultz</t>
  </si>
  <si>
    <t>Kelowna</t>
  </si>
  <si>
    <t>Justin Sourdif</t>
  </si>
  <si>
    <t>Juuso Parssinen</t>
  </si>
  <si>
    <t>Hameenlinna</t>
  </si>
  <si>
    <t>Juuso Valimaki</t>
  </si>
  <si>
    <t>K'Andre Miller</t>
  </si>
  <si>
    <t>Kaapo Kakko</t>
  </si>
  <si>
    <t>Turku</t>
  </si>
  <si>
    <t>Kaedan Korczak</t>
  </si>
  <si>
    <t>Yorkton</t>
  </si>
  <si>
    <t>Kaiden Guhle</t>
  </si>
  <si>
    <t>Kailer Yamamoto</t>
  </si>
  <si>
    <t>Kale Clague</t>
  </si>
  <si>
    <t>Karson Kuhlman</t>
  </si>
  <si>
    <t>SEA, WPG</t>
  </si>
  <si>
    <t>Esko</t>
  </si>
  <si>
    <t>Kasperi Kapanen</t>
  </si>
  <si>
    <t>PIT, STL</t>
  </si>
  <si>
    <t>Kuopio</t>
  </si>
  <si>
    <t>Keegan Kolesar</t>
  </si>
  <si>
    <t>Kent Johnson</t>
  </si>
  <si>
    <t>Port Moody</t>
  </si>
  <si>
    <t>Kevin Bahl</t>
  </si>
  <si>
    <t>Kevin Fiala</t>
  </si>
  <si>
    <t>St. Gallen</t>
  </si>
  <si>
    <t>Kevin Gravel</t>
  </si>
  <si>
    <t>Kingsford</t>
  </si>
  <si>
    <t>Kevin Hayes</t>
  </si>
  <si>
    <t>PHI, STL</t>
  </si>
  <si>
    <t>Kevin Korchinski</t>
  </si>
  <si>
    <t>Kevin Labanc</t>
  </si>
  <si>
    <t>Brooklyn</t>
  </si>
  <si>
    <t>Kevin Rooney</t>
  </si>
  <si>
    <t>Kevin Shattenkirk</t>
  </si>
  <si>
    <t>ANA, BOS</t>
  </si>
  <si>
    <t>New Rochelle</t>
  </si>
  <si>
    <t>Kevin Stenlund</t>
  </si>
  <si>
    <t>FLA, WPG</t>
  </si>
  <si>
    <t>Huddinge</t>
  </si>
  <si>
    <t>Kiefer Sherwood</t>
  </si>
  <si>
    <t>Kieffer Bellows</t>
  </si>
  <si>
    <t>NYI, PHI</t>
  </si>
  <si>
    <t>Kirby Dach</t>
  </si>
  <si>
    <t>Fort Saskatchewan</t>
  </si>
  <si>
    <t>Kirill Kaprizov</t>
  </si>
  <si>
    <t>Kirill Marchenko</t>
  </si>
  <si>
    <t>Barnaul</t>
  </si>
  <si>
    <t>Klim Kostin</t>
  </si>
  <si>
    <t>Penza</t>
  </si>
  <si>
    <t>Kole Lind</t>
  </si>
  <si>
    <t>Swift Current</t>
  </si>
  <si>
    <t>Kris Letang</t>
  </si>
  <si>
    <t>Kristian Reichel</t>
  </si>
  <si>
    <t>Most</t>
  </si>
  <si>
    <t>Kurtis MacDermid</t>
  </si>
  <si>
    <t>Sauble Beach</t>
  </si>
  <si>
    <t>Kyle Burroughs</t>
  </si>
  <si>
    <t>S.J, VAN</t>
  </si>
  <si>
    <t>Kyle Capobianco</t>
  </si>
  <si>
    <t>Kyle Clifford</t>
  </si>
  <si>
    <t>Ayr</t>
  </si>
  <si>
    <t>Kyle Connor</t>
  </si>
  <si>
    <t>Shelby Twp.</t>
  </si>
  <si>
    <t>Kyle Criscuolo</t>
  </si>
  <si>
    <t>Southampton</t>
  </si>
  <si>
    <t>Kyle MacLean</t>
  </si>
  <si>
    <t>Kyle Okposo</t>
  </si>
  <si>
    <t>Kyle Palmieri</t>
  </si>
  <si>
    <t>Smithtown</t>
  </si>
  <si>
    <t>Lane Pederson</t>
  </si>
  <si>
    <t>CBJ, VAN</t>
  </si>
  <si>
    <t>Lars Eller</t>
  </si>
  <si>
    <t>COL, PIT, WSH</t>
  </si>
  <si>
    <t>Rodovre</t>
  </si>
  <si>
    <t>Lassi Thomson</t>
  </si>
  <si>
    <t>Laurent Dauphin</t>
  </si>
  <si>
    <t>Lawrence Pilut</t>
  </si>
  <si>
    <t>Lawson Crouse</t>
  </si>
  <si>
    <t>Mt. Brydges</t>
  </si>
  <si>
    <t>Leo Carlsson</t>
  </si>
  <si>
    <t>Leon Draisaitl</t>
  </si>
  <si>
    <t>Cologne</t>
  </si>
  <si>
    <t>Liam Foudy</t>
  </si>
  <si>
    <t>CBJ, NSH</t>
  </si>
  <si>
    <t>Liam O'Brien</t>
  </si>
  <si>
    <t>Lias Andersson</t>
  </si>
  <si>
    <t>Smogen</t>
  </si>
  <si>
    <t>Libor Hajek</t>
  </si>
  <si>
    <t>Smrcek</t>
  </si>
  <si>
    <t>Linus Karlsson</t>
  </si>
  <si>
    <t>Eksjö</t>
  </si>
  <si>
    <t>Logan Brown</t>
  </si>
  <si>
    <t>Logan Cooley</t>
  </si>
  <si>
    <t>Logan Couture</t>
  </si>
  <si>
    <t>Guelph</t>
  </si>
  <si>
    <t>Logan O'Connor</t>
  </si>
  <si>
    <t>Missouri City</t>
  </si>
  <si>
    <t>Logan Stanley</t>
  </si>
  <si>
    <t>Louie Belpedio</t>
  </si>
  <si>
    <t>Skokie</t>
  </si>
  <si>
    <t>Louis Crevier</t>
  </si>
  <si>
    <t>Lucas Carlsson</t>
  </si>
  <si>
    <t>Lucas Condotta</t>
  </si>
  <si>
    <t>Lucas Johansen</t>
  </si>
  <si>
    <t>Lucas Raymond</t>
  </si>
  <si>
    <t>Lukas Cormier</t>
  </si>
  <si>
    <t>Lukas Reichel</t>
  </si>
  <si>
    <t>Nürnberg</t>
  </si>
  <si>
    <t>Lukas Rousek</t>
  </si>
  <si>
    <t>Ostrov Nad Ohri</t>
  </si>
  <si>
    <t>Lukas Sedlak</t>
  </si>
  <si>
    <t>COL, PHI</t>
  </si>
  <si>
    <t>Ceské Budejovice</t>
  </si>
  <si>
    <t>Luke Evangelista</t>
  </si>
  <si>
    <t>Luke Glendening</t>
  </si>
  <si>
    <t>DAL, T.B</t>
  </si>
  <si>
    <t>Luke Hughes</t>
  </si>
  <si>
    <t>Manchester</t>
  </si>
  <si>
    <t>Luke Kunin</t>
  </si>
  <si>
    <t>Luke Philp</t>
  </si>
  <si>
    <t>Luke Schenn</t>
  </si>
  <si>
    <t>NSH, TOR, VAN</t>
  </si>
  <si>
    <t>Mac Hollowell</t>
  </si>
  <si>
    <t>MacKenzie Entwistle</t>
  </si>
  <si>
    <t>Mackenzie MacEachern</t>
  </si>
  <si>
    <t>Bloomfield Hills</t>
  </si>
  <si>
    <t>MacKenzie Weegar</t>
  </si>
  <si>
    <t>Mackie Samoskevich</t>
  </si>
  <si>
    <t>Newtown</t>
  </si>
  <si>
    <t>Marc Del Gaizo</t>
  </si>
  <si>
    <t>Basking Ridge</t>
  </si>
  <si>
    <t>Marc Johnstone</t>
  </si>
  <si>
    <t>Marc McLaughlin</t>
  </si>
  <si>
    <t>North Billerica</t>
  </si>
  <si>
    <t>Marc Staal</t>
  </si>
  <si>
    <t>FLA, PHI</t>
  </si>
  <si>
    <t>Marc-Edouard Vlasic</t>
  </si>
  <si>
    <t>Marco Kasper</t>
  </si>
  <si>
    <t>Innsbruck</t>
  </si>
  <si>
    <t>Marco Rossi</t>
  </si>
  <si>
    <t>Feldkirch</t>
  </si>
  <si>
    <t>Marco Scandella</t>
  </si>
  <si>
    <t>Marcus Bjork</t>
  </si>
  <si>
    <t>Marcus Foligno</t>
  </si>
  <si>
    <t>Marcus Johansson</t>
  </si>
  <si>
    <t>MIN, WSH</t>
  </si>
  <si>
    <t>Landskrona</t>
  </si>
  <si>
    <t>Marcus Pettersson</t>
  </si>
  <si>
    <t>Mario Ferraro</t>
  </si>
  <si>
    <t>Marián Studenic</t>
  </si>
  <si>
    <t>DAL, SEA</t>
  </si>
  <si>
    <t>L, R</t>
  </si>
  <si>
    <t>Skalica</t>
  </si>
  <si>
    <t>Mark Borowiecki</t>
  </si>
  <si>
    <t>Mark Friedman</t>
  </si>
  <si>
    <t>PIT, VAN</t>
  </si>
  <si>
    <t>Mark Giordano</t>
  </si>
  <si>
    <t>Mark Jankowski</t>
  </si>
  <si>
    <t>Mark Kastelic</t>
  </si>
  <si>
    <t>Phoenix</t>
  </si>
  <si>
    <t>Mark Scheifele</t>
  </si>
  <si>
    <t>Mark Stone</t>
  </si>
  <si>
    <t>Markus Niemelainen</t>
  </si>
  <si>
    <t>Martin Fehervary</t>
  </si>
  <si>
    <t>Martin Kaut</t>
  </si>
  <si>
    <t>Martin Necas</t>
  </si>
  <si>
    <t>Nove Mesto na Morave</t>
  </si>
  <si>
    <t>Martin Pospisil</t>
  </si>
  <si>
    <t>Zvolen</t>
  </si>
  <si>
    <t>Mason Appleton</t>
  </si>
  <si>
    <t>Green Bay</t>
  </si>
  <si>
    <t>Mason Lohrei</t>
  </si>
  <si>
    <t>Mason Marchment</t>
  </si>
  <si>
    <t>Uxbridge</t>
  </si>
  <si>
    <t>Mason McTavish</t>
  </si>
  <si>
    <t>Mason Shaw</t>
  </si>
  <si>
    <t>Lloydminster</t>
  </si>
  <si>
    <t>Matej Blumel</t>
  </si>
  <si>
    <t>Tabor</t>
  </si>
  <si>
    <t>Mathew Barzal</t>
  </si>
  <si>
    <t>Mathieu Joseph</t>
  </si>
  <si>
    <t>Mathieu Olivier</t>
  </si>
  <si>
    <t>Biloxi</t>
  </si>
  <si>
    <t>MS</t>
  </si>
  <si>
    <t>Matias Maccelli</t>
  </si>
  <si>
    <t>Mats Zuccarello</t>
  </si>
  <si>
    <t>Oslo</t>
  </si>
  <si>
    <t>Matt Boldy</t>
  </si>
  <si>
    <t>Matt Coronato</t>
  </si>
  <si>
    <t>Greenlawn</t>
  </si>
  <si>
    <t>Matt Duchene</t>
  </si>
  <si>
    <t>DAL, NSH</t>
  </si>
  <si>
    <t>Haliburton</t>
  </si>
  <si>
    <t>Matt Dumba</t>
  </si>
  <si>
    <t>ARI, MIN</t>
  </si>
  <si>
    <t>Matt Grzelcyk</t>
  </si>
  <si>
    <t>Charlestown</t>
  </si>
  <si>
    <t>Matt Irwin</t>
  </si>
  <si>
    <t>Matt Kiersted</t>
  </si>
  <si>
    <t>ELK RIVER</t>
  </si>
  <si>
    <t>Matt Luff</t>
  </si>
  <si>
    <t>Matt Martin</t>
  </si>
  <si>
    <t>Matt Nieto</t>
  </si>
  <si>
    <t>COL, PIT, S.J</t>
  </si>
  <si>
    <t>Matt Roy</t>
  </si>
  <si>
    <t>Matt Savoie</t>
  </si>
  <si>
    <t>Matthew Benning</t>
  </si>
  <si>
    <t>Matthew Highmore</t>
  </si>
  <si>
    <t>OTT, STL</t>
  </si>
  <si>
    <t>Matthew Kessel</t>
  </si>
  <si>
    <t>Matthew Knies</t>
  </si>
  <si>
    <t>Matthew Phillips</t>
  </si>
  <si>
    <t>CGY, WSH</t>
  </si>
  <si>
    <t>Matthew Poitras</t>
  </si>
  <si>
    <t>Matthew Tkachuk</t>
  </si>
  <si>
    <t>Mattias Ekholm</t>
  </si>
  <si>
    <t>EDM, NSH</t>
  </si>
  <si>
    <t>Borlange</t>
  </si>
  <si>
    <t>Mattias Janmark</t>
  </si>
  <si>
    <t>Mattias Samuelsson</t>
  </si>
  <si>
    <t>Philadelphia</t>
  </si>
  <si>
    <t>Matty Beniers</t>
  </si>
  <si>
    <t>Hingham</t>
  </si>
  <si>
    <t>Max Comtois</t>
  </si>
  <si>
    <t>Max Domi</t>
  </si>
  <si>
    <t>CHI, DAL, TOR</t>
  </si>
  <si>
    <t>Max Jones</t>
  </si>
  <si>
    <t>Max McCormick</t>
  </si>
  <si>
    <t>De Pere</t>
  </si>
  <si>
    <t>Max Pacioretty</t>
  </si>
  <si>
    <t>CAR, WSH</t>
  </si>
  <si>
    <t>New Canaan</t>
  </si>
  <si>
    <t>Max Willman</t>
  </si>
  <si>
    <t>N.J, PHI</t>
  </si>
  <si>
    <t>Barnstable</t>
  </si>
  <si>
    <t>Maxence Guenette</t>
  </si>
  <si>
    <t>L'Ancienne-Lorette</t>
  </si>
  <si>
    <t>Maxime Lajoie</t>
  </si>
  <si>
    <t>CAR, TOR</t>
  </si>
  <si>
    <t>Maxwell Crozier</t>
  </si>
  <si>
    <t>Michael Amadio</t>
  </si>
  <si>
    <t>Michael Bunting</t>
  </si>
  <si>
    <t>Michael Carcone</t>
  </si>
  <si>
    <t>Michael Eyssimont</t>
  </si>
  <si>
    <t>S.J, T.B, WPG</t>
  </si>
  <si>
    <t>Littleton</t>
  </si>
  <si>
    <t>Michael Kesselring</t>
  </si>
  <si>
    <t>New Hampton</t>
  </si>
  <si>
    <t>Michael McCarron</t>
  </si>
  <si>
    <t>Grosse Pointe</t>
  </si>
  <si>
    <t>Michael McLeod</t>
  </si>
  <si>
    <t>Michael Pezzetta</t>
  </si>
  <si>
    <t>Michael Rasmussen</t>
  </si>
  <si>
    <t>Michael Stone</t>
  </si>
  <si>
    <t>Mika Zibanejad</t>
  </si>
  <si>
    <t>Mikael Backlund</t>
  </si>
  <si>
    <t>Vasteras</t>
  </si>
  <si>
    <t>Mikael Granlund</t>
  </si>
  <si>
    <t>NSH, PIT, S.J</t>
  </si>
  <si>
    <t>Mikael Pyyhtia</t>
  </si>
  <si>
    <t>Mike Hardman</t>
  </si>
  <si>
    <t>HANOVER</t>
  </si>
  <si>
    <t>Mike Hoffman</t>
  </si>
  <si>
    <t>MTL, S.J</t>
  </si>
  <si>
    <t>Mike Matheson</t>
  </si>
  <si>
    <t>Mike Reilly</t>
  </si>
  <si>
    <t>BOS, FLA, NYI</t>
  </si>
  <si>
    <t>Mikey Anderson</t>
  </si>
  <si>
    <t>Fridley</t>
  </si>
  <si>
    <t>Mikhail Maltsev</t>
  </si>
  <si>
    <t>Mikhail Sergachev</t>
  </si>
  <si>
    <t>Nizhnekamsk</t>
  </si>
  <si>
    <t>Mikko Rantanen</t>
  </si>
  <si>
    <t>Nousiainen</t>
  </si>
  <si>
    <t>Milan Lucic</t>
  </si>
  <si>
    <t>Miles Wood</t>
  </si>
  <si>
    <t>COL, N.J</t>
  </si>
  <si>
    <t>Milos Kelemen</t>
  </si>
  <si>
    <t>Svolen</t>
  </si>
  <si>
    <t>Miro Heiskanen</t>
  </si>
  <si>
    <t>Mitchell Chaffee</t>
  </si>
  <si>
    <t>Rockford</t>
  </si>
  <si>
    <t>Mitchell Marner</t>
  </si>
  <si>
    <t>Markham</t>
  </si>
  <si>
    <t>Mitchell Stephens</t>
  </si>
  <si>
    <t>Morgan Barron</t>
  </si>
  <si>
    <t>Morgan Frost</t>
  </si>
  <si>
    <t>Aurora</t>
  </si>
  <si>
    <t>Morgan Geekie</t>
  </si>
  <si>
    <t>BOS, SEA</t>
  </si>
  <si>
    <t>Strathclair</t>
  </si>
  <si>
    <t>Morgan Rielly</t>
  </si>
  <si>
    <t>Moritz Seider</t>
  </si>
  <si>
    <t>Zell</t>
  </si>
  <si>
    <t>Nate Schmidt</t>
  </si>
  <si>
    <t>St. Cloud</t>
  </si>
  <si>
    <t>Nathan Bastian</t>
  </si>
  <si>
    <t>Nathan Beaulieu</t>
  </si>
  <si>
    <t>Strathroy</t>
  </si>
  <si>
    <t>Nathan MacKinnon</t>
  </si>
  <si>
    <t>Nathan Smith</t>
  </si>
  <si>
    <t>Tampa</t>
  </si>
  <si>
    <t>Nathan Walker</t>
  </si>
  <si>
    <t>Cardiff</t>
  </si>
  <si>
    <t>GBR</t>
  </si>
  <si>
    <t>Nazem Kadri</t>
  </si>
  <si>
    <t>Neal Pionk</t>
  </si>
  <si>
    <t>Hermantown</t>
  </si>
  <si>
    <t>Nic Dowd</t>
  </si>
  <si>
    <t>Huntsville</t>
  </si>
  <si>
    <t>AL</t>
  </si>
  <si>
    <t>Nic Petan</t>
  </si>
  <si>
    <t>Nicholas Paul</t>
  </si>
  <si>
    <t>Nicholas Robertson</t>
  </si>
  <si>
    <t>Pasadena</t>
  </si>
  <si>
    <t>Nick Abruzzese</t>
  </si>
  <si>
    <t>Slate Hill</t>
  </si>
  <si>
    <t>Nick Bjugstad</t>
  </si>
  <si>
    <t>ARI, EDM</t>
  </si>
  <si>
    <t>Nick Blankenburg</t>
  </si>
  <si>
    <t>WASHINGTON</t>
  </si>
  <si>
    <t>Nick Bonino</t>
  </si>
  <si>
    <t>NYR, PIT, S.J</t>
  </si>
  <si>
    <t>Hartford</t>
  </si>
  <si>
    <t>Nick Cicek</t>
  </si>
  <si>
    <t>Nick Cousins</t>
  </si>
  <si>
    <t>Belleville</t>
  </si>
  <si>
    <t>Nick DeSimone</t>
  </si>
  <si>
    <t>East Amherst</t>
  </si>
  <si>
    <t>Nick Foligno</t>
  </si>
  <si>
    <t>Nick Holden</t>
  </si>
  <si>
    <t>Nick Jensen</t>
  </si>
  <si>
    <t>Nick Leddy</t>
  </si>
  <si>
    <t>Nick Perbix</t>
  </si>
  <si>
    <t>Nick Ritchie</t>
  </si>
  <si>
    <t>Nick Schmaltz</t>
  </si>
  <si>
    <t>Nick Seeler</t>
  </si>
  <si>
    <t>Nick Suzuki</t>
  </si>
  <si>
    <t>Nick Swaney</t>
  </si>
  <si>
    <t>Nicklas Backstrom</t>
  </si>
  <si>
    <t>Nico Hischier</t>
  </si>
  <si>
    <t>Brig</t>
  </si>
  <si>
    <t>Nico Sturm</t>
  </si>
  <si>
    <t>Augsburg</t>
  </si>
  <si>
    <t>Nicolas Aube-Kubel</t>
  </si>
  <si>
    <t>TOR, WSH</t>
  </si>
  <si>
    <t>Slave Lake</t>
  </si>
  <si>
    <t>Nicolas Deslauriers</t>
  </si>
  <si>
    <t>LaSalle</t>
  </si>
  <si>
    <t>Nicolas Hague</t>
  </si>
  <si>
    <t>Nicolas Roy</t>
  </si>
  <si>
    <t>Amos</t>
  </si>
  <si>
    <t>Nikita Alexandrov</t>
  </si>
  <si>
    <t>Burgwedel</t>
  </si>
  <si>
    <t>Nikita Kucherov</t>
  </si>
  <si>
    <t>Maykop</t>
  </si>
  <si>
    <t>Nikita Nesterenko</t>
  </si>
  <si>
    <t>Nikita Okhotiuk</t>
  </si>
  <si>
    <t>Nikita Soshnikov</t>
  </si>
  <si>
    <t>Nizhny Tagil</t>
  </si>
  <si>
    <t>Nikita Zadorov</t>
  </si>
  <si>
    <t>CGY, VAN</t>
  </si>
  <si>
    <t>Nikita Zaitsev</t>
  </si>
  <si>
    <t>CHI, OTT</t>
  </si>
  <si>
    <t>Niko Mikkola</t>
  </si>
  <si>
    <t>FLA, NYR, STL</t>
  </si>
  <si>
    <t>Finland</t>
  </si>
  <si>
    <t>Nikolai Knyzhov</t>
  </si>
  <si>
    <t>KEMEROVO</t>
  </si>
  <si>
    <t>Nikolaj Ehlers</t>
  </si>
  <si>
    <t>Aalborg</t>
  </si>
  <si>
    <t>Nikolas Matinpalo</t>
  </si>
  <si>
    <t>Fin</t>
  </si>
  <si>
    <t>Nils Aman</t>
  </si>
  <si>
    <t>Avesta</t>
  </si>
  <si>
    <t>Nils Hoglander</t>
  </si>
  <si>
    <t>BOCKTRäSK</t>
  </si>
  <si>
    <t>Nils Lundkvist</t>
  </si>
  <si>
    <t>Pitea</t>
  </si>
  <si>
    <t>Nino Niederreiter</t>
  </si>
  <si>
    <t>NSH, WPG</t>
  </si>
  <si>
    <t>Chur</t>
  </si>
  <si>
    <t>Noah Cates</t>
  </si>
  <si>
    <t>Stillwater</t>
  </si>
  <si>
    <t>Noah Dobson</t>
  </si>
  <si>
    <t>Summerside</t>
  </si>
  <si>
    <t>PE</t>
  </si>
  <si>
    <t>Noah Gregor</t>
  </si>
  <si>
    <t>S.J, TOR</t>
  </si>
  <si>
    <t>Beaumont</t>
  </si>
  <si>
    <t>Noah Hanifin</t>
  </si>
  <si>
    <t>Noah Juulsen</t>
  </si>
  <si>
    <t>Noel Acciari</t>
  </si>
  <si>
    <t>PIT, STL, TOR</t>
  </si>
  <si>
    <t>Johnston</t>
  </si>
  <si>
    <t>RI</t>
  </si>
  <si>
    <t>Nolan Foote</t>
  </si>
  <si>
    <t>Olen Zellweger</t>
  </si>
  <si>
    <t>Oliver Bjorkstrand</t>
  </si>
  <si>
    <t>Herning</t>
  </si>
  <si>
    <t>Oliver Ekman-Larsson</t>
  </si>
  <si>
    <t>FLA, VAN</t>
  </si>
  <si>
    <t>Karlskrona</t>
  </si>
  <si>
    <t>Oliver Kylington</t>
  </si>
  <si>
    <t>Oliver Wahlstrom</t>
  </si>
  <si>
    <t>Olle Lycksell</t>
  </si>
  <si>
    <t>Oskarshamn</t>
  </si>
  <si>
    <t>Olli Maatta</t>
  </si>
  <si>
    <t>Jyväskylä</t>
  </si>
  <si>
    <t>Ondrej Kase</t>
  </si>
  <si>
    <t>Ondrej Palat</t>
  </si>
  <si>
    <t>Ondrej Pavel</t>
  </si>
  <si>
    <t>Oskar Lindblom</t>
  </si>
  <si>
    <t>Oskar Olausson</t>
  </si>
  <si>
    <t>Oskar Steen</t>
  </si>
  <si>
    <t>Oskar Sundqvist</t>
  </si>
  <si>
    <t>DET, MIN, STL</t>
  </si>
  <si>
    <t>Otto Koivula</t>
  </si>
  <si>
    <t>Nokia</t>
  </si>
  <si>
    <t>Owen Beck</t>
  </si>
  <si>
    <t>Owen Power</t>
  </si>
  <si>
    <t>Owen Tippett</t>
  </si>
  <si>
    <t>Parker Kelly</t>
  </si>
  <si>
    <t>Camrose</t>
  </si>
  <si>
    <t>Parker Wotherspoon</t>
  </si>
  <si>
    <t>BOS, NYI</t>
  </si>
  <si>
    <t>Pat Maroon</t>
  </si>
  <si>
    <t>MIN, T.B</t>
  </si>
  <si>
    <t>Patric Hornqvist</t>
  </si>
  <si>
    <t>Sollentuna</t>
  </si>
  <si>
    <t>Patrice Bergeron</t>
  </si>
  <si>
    <t>Ancienne-Lorette</t>
  </si>
  <si>
    <t>Patrick Brown</t>
  </si>
  <si>
    <t>BOS, OTT, PHI</t>
  </si>
  <si>
    <t>Patrick Kane</t>
  </si>
  <si>
    <t>CHI, DET, NYR</t>
  </si>
  <si>
    <t>Patrik Laine</t>
  </si>
  <si>
    <t>Patrik Nemeth</t>
  </si>
  <si>
    <t>Paul Cotter</t>
  </si>
  <si>
    <t>Paul Stastny</t>
  </si>
  <si>
    <t>Pavel Buchnevich</t>
  </si>
  <si>
    <t>Cherepovets</t>
  </si>
  <si>
    <t>Pavel Dorofeyev</t>
  </si>
  <si>
    <t>Pavel Mintyukov</t>
  </si>
  <si>
    <t>Pavel Zacha</t>
  </si>
  <si>
    <t>Pavol Regenda</t>
  </si>
  <si>
    <t>Michalovce</t>
  </si>
  <si>
    <t>Peyton Krebs</t>
  </si>
  <si>
    <t>Phil Kessel</t>
  </si>
  <si>
    <t>Philip Broberg</t>
  </si>
  <si>
    <t>Philip Kemp</t>
  </si>
  <si>
    <t>Greenwich</t>
  </si>
  <si>
    <t>Philip Tomasino</t>
  </si>
  <si>
    <t>Philipp Kurashev</t>
  </si>
  <si>
    <t>Munsingen</t>
  </si>
  <si>
    <t>Philippe Myers</t>
  </si>
  <si>
    <t>Moncton</t>
  </si>
  <si>
    <t>Phillip Danault</t>
  </si>
  <si>
    <t>Victoriaville</t>
  </si>
  <si>
    <t>Phillip Di Giuseppe</t>
  </si>
  <si>
    <t>Pierre Engvall</t>
  </si>
  <si>
    <t>NYI, TOR</t>
  </si>
  <si>
    <t>Pierre-Edouard Bellemare</t>
  </si>
  <si>
    <t>SEA, T.B</t>
  </si>
  <si>
    <t>Le Blanc-Mesnil</t>
  </si>
  <si>
    <t>Pierre-Luc Dubois</t>
  </si>
  <si>
    <t>Ste-Agathe-Des-Monts</t>
  </si>
  <si>
    <t>Pierre-Olivier Joseph</t>
  </si>
  <si>
    <t>Pius Suter</t>
  </si>
  <si>
    <t>Pontus Holmberg</t>
  </si>
  <si>
    <t>Quinn Hughes</t>
  </si>
  <si>
    <t>Quinton Byfield</t>
  </si>
  <si>
    <t>Newmarket</t>
  </si>
  <si>
    <t>Radek Faksa</t>
  </si>
  <si>
    <t>Vitkov</t>
  </si>
  <si>
    <t>Radim Simek</t>
  </si>
  <si>
    <t>Mlada Boleslav</t>
  </si>
  <si>
    <t>Radim Zohorna</t>
  </si>
  <si>
    <t>CGY, PIT, TOR</t>
  </si>
  <si>
    <t>Havlickuv</t>
  </si>
  <si>
    <t>Radko Gudas</t>
  </si>
  <si>
    <t>ANA, FLA</t>
  </si>
  <si>
    <t>Rafael Harvey-Pinard</t>
  </si>
  <si>
    <t>Saguenay</t>
  </si>
  <si>
    <t>Raphael Lavoie</t>
  </si>
  <si>
    <t>Chambly</t>
  </si>
  <si>
    <t>Rasmus Andersson</t>
  </si>
  <si>
    <t>Malmö</t>
  </si>
  <si>
    <t>Rasmus Asplund</t>
  </si>
  <si>
    <t>BUF, NSH</t>
  </si>
  <si>
    <t>Filipstad</t>
  </si>
  <si>
    <t>Rasmus Dahlin</t>
  </si>
  <si>
    <t>Trollhattan</t>
  </si>
  <si>
    <t>Rasmus Kupari</t>
  </si>
  <si>
    <t>Kotka</t>
  </si>
  <si>
    <t>Rasmus Ristolainen</t>
  </si>
  <si>
    <t>Rasmus Sandin</t>
  </si>
  <si>
    <t>Reese Johnson</t>
  </si>
  <si>
    <t>Reilly Smith</t>
  </si>
  <si>
    <t>PIT, VGK</t>
  </si>
  <si>
    <t>Rem Pitlick</t>
  </si>
  <si>
    <t>CHI, MTL</t>
  </si>
  <si>
    <t>Rhett Gardner</t>
  </si>
  <si>
    <t>Moose Jaw</t>
  </si>
  <si>
    <t>Rickard Rakell</t>
  </si>
  <si>
    <t>Sundbyberg</t>
  </si>
  <si>
    <t>Ridly Greig</t>
  </si>
  <si>
    <t>Lethbridge</t>
  </si>
  <si>
    <t>Riley Nash</t>
  </si>
  <si>
    <t>Consort</t>
  </si>
  <si>
    <t>Riley Sheahan</t>
  </si>
  <si>
    <t>Riley Stillman</t>
  </si>
  <si>
    <t>BUF, VAN</t>
  </si>
  <si>
    <t>Riley Tufte</t>
  </si>
  <si>
    <t>Coon Rapids</t>
  </si>
  <si>
    <t>Robby Fabbri</t>
  </si>
  <si>
    <t>Robert Bortuzzo</t>
  </si>
  <si>
    <t>NYI, STL</t>
  </si>
  <si>
    <t>Robert Hagg</t>
  </si>
  <si>
    <t>ANA, DET</t>
  </si>
  <si>
    <t>Robert Thomas</t>
  </si>
  <si>
    <t>Robin Salo</t>
  </si>
  <si>
    <t>Roby Jarventie</t>
  </si>
  <si>
    <t>Roland McKeown</t>
  </si>
  <si>
    <t>Listowel</t>
  </si>
  <si>
    <t>Roman Josi</t>
  </si>
  <si>
    <t>Bern</t>
  </si>
  <si>
    <t>Ronnie Attard</t>
  </si>
  <si>
    <t>White Lake</t>
  </si>
  <si>
    <t>Roope Hintz</t>
  </si>
  <si>
    <t>Ross Colton</t>
  </si>
  <si>
    <t>COL, T.B</t>
  </si>
  <si>
    <t>Robbinsville</t>
  </si>
  <si>
    <t>Ross Johnston</t>
  </si>
  <si>
    <t>ANA, NYI</t>
  </si>
  <si>
    <t>Charlottetown</t>
  </si>
  <si>
    <t>Rourke Chartier</t>
  </si>
  <si>
    <t>Rudolfs Balcers</t>
  </si>
  <si>
    <t>FLA, T.B</t>
  </si>
  <si>
    <t>Latvia</t>
  </si>
  <si>
    <t>LVA</t>
  </si>
  <si>
    <t>Ryan Carpenter</t>
  </si>
  <si>
    <t>NYR, S.J</t>
  </si>
  <si>
    <t>Oviedo</t>
  </si>
  <si>
    <t>Ryan Donato</t>
  </si>
  <si>
    <t>CHI, SEA</t>
  </si>
  <si>
    <t>Ryan Graves</t>
  </si>
  <si>
    <t>N.J, PIT</t>
  </si>
  <si>
    <t>Yarmouth</t>
  </si>
  <si>
    <t>Ryan Hartman</t>
  </si>
  <si>
    <t>Hilton Head Isl.</t>
  </si>
  <si>
    <t>SC</t>
  </si>
  <si>
    <t>Ryan Johansen</t>
  </si>
  <si>
    <t>COL, NSH</t>
  </si>
  <si>
    <t>Ryan Johnson</t>
  </si>
  <si>
    <t>Ryan Lindgren</t>
  </si>
  <si>
    <t>Ryan Lomberg</t>
  </si>
  <si>
    <t>Ryan McDonagh</t>
  </si>
  <si>
    <t>Ryan McLeod</t>
  </si>
  <si>
    <t>Ryan Murray</t>
  </si>
  <si>
    <t>Ryan Nugent-Hopkins</t>
  </si>
  <si>
    <t>Burnaby</t>
  </si>
  <si>
    <t>Ryan O'Reilly</t>
  </si>
  <si>
    <t>NSH, STL, TOR</t>
  </si>
  <si>
    <t>Clinton</t>
  </si>
  <si>
    <t>Ryan Poehling</t>
  </si>
  <si>
    <t>PHI, PIT</t>
  </si>
  <si>
    <t>Ryan Pulock</t>
  </si>
  <si>
    <t>Dauphin</t>
  </si>
  <si>
    <t>Ryan Reaves</t>
  </si>
  <si>
    <t>MIN, NYR, TOR</t>
  </si>
  <si>
    <t>Ryan Shea</t>
  </si>
  <si>
    <t>Ryan Strome</t>
  </si>
  <si>
    <t>Ryan Suter</t>
  </si>
  <si>
    <t>Ryan Winterton</t>
  </si>
  <si>
    <t>Ryker Evans</t>
  </si>
  <si>
    <t>Saku Maenalanen</t>
  </si>
  <si>
    <t>Kemi</t>
  </si>
  <si>
    <t>Sam Bennett</t>
  </si>
  <si>
    <t>Holland Landing</t>
  </si>
  <si>
    <t>Sam Carrick</t>
  </si>
  <si>
    <t>Sam Gagner</t>
  </si>
  <si>
    <t>EDM, WPG</t>
  </si>
  <si>
    <t>Sam Lafferty</t>
  </si>
  <si>
    <t>CHI, TOR, VAN</t>
  </si>
  <si>
    <t>Hollidaysburg</t>
  </si>
  <si>
    <t>Sam Malinski</t>
  </si>
  <si>
    <t>Sam Poulin</t>
  </si>
  <si>
    <t>Blainville</t>
  </si>
  <si>
    <t>Sam Reinhart</t>
  </si>
  <si>
    <t>Sam Steel</t>
  </si>
  <si>
    <t>DAL, MIN</t>
  </si>
  <si>
    <t>Ardrossan</t>
  </si>
  <si>
    <t>Sammy Blais</t>
  </si>
  <si>
    <t>NYR, STL</t>
  </si>
  <si>
    <t>Sampo Ranta</t>
  </si>
  <si>
    <t>Naantali</t>
  </si>
  <si>
    <t>Samuel Bolduc</t>
  </si>
  <si>
    <t>Samuel Fagemo</t>
  </si>
  <si>
    <t>L.A, NSH</t>
  </si>
  <si>
    <t>Goteborg</t>
  </si>
  <si>
    <t>Samuel Girard</t>
  </si>
  <si>
    <t>Roberval</t>
  </si>
  <si>
    <t>Samuel Knazko</t>
  </si>
  <si>
    <t>Trencin</t>
  </si>
  <si>
    <t>Samuel Laberge</t>
  </si>
  <si>
    <t>Chateauguay</t>
  </si>
  <si>
    <t>Samuel Walker</t>
  </si>
  <si>
    <t>Santeri Hatakka</t>
  </si>
  <si>
    <t>Riihimaki</t>
  </si>
  <si>
    <t>Scott Harrington</t>
  </si>
  <si>
    <t>ANA, S.J</t>
  </si>
  <si>
    <t>Scott Laughton</t>
  </si>
  <si>
    <t>Scott Mayfield</t>
  </si>
  <si>
    <t>Scott Perunovich</t>
  </si>
  <si>
    <t>Hibbing</t>
  </si>
  <si>
    <t>Scott Sabourin</t>
  </si>
  <si>
    <t>Orleans</t>
  </si>
  <si>
    <t>Sean Couturier</t>
  </si>
  <si>
    <t>Sean Durzi</t>
  </si>
  <si>
    <t>ARI, L.A</t>
  </si>
  <si>
    <t>Sean Farrell</t>
  </si>
  <si>
    <t>Sean Kuraly</t>
  </si>
  <si>
    <t>Sean Monahan</t>
  </si>
  <si>
    <t>Brampton</t>
  </si>
  <si>
    <t>Sean Walker</t>
  </si>
  <si>
    <t>L.A, PHI</t>
  </si>
  <si>
    <t>Sebastian Aho</t>
  </si>
  <si>
    <t>Rauma</t>
  </si>
  <si>
    <t>Semyon Der-Arguchintsev</t>
  </si>
  <si>
    <t>Seth Jarvis</t>
  </si>
  <si>
    <t>Seth Jones</t>
  </si>
  <si>
    <t>Shakir Mukhamadullin</t>
  </si>
  <si>
    <t>Shane Bowers</t>
  </si>
  <si>
    <t>Shane Pinto</t>
  </si>
  <si>
    <t>Franklin Square</t>
  </si>
  <si>
    <t>Shane Wright</t>
  </si>
  <si>
    <t>Shayne Gostisbehere</t>
  </si>
  <si>
    <t>ARI, CAR, DET</t>
  </si>
  <si>
    <t>Pembroke Pines</t>
  </si>
  <si>
    <t>Shea Theodore</t>
  </si>
  <si>
    <t>Sheldon Dries</t>
  </si>
  <si>
    <t>Macomb Township</t>
  </si>
  <si>
    <t>Sheldon Rempal</t>
  </si>
  <si>
    <t>Sidney Crosby</t>
  </si>
  <si>
    <t>Cole Harbour</t>
  </si>
  <si>
    <t>Simon Benoit</t>
  </si>
  <si>
    <t>ANA, TOR</t>
  </si>
  <si>
    <t>Simon Edvinsson</t>
  </si>
  <si>
    <t>Kungsbacka</t>
  </si>
  <si>
    <t>Simon Holmstrom</t>
  </si>
  <si>
    <t>Tranas</t>
  </si>
  <si>
    <t>Simon Nemec</t>
  </si>
  <si>
    <t>Liptovsky Mikulas</t>
  </si>
  <si>
    <t>Sonny Milano</t>
  </si>
  <si>
    <t>Massapequa</t>
  </si>
  <si>
    <t>Spencer Stastney</t>
  </si>
  <si>
    <t>Woodbridge</t>
  </si>
  <si>
    <t>Stanislav Svozil</t>
  </si>
  <si>
    <t>Prerov</t>
  </si>
  <si>
    <t>Stefan Noesen</t>
  </si>
  <si>
    <t>Steven Fogarty</t>
  </si>
  <si>
    <t>Chambersburg</t>
  </si>
  <si>
    <t>Steven Lorentz</t>
  </si>
  <si>
    <t>Steven Santini</t>
  </si>
  <si>
    <t>Bronxville</t>
  </si>
  <si>
    <t>Steven Stamkos</t>
  </si>
  <si>
    <t>T.J. Oshie</t>
  </si>
  <si>
    <t>Everett</t>
  </si>
  <si>
    <t>Tage Thompson</t>
  </si>
  <si>
    <t>Tanner Jeannot</t>
  </si>
  <si>
    <t>NSH, T.B</t>
  </si>
  <si>
    <t>Tanner Laczynski</t>
  </si>
  <si>
    <t>Minooka</t>
  </si>
  <si>
    <t>Tanner Pearson</t>
  </si>
  <si>
    <t>MTL, VAN</t>
  </si>
  <si>
    <t>Taro Hirose</t>
  </si>
  <si>
    <t>Taylor Fedun</t>
  </si>
  <si>
    <t>Taylor Hall</t>
  </si>
  <si>
    <t>Taylor Raddysh</t>
  </si>
  <si>
    <t>Caledon</t>
  </si>
  <si>
    <t>Teddy Blueger</t>
  </si>
  <si>
    <t>PIT, VAN, VGK</t>
  </si>
  <si>
    <t>Riga</t>
  </si>
  <si>
    <t>Teuvo Teravainen</t>
  </si>
  <si>
    <t>Thomas Bordeleau</t>
  </si>
  <si>
    <t>Houston</t>
  </si>
  <si>
    <t>Thomas Chabot</t>
  </si>
  <si>
    <t>Sainte-Marie</t>
  </si>
  <si>
    <t>Thomas Harley</t>
  </si>
  <si>
    <t>Tim Berni</t>
  </si>
  <si>
    <t>Mannedorf</t>
  </si>
  <si>
    <t>Tim Stützle</t>
  </si>
  <si>
    <t>Viersen</t>
  </si>
  <si>
    <t>Timo Meier</t>
  </si>
  <si>
    <t>Herisau</t>
  </si>
  <si>
    <t>Timothy Liljegren</t>
  </si>
  <si>
    <t>Kristianstad</t>
  </si>
  <si>
    <t>TJ Brodie</t>
  </si>
  <si>
    <t>Tobias Bjornfot</t>
  </si>
  <si>
    <t>L.A, VGK</t>
  </si>
  <si>
    <t>Upplands Vasby</t>
  </si>
  <si>
    <t>Tom Wilson</t>
  </si>
  <si>
    <t>Tomas Hertl</t>
  </si>
  <si>
    <t>Tomas Nosek</t>
  </si>
  <si>
    <t>Tomas Tatar</t>
  </si>
  <si>
    <t>COL, N.J, SEA</t>
  </si>
  <si>
    <t>Ilava</t>
  </si>
  <si>
    <t>Tommy Novak</t>
  </si>
  <si>
    <t>Tony DeAngelo</t>
  </si>
  <si>
    <t>CAR, PHI</t>
  </si>
  <si>
    <t>Sewell</t>
  </si>
  <si>
    <t>Torey Krug</t>
  </si>
  <si>
    <t>Livonia</t>
  </si>
  <si>
    <t>Travis Boyd</t>
  </si>
  <si>
    <t>Hopkins</t>
  </si>
  <si>
    <t>Travis Dermott</t>
  </si>
  <si>
    <t>ARI, VAN</t>
  </si>
  <si>
    <t>Travis Hamonic</t>
  </si>
  <si>
    <t>St. Malo</t>
  </si>
  <si>
    <t>Travis Konecny</t>
  </si>
  <si>
    <t>Travis Sanheim</t>
  </si>
  <si>
    <t>Elkhorn</t>
  </si>
  <si>
    <t>Trent Frederic</t>
  </si>
  <si>
    <t>Trevor Lewis</t>
  </si>
  <si>
    <t>CGY, L.A</t>
  </si>
  <si>
    <t>Salt Lake City</t>
  </si>
  <si>
    <t>UT</t>
  </si>
  <si>
    <t>Trevor Moore</t>
  </si>
  <si>
    <t>Thousand Oaks</t>
  </si>
  <si>
    <t>Trevor van Riemsdyk</t>
  </si>
  <si>
    <t>Trevor Zegras</t>
  </si>
  <si>
    <t>Trey Fix-Wolansky</t>
  </si>
  <si>
    <t>Tristan Luneau</t>
  </si>
  <si>
    <t>Tristen Robins</t>
  </si>
  <si>
    <t>Troy Stecher</t>
  </si>
  <si>
    <t>Troy Terry</t>
  </si>
  <si>
    <t>Tucker Poolman</t>
  </si>
  <si>
    <t>Dubuque</t>
  </si>
  <si>
    <t>IA</t>
  </si>
  <si>
    <t>Ty Dellandrea</t>
  </si>
  <si>
    <t>Ty Emberson</t>
  </si>
  <si>
    <t>Ty Smith</t>
  </si>
  <si>
    <t>Tyce Thompson</t>
  </si>
  <si>
    <t>Tye Kartye</t>
  </si>
  <si>
    <t>Tyler Angle</t>
  </si>
  <si>
    <t>Tyler Benson</t>
  </si>
  <si>
    <t>Tyler Bertuzzi</t>
  </si>
  <si>
    <t>BOS, DET, TOR</t>
  </si>
  <si>
    <t>Tyler Johnson</t>
  </si>
  <si>
    <t>Tyler Kleven</t>
  </si>
  <si>
    <t>Fargo</t>
  </si>
  <si>
    <t>ND</t>
  </si>
  <si>
    <t>Tyler Motte</t>
  </si>
  <si>
    <t>NYR, OTT, T.B</t>
  </si>
  <si>
    <t>St. Clair</t>
  </si>
  <si>
    <t>Tyler Myers</t>
  </si>
  <si>
    <t>Tyler Pitlick</t>
  </si>
  <si>
    <t>Tyler Seguin</t>
  </si>
  <si>
    <t>Tyler Toffoli</t>
  </si>
  <si>
    <t>CGY, N.J</t>
  </si>
  <si>
    <t>Tyler Tucker</t>
  </si>
  <si>
    <t>Tyson Barrie</t>
  </si>
  <si>
    <t>Tyson Foerster</t>
  </si>
  <si>
    <t>Alliston</t>
  </si>
  <si>
    <t>Tyson Jost</t>
  </si>
  <si>
    <t>Urho Vaakanainen</t>
  </si>
  <si>
    <t>Joensuu</t>
  </si>
  <si>
    <t>Uvis Balinskis</t>
  </si>
  <si>
    <t>Ventspils</t>
  </si>
  <si>
    <t>Lat</t>
  </si>
  <si>
    <t>Valeri Nichushkin</t>
  </si>
  <si>
    <t>Valtteri Puustinen</t>
  </si>
  <si>
    <t>Vasily Podkolzin</t>
  </si>
  <si>
    <t>Vasily Ponomarev</t>
  </si>
  <si>
    <t>Victor Hedman</t>
  </si>
  <si>
    <t>Ornskoldsvik</t>
  </si>
  <si>
    <t>Victor Mete</t>
  </si>
  <si>
    <t>PHI, TOR</t>
  </si>
  <si>
    <t>Victor Olofsson</t>
  </si>
  <si>
    <t>Victor Soderstrom</t>
  </si>
  <si>
    <t>Gavle</t>
  </si>
  <si>
    <t>Viktor Arvidsson</t>
  </si>
  <si>
    <t>Ville Heinola</t>
  </si>
  <si>
    <t>Honkajoki</t>
  </si>
  <si>
    <t>Vince Dunn</t>
  </si>
  <si>
    <t>Vincent Desharnais</t>
  </si>
  <si>
    <t>Vincent Iorio</t>
  </si>
  <si>
    <t>Vincent Trocheck</t>
  </si>
  <si>
    <t>Vinni Lettieri</t>
  </si>
  <si>
    <t>BOS, MIN</t>
  </si>
  <si>
    <t>Excelsior</t>
  </si>
  <si>
    <t>Vinnie Hinostroza</t>
  </si>
  <si>
    <t>BUF, PIT</t>
  </si>
  <si>
    <t>Vitali Kravtsov</t>
  </si>
  <si>
    <t>NYR, VAN</t>
  </si>
  <si>
    <t>Vladivostok</t>
  </si>
  <si>
    <t>Vladimir Tarasenko</t>
  </si>
  <si>
    <t>NYR, OTT, STL</t>
  </si>
  <si>
    <t>Vladislav Gavrikov</t>
  </si>
  <si>
    <t>CBJ, L.A</t>
  </si>
  <si>
    <t>Vladislav Kolyachonok</t>
  </si>
  <si>
    <t>Minsk</t>
  </si>
  <si>
    <t>Vladislav Namestnikov</t>
  </si>
  <si>
    <t>T.B, WPG</t>
  </si>
  <si>
    <t>Zhukovskiy</t>
  </si>
  <si>
    <t>Wade Allison</t>
  </si>
  <si>
    <t>Carman</t>
  </si>
  <si>
    <t>Walker Duehr</t>
  </si>
  <si>
    <t>Sioux Falls</t>
  </si>
  <si>
    <t>SD</t>
  </si>
  <si>
    <t>Waltteri Merela</t>
  </si>
  <si>
    <t>Warren Foegele</t>
  </si>
  <si>
    <t>Wayne Simmonds</t>
  </si>
  <si>
    <t>Will Borgen</t>
  </si>
  <si>
    <t>Moorhead</t>
  </si>
  <si>
    <t>Will Cuylle</t>
  </si>
  <si>
    <t>William Bitten</t>
  </si>
  <si>
    <t>William Carrier</t>
  </si>
  <si>
    <t>William Dufour</t>
  </si>
  <si>
    <t>QUéBEC</t>
  </si>
  <si>
    <t>William Eklund</t>
  </si>
  <si>
    <t>William Karlsson</t>
  </si>
  <si>
    <t>Marsta</t>
  </si>
  <si>
    <t>William Lagesson</t>
  </si>
  <si>
    <t>William Lockwood</t>
  </si>
  <si>
    <t>Royal Oak</t>
  </si>
  <si>
    <t>William Nylander</t>
  </si>
  <si>
    <t>Wyatt Johnston</t>
  </si>
  <si>
    <t>Wyatt Kaiser</t>
  </si>
  <si>
    <t>Andover</t>
  </si>
  <si>
    <t>Yakov Trenin</t>
  </si>
  <si>
    <t>Yan Kuznetsov</t>
  </si>
  <si>
    <t>Murmansk</t>
  </si>
  <si>
    <t>Yanni Gourde</t>
  </si>
  <si>
    <t>Saint-Narcisse</t>
  </si>
  <si>
    <t>Yegor Chinakhov</t>
  </si>
  <si>
    <t>Yegor Sharangovich</t>
  </si>
  <si>
    <t>Zac Dalpe</t>
  </si>
  <si>
    <t>Paris</t>
  </si>
  <si>
    <t>Zac Jones</t>
  </si>
  <si>
    <t>Zach Aston-Reese</t>
  </si>
  <si>
    <t>Staten Island</t>
  </si>
  <si>
    <t>Zach Benson</t>
  </si>
  <si>
    <t>Zach Bogosian</t>
  </si>
  <si>
    <t>Massena</t>
  </si>
  <si>
    <t>Zach Hyman</t>
  </si>
  <si>
    <t>Zach Parise</t>
  </si>
  <si>
    <t>Zach Sanford</t>
  </si>
  <si>
    <t>ARI, CHI, NSH</t>
  </si>
  <si>
    <t>Zach Werenski</t>
  </si>
  <si>
    <t>Zach Whitecloud</t>
  </si>
  <si>
    <t>Zack Kassian</t>
  </si>
  <si>
    <t>Zack MacEwen</t>
  </si>
  <si>
    <t>L.A, OTT, PHI</t>
  </si>
  <si>
    <t>Zemgus Girgensons</t>
  </si>
  <si>
    <t>GP</t>
  </si>
  <si>
    <t>TOI</t>
  </si>
  <si>
    <t>TOI/GP</t>
  </si>
  <si>
    <t>Goals/60</t>
  </si>
  <si>
    <t>Total Assists/60</t>
  </si>
  <si>
    <t>First Assists/60</t>
  </si>
  <si>
    <t>Second Assists/60</t>
  </si>
  <si>
    <t>Total Points/60</t>
  </si>
  <si>
    <t>IPP</t>
  </si>
  <si>
    <t>Shots/60</t>
  </si>
  <si>
    <t>SH%</t>
  </si>
  <si>
    <t>ixG/60</t>
  </si>
  <si>
    <t>iCF/60</t>
  </si>
  <si>
    <t>iFF/60</t>
  </si>
  <si>
    <t>iSCF/60</t>
  </si>
  <si>
    <t>iHDCF/60</t>
  </si>
  <si>
    <t>Rush Attempts/60</t>
  </si>
  <si>
    <t>Rebounds Created/60</t>
  </si>
  <si>
    <t>PIM/60</t>
  </si>
  <si>
    <t>Total Penalties/60</t>
  </si>
  <si>
    <t>Minor/60</t>
  </si>
  <si>
    <t>Major/60</t>
  </si>
  <si>
    <t>Misconduct/60</t>
  </si>
  <si>
    <t>Penalties Drawn/60</t>
  </si>
  <si>
    <t>Giveaways/60</t>
  </si>
  <si>
    <t>Takeaways/60</t>
  </si>
  <si>
    <t>Hits/60</t>
  </si>
  <si>
    <t>Hits Taken/60</t>
  </si>
  <si>
    <t>Shots Blocked/60</t>
  </si>
  <si>
    <t>Faceoffs Won/60</t>
  </si>
  <si>
    <t>Faceoffs Lost/60</t>
  </si>
  <si>
    <t>Faceoffs %</t>
  </si>
  <si>
    <t>Jani Hakanpää</t>
  </si>
  <si>
    <t>Max Lajoie</t>
  </si>
  <si>
    <t>ID</t>
  </si>
  <si>
    <t>CANADA</t>
  </si>
  <si>
    <t>AUSTRALIA</t>
  </si>
  <si>
    <t>AUSTRIA</t>
  </si>
  <si>
    <t>BELARUS</t>
  </si>
  <si>
    <t>CZECH REPUBLIC</t>
  </si>
  <si>
    <t>DENMARK</t>
  </si>
  <si>
    <t>FINLAND</t>
  </si>
  <si>
    <t>FRANCE</t>
  </si>
  <si>
    <t>GREAT BRITAIN</t>
  </si>
  <si>
    <t>LATVIA</t>
  </si>
  <si>
    <t>NETHERLANDS</t>
  </si>
  <si>
    <t>NORWAY</t>
  </si>
  <si>
    <t>RUSSIA</t>
  </si>
  <si>
    <t>SLOVAKIA</t>
  </si>
  <si>
    <t>SLOVENIA</t>
  </si>
  <si>
    <t>SWEDEN</t>
  </si>
  <si>
    <t>UNKNOWN</t>
  </si>
  <si>
    <t>SWITZERLAND</t>
  </si>
  <si>
    <t>GERMANY</t>
  </si>
  <si>
    <t>ANAHEIM DUCKS</t>
  </si>
  <si>
    <t>ARIZONA COYOTES</t>
  </si>
  <si>
    <t>ANAHEIM DUCKS, ARIZONA COYOTES</t>
  </si>
  <si>
    <t>BOSTON BRUINS</t>
  </si>
  <si>
    <t>ANAHEIM DUCKS, BOSTON BRUINS</t>
  </si>
  <si>
    <t>BOSTON BRUINS, CALGARY FLORIDA PANTHERSMES</t>
  </si>
  <si>
    <t>FLORIDA PANTHERS</t>
  </si>
  <si>
    <t>CALGARY FLORIDA PANTHERSMES</t>
  </si>
  <si>
    <t>ARIZONA COYOTES, CALGARY FLORIDA PANTHERSMES</t>
  </si>
  <si>
    <t>ANAHEIM DUCKS, FLORIDA PANTHERS</t>
  </si>
  <si>
    <t>MINNESOTA WILD</t>
  </si>
  <si>
    <t>ARIZONA COYOTES, MINNESOTA WILD</t>
  </si>
  <si>
    <t>BOSTON BRUINS, MINNESOTA WILD</t>
  </si>
  <si>
    <t>NEW YORK RANGERS</t>
  </si>
  <si>
    <t>ARIZONA COYOTES, CALGARY FLORIDA PANTHERSMES, NEW YORK RANGERS</t>
  </si>
  <si>
    <t>ST LOUIS BLUES</t>
  </si>
  <si>
    <t>FLORIDA PANTHERS, NEW YORK RANGERS, ST LOUIS BLUES</t>
  </si>
  <si>
    <t>NEW YORK RANGERS, ST LOUIS BLUES</t>
  </si>
  <si>
    <t>DETROIT RED WINGS</t>
  </si>
  <si>
    <t>ARIZONA COYOTES, DETROIT RED WINGS</t>
  </si>
  <si>
    <t>DETROIT RED WINGS, ST LOUIS BLUES</t>
  </si>
  <si>
    <t>CALGARY FLORIDA PANTHERSMES, DETROIT RED WINGS</t>
  </si>
  <si>
    <t>DETROIT RED WINGS, MINNESOTA WILD, ST LOUIS BLUES</t>
  </si>
  <si>
    <t>ANAHEIM DUCKS, DETROIT RED WINGS</t>
  </si>
  <si>
    <t>PHILADELPHIA FLYERS</t>
  </si>
  <si>
    <t>BOSTON BRUINS, PHILADELPHIA FLYERS</t>
  </si>
  <si>
    <t>ANAHEIM DUCKS, PHILADELPHIA FLYERS</t>
  </si>
  <si>
    <t>PHILADELPHIA FLYERS, ST LOUIS BLUES</t>
  </si>
  <si>
    <t>FLORIDA PANTHERS, PHILADELPHIA FLYERS</t>
  </si>
  <si>
    <t>SEATTLE KRAKEN</t>
  </si>
  <si>
    <t>DETROIT RED WINGS, SEATTLE KRAKEN</t>
  </si>
  <si>
    <t>BOSTON BRUINS, SEATTLE KRAKEN</t>
  </si>
  <si>
    <t>WINNIPEG JETS</t>
  </si>
  <si>
    <t>NEW YORK RANGERS, WINNIPEG JETS</t>
  </si>
  <si>
    <t>SEATTLE KRAKEN, WINNIPEG JETS</t>
  </si>
  <si>
    <t>FLORIDA PANTHERS, WINNIPEG JETS</t>
  </si>
  <si>
    <t>LOS ANGELES KINGS</t>
  </si>
  <si>
    <t>LOS ANGELES KINGS, WINNIPEG JETS</t>
  </si>
  <si>
    <t>ARIZONA COYOTES, LOS ANGELES KINGS</t>
  </si>
  <si>
    <t>LOS ANGELES KINGS, PHILADELPHIA FLYERS</t>
  </si>
  <si>
    <t>CALGARY FLORIDA PANTHERSMES, LOS ANGELES KINGS</t>
  </si>
  <si>
    <t>NEW YORK ISLANDERS</t>
  </si>
  <si>
    <t>NEW YORK ISLANDERS, PHILADELPHIA FLYERS</t>
  </si>
  <si>
    <t>BOSTON BRUINS, FLORIDA PANTHERS, NEW YORK ISLANDERS</t>
  </si>
  <si>
    <t>BOSTON BRUINS, NEW YORK ISLANDERS</t>
  </si>
  <si>
    <t>NEW YORK ISLANDERS, ST LOUIS BLUES</t>
  </si>
  <si>
    <t>ANAHEIM DUCKS, NEW YORK ISLANDERS</t>
  </si>
  <si>
    <t>NEW YORK ISLANDERS, VANCOUVER CANUCKS</t>
  </si>
  <si>
    <t>VANCOUVER CANUCKS</t>
  </si>
  <si>
    <t>SEATTLE KRAKEN, VANCOUVER CANUCKS</t>
  </si>
  <si>
    <t>DETROIT RED WINGS, VANCOUVER CANUCKS</t>
  </si>
  <si>
    <t>CALGARY FLORIDA PANTHERSMES, VANCOUVER CANUCKS</t>
  </si>
  <si>
    <t>FLORIDA PANTHERS, VANCOUVER CANUCKS</t>
  </si>
  <si>
    <t>ARIZONA COYOTES, VANCOUVER CANUCKS</t>
  </si>
  <si>
    <t>NEW YORK RANGERS, VANCOUVER CANUCKS</t>
  </si>
  <si>
    <t>VEGAS GOLDEN KNIGHTS</t>
  </si>
  <si>
    <t>FLORIDA PANTHERS, VEGAS GOLDEN KNIGHTS</t>
  </si>
  <si>
    <t>ST LOUIS BLUES, VEGAS GOLDEN KNIGHTS</t>
  </si>
  <si>
    <t>NEW YORK RANGERS, VEGAS GOLDEN KNIGHTS</t>
  </si>
  <si>
    <t>LOS ANGELES KINGS, VEGAS GOLDEN KNIGHTS</t>
  </si>
  <si>
    <t>CHICAGO BLACKHAWKS</t>
  </si>
  <si>
    <t>CHICAGO BLACKHAWKS, NEW YORK ISLANDERS, VANCOUVER CANUCKS</t>
  </si>
  <si>
    <t>BOSTON BRUINS, CHICAGO BLACKHAWKS</t>
  </si>
  <si>
    <t>CHICAGO BLACKHAWKS, MINNESOTA WILD</t>
  </si>
  <si>
    <t>CHICAGO BLACKHAWKS, DETROIT RED WINGS, NEW YORK RANGERS</t>
  </si>
  <si>
    <t>CHICAGO BLACKHAWKS, SEATTLE KRAKEN</t>
  </si>
  <si>
    <t>TAMPA BAY LIGHTNING</t>
  </si>
  <si>
    <t>ANAHEIM DUCKS, TAMPA BAY LIGHTNING</t>
  </si>
  <si>
    <t>TAMPA BAY LIGHTNING, VANCOUVER CANUCKS</t>
  </si>
  <si>
    <t>MINNESOTA WILD, TAMPA BAY LIGHTNING</t>
  </si>
  <si>
    <t>SEATTLE KRAKEN, TAMPA BAY LIGHTNING</t>
  </si>
  <si>
    <t>FLORIDA PANTHERS, TAMPA BAY LIGHTNING</t>
  </si>
  <si>
    <t>TAMPA BAY LIGHTNING, WINNIPEG JETS</t>
  </si>
  <si>
    <t>MONTREAL CANADIENS</t>
  </si>
  <si>
    <t>ANAHEIM DUCKS, DETROIT RED WINGS, MONTREAL CANADIENS</t>
  </si>
  <si>
    <t>CHICAGO BLACKHAWKS, MONTREAL CANADIENS</t>
  </si>
  <si>
    <t>MONTREAL CANADIENS, VANCOUVER CANUCKS</t>
  </si>
  <si>
    <t>COLORADO AVALANCHEUMBUS</t>
  </si>
  <si>
    <t>COLORADO AVALANCHE</t>
  </si>
  <si>
    <t>COLORADO AVALANCHE, MONTREAL CANADIENS</t>
  </si>
  <si>
    <t>CHICAGO BLACKHAWKS, COLORADO AVALANCHE, LOS ANGELES KINGS</t>
  </si>
  <si>
    <t>COLORADO AVALANCHE, NEW YORK RANGERS</t>
  </si>
  <si>
    <t>CHICAGO BLACKHAWKS, COLORADO AVALANCHE</t>
  </si>
  <si>
    <t>COLORADO AVALANCHE, FLORIDA PANTHERS</t>
  </si>
  <si>
    <t>COLORADO AVALANCHEUMBUS, PHILADELPHIA FLYERS</t>
  </si>
  <si>
    <t>COLORADO AVALANCHE, DETROIT RED WINGS</t>
  </si>
  <si>
    <t>ANAHEIM DUCKS, COLORADO AVALANCHE</t>
  </si>
  <si>
    <t>COLORADO AVALANCHEUMBUS, VANCOUVER CANUCKS</t>
  </si>
  <si>
    <t>COLORADO AVALANCHE, PHILADELPHIA FLYERS</t>
  </si>
  <si>
    <t>COLORADO AVALANCHE, TAMPA BAY LIGHTNING</t>
  </si>
  <si>
    <t>COLORADO AVALANCHEUMBUS, LOS ANGELES KINGS</t>
  </si>
  <si>
    <t>PITTSBURGH PENGUINS</t>
  </si>
  <si>
    <t>PITTSBURGH PENGUINS, SEATTLE KRAKEN</t>
  </si>
  <si>
    <t>ANAHEIM DUCKS, PITTSBURGH PENGUINS</t>
  </si>
  <si>
    <t>FLORIDA PANTHERS, PITTSBURGH PENGUINS</t>
  </si>
  <si>
    <t>BOSTON BRUINS, PITTSBURGH PENGUINS</t>
  </si>
  <si>
    <t>ANAHEIM DUCKS, FLORIDA PANTHERS, PITTSBURGH PENGUINS</t>
  </si>
  <si>
    <t>PITTSBURGH PENGUINS, WINNIPEG JETS</t>
  </si>
  <si>
    <t>ARIZONA COYOTES, PITTSBURGH PENGUINS</t>
  </si>
  <si>
    <t>DETROIT RED WINGS, PITTSBURGH PENGUINS</t>
  </si>
  <si>
    <t>PITTSBURGH PENGUINS, ST LOUIS BLUES</t>
  </si>
  <si>
    <t>PITTSBURGH PENGUINS, VANCOUVER CANUCKS</t>
  </si>
  <si>
    <t>PITTSBURGH PENGUINS, VEGAS GOLDEN KNIGHTS</t>
  </si>
  <si>
    <t>PHILADELPHIA FLYERS, PITTSBURGH PENGUINS</t>
  </si>
  <si>
    <t>PITTSBURGH PENGUINS, VANCOUVER CANUCKS, VEGAS GOLDEN KNIGHTS</t>
  </si>
  <si>
    <t>WASHINGTON CAPITALS</t>
  </si>
  <si>
    <t>TAMPA BAY LIGHTNING, WASHINGTON CAPITALS</t>
  </si>
  <si>
    <t>VANCOUVER CANUCKS, WASHINGTON CAPITALS</t>
  </si>
  <si>
    <t>BOSTON BRUINS, PHILADELPHIA FLYERS, WASHINGTON CAPITALS</t>
  </si>
  <si>
    <t>MONTREAL CANADIENS, WASHINGTON CAPITALS</t>
  </si>
  <si>
    <t>COLORADO AVALANCHE, PITTSBURGH PENGUINS, WASHINGTON CAPITALS</t>
  </si>
  <si>
    <t>MINNESOTA WILD, WASHINGTON CAPITALS</t>
  </si>
  <si>
    <t>CALGARY FLORIDA PANTHERSMES, WASHINGTON CAPITALS</t>
  </si>
  <si>
    <t>ARIZONA COYOTES, TORONTO MAPLE LEAFS</t>
  </si>
  <si>
    <t>TORONTO MAPLE LEAFS</t>
  </si>
  <si>
    <t>COLORADO AVALANCHE, TORONTO MAPLE LEAFS</t>
  </si>
  <si>
    <t>CALGARY FLORIDA PANTHERSMES, COLORADO AVALANCHE, NEW YORK RANGERS, TORONTO MAPLE LEAFS</t>
  </si>
  <si>
    <t>NEW YORK RANGERS, TORONTO MAPLE LEAFS, WASHINGTON CAPITALS</t>
  </si>
  <si>
    <t>CHICAGO BLACKHAWKS, TORONTO MAPLE LEAFS</t>
  </si>
  <si>
    <t>ANAHEIM DUCKS, MINNESOTA WILD, TORONTO MAPLE LEAFS</t>
  </si>
  <si>
    <t>DETROIT RED WINGS, TORONTO MAPLE LEAFS</t>
  </si>
  <si>
    <t>TORONTO MAPLE LEAFS, WASHINGTON CAPITALS</t>
  </si>
  <si>
    <t>PITTSBURGH PENGUINS, ST LOUIS BLUES, TORONTO MAPLE LEAFS</t>
  </si>
  <si>
    <t>NEW YORK ISLANDERS, TORONTO MAPLE LEAFS</t>
  </si>
  <si>
    <t>CALGARY FLORIDA PANTHERSMES, PITTSBURGH PENGUINS, TORONTO MAPLE LEAFS</t>
  </si>
  <si>
    <t>MINNESOTA WILD, NEW YORK RANGERS, TORONTO MAPLE LEAFS</t>
  </si>
  <si>
    <t>CHICAGO BLACKHAWKS, TORONTO MAPLE LEAFS, VANCOUVER CANUCKS</t>
  </si>
  <si>
    <t>ANAHEIM DUCKS, TORONTO MAPLE LEAFS</t>
  </si>
  <si>
    <t>BOSTON BRUINS, DETROIT RED WINGS, TORONTO MAPLE LEAFS</t>
  </si>
  <si>
    <t>PHILADELPHIA FLYERS, TORONTO MAPLE LEAFS</t>
  </si>
  <si>
    <t>BUFFALO SABRES</t>
  </si>
  <si>
    <t>BUFFALO SABRES, CHICAGO BLACKHAWKS</t>
  </si>
  <si>
    <t>BUFFALO SABRES, FLORIDA PANTHERS</t>
  </si>
  <si>
    <t>BOSTON BRUINS, BUFFALO SABRES</t>
  </si>
  <si>
    <t>BUFFALO SABRES, COLORADO AVALANCHEUMBUS</t>
  </si>
  <si>
    <t>BUFFALO SABRES, COLORADO AVALANCHE</t>
  </si>
  <si>
    <t>ANAHEIM DUCKS, BUFFALO SABRES</t>
  </si>
  <si>
    <t>BUFFALO SABRES, MINNESOTA WILD</t>
  </si>
  <si>
    <t>BUFFALO SABRES, VANCOUVER CANUCKS</t>
  </si>
  <si>
    <t>BUFFALO SABRES, PITTSBURGH PENGUINS</t>
  </si>
  <si>
    <t>MINNESOTA WILD, SAN JOSE SHARKS</t>
  </si>
  <si>
    <t>SAN JOSE SHARKS</t>
  </si>
  <si>
    <t>FLORIDA PANTHERS, SAN JOSE SHARKS</t>
  </si>
  <si>
    <t>PITTSBURGH PENGUINS, SAN JOSE SHARKS</t>
  </si>
  <si>
    <t>DETROIT RED WINGS, SAN JOSE SHARKS</t>
  </si>
  <si>
    <t>DETROIT RED WINGS, FLORIDA PANTHERS, SAN JOSE SHARKS</t>
  </si>
  <si>
    <t>BOSTON BRUINS, SAN JOSE SHARKS, VANCOUVER CANUCKS</t>
  </si>
  <si>
    <t>COLORADO AVALANCHE, SAN JOSE SHARKS</t>
  </si>
  <si>
    <t>CHICAGO BLACKHAWKS, SAN JOSE SHARKS, SEATTLE KRAKEN</t>
  </si>
  <si>
    <t>SAN JOSE SHARKS, VANCOUVER CANUCKS</t>
  </si>
  <si>
    <t>COLORADO AVALANCHE, PITTSBURGH PENGUINS, SAN JOSE SHARKS</t>
  </si>
  <si>
    <t>SAN JOSE SHARKS, TAMPA BAY LIGHTNING, WINNIPEG JETS</t>
  </si>
  <si>
    <t>MONTREAL CANADIENS, SAN JOSE SHARKS</t>
  </si>
  <si>
    <t>NEW YORK RANGERS, PITTSBURGH PENGUINS, SAN JOSE SHARKS</t>
  </si>
  <si>
    <t>SAN JOSE SHARKS, TORONTO MAPLE LEAFS</t>
  </si>
  <si>
    <t>NEW YORK RANGERS, SAN JOSE SHARKS</t>
  </si>
  <si>
    <t>ANAHEIM DUCKS, SAN JOSE SHARKS</t>
  </si>
  <si>
    <t>NEW JERSEY DEVILS</t>
  </si>
  <si>
    <t>NEW JERSEY DEVILS, SAN JOSE SHARKS</t>
  </si>
  <si>
    <t>FLORIDA PANTHERS, MONTREAL CANADIENS, NEW JERSEY DEVILS</t>
  </si>
  <si>
    <t>NEW JERSEY DEVILS, VANCOUVER CANUCKS</t>
  </si>
  <si>
    <t>COLORADO AVALANCHEUMBUS, NEW JERSEY DEVILS</t>
  </si>
  <si>
    <t>BOSTON BRUINS, NEW JERSEY DEVILS</t>
  </si>
  <si>
    <t>NEW JERSEY DEVILS, PHILADELPHIA FLYERS</t>
  </si>
  <si>
    <t>COLORADO AVALANCHE, NEW JERSEY DEVILS</t>
  </si>
  <si>
    <t>NEW JERSEY DEVILS, PITTSBURGH PENGUINS</t>
  </si>
  <si>
    <t>COLORADO AVALANCHE, NEW JERSEY DEVILS, SEATTLE KRAKEN</t>
  </si>
  <si>
    <t>CALGARY FLORIDA PANTHERSMES, NEW JERSEY DEVILS</t>
  </si>
  <si>
    <t>NASHVILLE PREDATORS</t>
  </si>
  <si>
    <t>NEW JERSEY DEVILS, NASHVILLE PREDATORS, TAMPA BAY LIGHTNING</t>
  </si>
  <si>
    <t>NASHVILLE PREDATORS, SEATTLE KRAKEN</t>
  </si>
  <si>
    <t>COLORADO AVALANCHEUMBUS, MINNESOTA WILD, NASHVILLE PREDATORS</t>
  </si>
  <si>
    <t>COLORADO AVALANCHEUMBUS, NASHVILLE PREDATORS</t>
  </si>
  <si>
    <t>NASHVILLE PREDATORS, TORONTO MAPLE LEAFS, VANCOUVER CANUCKS</t>
  </si>
  <si>
    <t>NASHVILLE PREDATORS, PITTSBURGH PENGUINS, SAN JOSE SHARKS</t>
  </si>
  <si>
    <t>NASHVILLE PREDATORS, WINNIPEG JETS</t>
  </si>
  <si>
    <t>BUFFALO SABRES, NASHVILLE PREDATORS</t>
  </si>
  <si>
    <t>COLORADO AVALANCHE, NASHVILLE PREDATORS</t>
  </si>
  <si>
    <t>NASHVILLE PREDATORS, ST LOUIS BLUES, TORONTO MAPLE LEAFS</t>
  </si>
  <si>
    <t>LOS ANGELES KINGS, NASHVILLE PREDATORS</t>
  </si>
  <si>
    <t>NASHVILLE PREDATORS, TAMPA BAY LIGHTNING</t>
  </si>
  <si>
    <t>ARIZONA COYOTES, CHICAGO BLACKHAWKS, NASHVILLE PREDATORS</t>
  </si>
  <si>
    <t>CAROLINA HURRICANES</t>
  </si>
  <si>
    <t>CAROLINA HURRICANES, LOS ANGELES KINGS, PHILADELPHIA FLYERS</t>
  </si>
  <si>
    <t>CAROLINA HURRICANES, COLORADO AVALANCHE</t>
  </si>
  <si>
    <t>CAROLINA HURRICANES, TAMPA BAY LIGHTNING</t>
  </si>
  <si>
    <t>BOSTON BRUINS, CAROLINA HURRICANES, WASHINGTON CAPITALS</t>
  </si>
  <si>
    <t>CAROLINA HURRICANES, WASHINGTON CAPITALS</t>
  </si>
  <si>
    <t>CAROLINA HURRICANES, TORONTO MAPLE LEAFS</t>
  </si>
  <si>
    <t>ARIZONA COYOTES, CAROLINA HURRICANES, DETROIT RED WINGS</t>
  </si>
  <si>
    <t>CAROLINA HURRICANES, PHILADELPHIA FLYERS</t>
  </si>
  <si>
    <t>DETROIT RED WINGS, OTTAWA SENATORS</t>
  </si>
  <si>
    <t>OTTAWA SENATORS</t>
  </si>
  <si>
    <t>OTTAWA SENATORS, TAMPA BAY LIGHTNING</t>
  </si>
  <si>
    <t>MINNESOTA WILD, OTTAWA SENATORS</t>
  </si>
  <si>
    <t>ARIZONA COYOTES, OTTAWA SENATORS</t>
  </si>
  <si>
    <t>NEW YORK ISLANDERS, NEW YORK RANGERS, OTTAWA SENATORS</t>
  </si>
  <si>
    <t>OTTAWA SENATORS, ST LOUIS BLUES</t>
  </si>
  <si>
    <t>CHICAGO BLACKHAWKS, OTTAWA SENATORS</t>
  </si>
  <si>
    <t>BOSTON BRUINS, OTTAWA SENATORS, PHILADELPHIA FLYERS</t>
  </si>
  <si>
    <t>NEW YORK RANGERS, OTTAWA SENATORS, TAMPA BAY LIGHTNING</t>
  </si>
  <si>
    <t>NEW YORK RANGERS, OTTAWA SENATORS, ST LOUIS BLUES</t>
  </si>
  <si>
    <t>LOS ANGELES KINGS, OTTAWA SENATORS, PHILADELPHIA FLYERS</t>
  </si>
  <si>
    <t>DETROIT RED WINGS, EDMONTON OILERS</t>
  </si>
  <si>
    <t>EDMONTON OILERS</t>
  </si>
  <si>
    <t>EDMONTON OILERS, WASHINGTON CAPITALS</t>
  </si>
  <si>
    <t>CHICAGO BLACKHAWKS, EDMONTON OILERS, TAMPA BAY LIGHTNING</t>
  </si>
  <si>
    <t>EDMONTON OILERS, SEATTLE KRAKEN</t>
  </si>
  <si>
    <t>CAROLINA HURRICANES, EDMONTON OILERS</t>
  </si>
  <si>
    <t>EDMONTON OILERS, NASHVILLE PREDATORS</t>
  </si>
  <si>
    <t>ARIZONA COYOTES, EDMONTON OILERS</t>
  </si>
  <si>
    <t>EDMONTON OILERS, WINNIPEG JETS</t>
  </si>
  <si>
    <t>DALLAS STARS, NEW JERSEY DEVILS</t>
  </si>
  <si>
    <t>BOSTON BRUINS, DALLAS STARS, WASHINGTON CAPITALS</t>
  </si>
  <si>
    <t>DALLAS STARS, MONTREAL CANADIENS, NASHVILLE PREDATORS</t>
  </si>
  <si>
    <t>DALLAS STARS</t>
  </si>
  <si>
    <t>DALLAS STARS, MONTREAL CANADIENS</t>
  </si>
  <si>
    <t>COLORADO AVALANCHE, DALLAS STARS</t>
  </si>
  <si>
    <t>DALLAS STARS, SAN JOSE SHARKS</t>
  </si>
  <si>
    <t>DALLAS STARS, TAMPA BAY LIGHTNING</t>
  </si>
  <si>
    <t>DALLAS STARS, SEATTLE KRAKEN</t>
  </si>
  <si>
    <t>DALLAS STARS, NASHVILLE PREDATORS</t>
  </si>
  <si>
    <t>CHICAGO BLACKHAWKS, DALLAS STARS, TORONTO MAPLE LEAFS</t>
  </si>
  <si>
    <t>DALLAS STARS, MINNESOTA WILD</t>
  </si>
  <si>
    <t>A.J.</t>
  </si>
  <si>
    <t>Greer</t>
  </si>
  <si>
    <t>Aaron</t>
  </si>
  <si>
    <t>Ekblad</t>
  </si>
  <si>
    <t>Aatu</t>
  </si>
  <si>
    <t>Raty</t>
  </si>
  <si>
    <t>Adam</t>
  </si>
  <si>
    <t>Beckman</t>
  </si>
  <si>
    <t>Boqvist</t>
  </si>
  <si>
    <t>Edstrom</t>
  </si>
  <si>
    <t>Erne</t>
  </si>
  <si>
    <t>Fantilli</t>
  </si>
  <si>
    <t>Fox</t>
  </si>
  <si>
    <t>Gaudette</t>
  </si>
  <si>
    <t>Ginning</t>
  </si>
  <si>
    <t>Henrique</t>
  </si>
  <si>
    <t>Klapka</t>
  </si>
  <si>
    <t>Larsson</t>
  </si>
  <si>
    <t>Lowry</t>
  </si>
  <si>
    <t>Pelech</t>
  </si>
  <si>
    <t>Raska</t>
  </si>
  <si>
    <t>Ruzicka</t>
  </si>
  <si>
    <t>Adrian</t>
  </si>
  <si>
    <t>Kempe</t>
  </si>
  <si>
    <t>Aidan</t>
  </si>
  <si>
    <t>McDonough</t>
  </si>
  <si>
    <t>Akito</t>
  </si>
  <si>
    <t>Hirose</t>
  </si>
  <si>
    <t>Alec</t>
  </si>
  <si>
    <t>Martinez</t>
  </si>
  <si>
    <t>Regula</t>
  </si>
  <si>
    <t>Aleksander</t>
  </si>
  <si>
    <t>Barkov</t>
  </si>
  <si>
    <t>Aleksi</t>
  </si>
  <si>
    <t>Heponiemi</t>
  </si>
  <si>
    <t>Alex</t>
  </si>
  <si>
    <t>Barré-Boulet</t>
  </si>
  <si>
    <t>Belzile</t>
  </si>
  <si>
    <t>Chiasson</t>
  </si>
  <si>
    <t>DeBrincat</t>
  </si>
  <si>
    <t>Galchenyuk</t>
  </si>
  <si>
    <t>Goligoski</t>
  </si>
  <si>
    <t>Iafallo</t>
  </si>
  <si>
    <t>Kerfoot</t>
  </si>
  <si>
    <t>Killorn</t>
  </si>
  <si>
    <t>Laferriere</t>
  </si>
  <si>
    <t>Newhook</t>
  </si>
  <si>
    <t>Nylander</t>
  </si>
  <si>
    <t>Ovechkin</t>
  </si>
  <si>
    <t>Pietrangelo</t>
  </si>
  <si>
    <t>Steeves</t>
  </si>
  <si>
    <t>Tuch</t>
  </si>
  <si>
    <t>Turcotte</t>
  </si>
  <si>
    <t>Vlasic</t>
  </si>
  <si>
    <t>Wennberg</t>
  </si>
  <si>
    <t>Alexander</t>
  </si>
  <si>
    <t>Alexeyev</t>
  </si>
  <si>
    <t>Barabanov</t>
  </si>
  <si>
    <t>Edler</t>
  </si>
  <si>
    <t>Holtz</t>
  </si>
  <si>
    <t>Romanov</t>
  </si>
  <si>
    <t>Alexandre</t>
  </si>
  <si>
    <t>Carrier</t>
  </si>
  <si>
    <t>Texier</t>
  </si>
  <si>
    <t>Alexey</t>
  </si>
  <si>
    <t>Toropchenko</t>
  </si>
  <si>
    <t>Alexis</t>
  </si>
  <si>
    <t>Lafrenière</t>
  </si>
  <si>
    <t>Aliaksei</t>
  </si>
  <si>
    <t>Protas</t>
  </si>
  <si>
    <t>Anders</t>
  </si>
  <si>
    <t>Bjork</t>
  </si>
  <si>
    <t>Lee</t>
  </si>
  <si>
    <t>Andre</t>
  </si>
  <si>
    <t>Burakovsky</t>
  </si>
  <si>
    <t>Andreas</t>
  </si>
  <si>
    <t>Athanasiou</t>
  </si>
  <si>
    <t>Englund</t>
  </si>
  <si>
    <t>Johnsson</t>
  </si>
  <si>
    <t>Andrei</t>
  </si>
  <si>
    <t>Kuzmenko</t>
  </si>
  <si>
    <t>Svechnikov</t>
  </si>
  <si>
    <t>Andrew</t>
  </si>
  <si>
    <t>Agozzino</t>
  </si>
  <si>
    <t>Cogliano</t>
  </si>
  <si>
    <t>Copp</t>
  </si>
  <si>
    <t>Mangiapane</t>
  </si>
  <si>
    <t>Peeke</t>
  </si>
  <si>
    <t>Poturalski</t>
  </si>
  <si>
    <t>Andy</t>
  </si>
  <si>
    <t>Andreoff</t>
  </si>
  <si>
    <t>Angus</t>
  </si>
  <si>
    <t>Crookshank</t>
  </si>
  <si>
    <t>Anthony</t>
  </si>
  <si>
    <t>Beauvillier</t>
  </si>
  <si>
    <t>Cirelli</t>
  </si>
  <si>
    <t>Duclair</t>
  </si>
  <si>
    <t>Mantha</t>
  </si>
  <si>
    <t>Richard</t>
  </si>
  <si>
    <t>Anton</t>
  </si>
  <si>
    <t>Blidh</t>
  </si>
  <si>
    <t>Levtchi</t>
  </si>
  <si>
    <t>Lundell</t>
  </si>
  <si>
    <t>Stralman</t>
  </si>
  <si>
    <t>Anze</t>
  </si>
  <si>
    <t>Kopitar</t>
  </si>
  <si>
    <t>Arber</t>
  </si>
  <si>
    <t>Xhekaj</t>
  </si>
  <si>
    <t>Arnaud</t>
  </si>
  <si>
    <t>Durandeau</t>
  </si>
  <si>
    <t>Artem</t>
  </si>
  <si>
    <t>Zub</t>
  </si>
  <si>
    <t>Artemi</t>
  </si>
  <si>
    <t>Panarin</t>
  </si>
  <si>
    <t>Arthur</t>
  </si>
  <si>
    <t>Kaliyev</t>
  </si>
  <si>
    <t>Artturi</t>
  </si>
  <si>
    <t>Lehkonen</t>
  </si>
  <si>
    <t>Austin</t>
  </si>
  <si>
    <t>Czarnik</t>
  </si>
  <si>
    <t>Strand</t>
  </si>
  <si>
    <t>Wagner</t>
  </si>
  <si>
    <t>Watson</t>
  </si>
  <si>
    <t>Auston</t>
  </si>
  <si>
    <t>Matthews</t>
  </si>
  <si>
    <t>Axel</t>
  </si>
  <si>
    <t>Jonsson-Fjallby</t>
  </si>
  <si>
    <t>Barclay</t>
  </si>
  <si>
    <t>Goodrow</t>
  </si>
  <si>
    <t>Barrett</t>
  </si>
  <si>
    <t>Hayton</t>
  </si>
  <si>
    <t>Beck</t>
  </si>
  <si>
    <t>Malenstyn</t>
  </si>
  <si>
    <t>Ben</t>
  </si>
  <si>
    <t>Chiarot</t>
  </si>
  <si>
    <t>Harpur</t>
  </si>
  <si>
    <t>Hutton</t>
  </si>
  <si>
    <t>Meyers</t>
  </si>
  <si>
    <t>Billy</t>
  </si>
  <si>
    <t>Sweezey</t>
  </si>
  <si>
    <t>Blake</t>
  </si>
  <si>
    <t>Coleman</t>
  </si>
  <si>
    <t>Lizotte</t>
  </si>
  <si>
    <t>Wheeler</t>
  </si>
  <si>
    <t>Bo</t>
  </si>
  <si>
    <t>Groulx</t>
  </si>
  <si>
    <t>Horvat</t>
  </si>
  <si>
    <t>Bobby</t>
  </si>
  <si>
    <t>Brink</t>
  </si>
  <si>
    <t>McMann</t>
  </si>
  <si>
    <t>Bokondji</t>
  </si>
  <si>
    <t>Imama</t>
  </si>
  <si>
    <t>Boone</t>
  </si>
  <si>
    <t>Jenner</t>
  </si>
  <si>
    <t>Boris</t>
  </si>
  <si>
    <t>Katchouk</t>
  </si>
  <si>
    <t>Bowen</t>
  </si>
  <si>
    <t>Byram</t>
  </si>
  <si>
    <t>Brad</t>
  </si>
  <si>
    <t>Hunt</t>
  </si>
  <si>
    <t>Malone</t>
  </si>
  <si>
    <t>Marchand</t>
  </si>
  <si>
    <t>Braden</t>
  </si>
  <si>
    <t>Schneider</t>
  </si>
  <si>
    <t>Brady</t>
  </si>
  <si>
    <t>Skjei</t>
  </si>
  <si>
    <t>Tkachuk</t>
  </si>
  <si>
    <t>Biro</t>
  </si>
  <si>
    <t>Carlo</t>
  </si>
  <si>
    <t>Duhaime</t>
  </si>
  <si>
    <t>Hagel</t>
  </si>
  <si>
    <t>Montour</t>
  </si>
  <si>
    <t>Saad</t>
  </si>
  <si>
    <t>Tanev</t>
  </si>
  <si>
    <t>Brandt</t>
  </si>
  <si>
    <t>Clarke</t>
  </si>
  <si>
    <t>Brayden</t>
  </si>
  <si>
    <t>McNabb</t>
  </si>
  <si>
    <t>Pachal</t>
  </si>
  <si>
    <t>Point</t>
  </si>
  <si>
    <t>Schenn</t>
  </si>
  <si>
    <t>Brendan</t>
  </si>
  <si>
    <t>Brisson</t>
  </si>
  <si>
    <t>Gallagher</t>
  </si>
  <si>
    <t>Gaunce</t>
  </si>
  <si>
    <t>Lemieux</t>
  </si>
  <si>
    <t>Smith</t>
  </si>
  <si>
    <t>Brenden</t>
  </si>
  <si>
    <t>Dillon</t>
  </si>
  <si>
    <t>Brennan</t>
  </si>
  <si>
    <t>Othmann</t>
  </si>
  <si>
    <t>Brent</t>
  </si>
  <si>
    <t>Burns</t>
  </si>
  <si>
    <t>Brett</t>
  </si>
  <si>
    <t>Howden</t>
  </si>
  <si>
    <t>Kulak</t>
  </si>
  <si>
    <t>Leason</t>
  </si>
  <si>
    <t>Murray</t>
  </si>
  <si>
    <t>Pesce</t>
  </si>
  <si>
    <t>Ritchie</t>
  </si>
  <si>
    <t>Seney</t>
  </si>
  <si>
    <t>Brian</t>
  </si>
  <si>
    <t>Dumoulin</t>
  </si>
  <si>
    <t>Brock</t>
  </si>
  <si>
    <t>Boeser</t>
  </si>
  <si>
    <t>Faber</t>
  </si>
  <si>
    <t>McGinn</t>
  </si>
  <si>
    <t>Nelson</t>
  </si>
  <si>
    <t>Bryan</t>
  </si>
  <si>
    <t>Rust</t>
  </si>
  <si>
    <t>Buddy</t>
  </si>
  <si>
    <t>Robinson</t>
  </si>
  <si>
    <t>Byron</t>
  </si>
  <si>
    <t>Froese</t>
  </si>
  <si>
    <t>Cal</t>
  </si>
  <si>
    <t>Clutterbuck</t>
  </si>
  <si>
    <t>Foote</t>
  </si>
  <si>
    <t>Cale</t>
  </si>
  <si>
    <t>Fleury</t>
  </si>
  <si>
    <t>Makar</t>
  </si>
  <si>
    <t>Caleb</t>
  </si>
  <si>
    <t>Jones</t>
  </si>
  <si>
    <t>Calen</t>
  </si>
  <si>
    <t>Addison</t>
  </si>
  <si>
    <t>Callahan</t>
  </si>
  <si>
    <t>Burke</t>
  </si>
  <si>
    <t>Calle</t>
  </si>
  <si>
    <t>Jarnkrok</t>
  </si>
  <si>
    <t>Rosen</t>
  </si>
  <si>
    <t>Calvin</t>
  </si>
  <si>
    <t>de</t>
  </si>
  <si>
    <t>Cam</t>
  </si>
  <si>
    <t>Atkinson</t>
  </si>
  <si>
    <t>Fowler</t>
  </si>
  <si>
    <t>York</t>
  </si>
  <si>
    <t>Carl</t>
  </si>
  <si>
    <t>Grundstrom</t>
  </si>
  <si>
    <t>Carson</t>
  </si>
  <si>
    <t>Meyer</t>
  </si>
  <si>
    <t>Soucy</t>
  </si>
  <si>
    <t>Carter</t>
  </si>
  <si>
    <t>Verhaeghe</t>
  </si>
  <si>
    <t>Casey</t>
  </si>
  <si>
    <t>Cizikas</t>
  </si>
  <si>
    <t>Fitzgerald</t>
  </si>
  <si>
    <t>Mittelstadt</t>
  </si>
  <si>
    <t>Chad</t>
  </si>
  <si>
    <t>Ruhwedel</t>
  </si>
  <si>
    <t>Chandler</t>
  </si>
  <si>
    <t>Stephenson</t>
  </si>
  <si>
    <t>Charles</t>
  </si>
  <si>
    <t>Hudon</t>
  </si>
  <si>
    <t>Charlie</t>
  </si>
  <si>
    <t>Coyle</t>
  </si>
  <si>
    <t>McAvoy</t>
  </si>
  <si>
    <t>Chris</t>
  </si>
  <si>
    <t>Kreider</t>
  </si>
  <si>
    <t>Tierney</t>
  </si>
  <si>
    <t>Wideman</t>
  </si>
  <si>
    <t>Christian</t>
  </si>
  <si>
    <t>Dvorak</t>
  </si>
  <si>
    <t>Fischer</t>
  </si>
  <si>
    <t>Wolanin</t>
  </si>
  <si>
    <t>CJ</t>
  </si>
  <si>
    <t>Suess</t>
  </si>
  <si>
    <t>Claude</t>
  </si>
  <si>
    <t>Giroux</t>
  </si>
  <si>
    <t>Clayton</t>
  </si>
  <si>
    <t>Keller</t>
  </si>
  <si>
    <t>Cody</t>
  </si>
  <si>
    <t>Ceci</t>
  </si>
  <si>
    <t>Glass</t>
  </si>
  <si>
    <t>Cole</t>
  </si>
  <si>
    <t>Bardreau</t>
  </si>
  <si>
    <t>Caufield</t>
  </si>
  <si>
    <t>Guttman</t>
  </si>
  <si>
    <t>Koepke</t>
  </si>
  <si>
    <t>McWard</t>
  </si>
  <si>
    <t>Perfetti</t>
  </si>
  <si>
    <t>Schwindt</t>
  </si>
  <si>
    <t>Sillinger</t>
  </si>
  <si>
    <t>Colin</t>
  </si>
  <si>
    <t>Blackwell</t>
  </si>
  <si>
    <t>Miller</t>
  </si>
  <si>
    <t>White</t>
  </si>
  <si>
    <t>Colton</t>
  </si>
  <si>
    <t>Parayko</t>
  </si>
  <si>
    <t>Sissons</t>
  </si>
  <si>
    <t>Connor</t>
  </si>
  <si>
    <t>Bedard</t>
  </si>
  <si>
    <t>Brown</t>
  </si>
  <si>
    <t>Carrick</t>
  </si>
  <si>
    <t>Clifton</t>
  </si>
  <si>
    <t>Dewar</t>
  </si>
  <si>
    <t>Mackey</t>
  </si>
  <si>
    <t>McDavid</t>
  </si>
  <si>
    <t>McMichael</t>
  </si>
  <si>
    <t>Murphy</t>
  </si>
  <si>
    <t>Zary</t>
  </si>
  <si>
    <t>Conor</t>
  </si>
  <si>
    <t>Garland</t>
  </si>
  <si>
    <t>Sheary</t>
  </si>
  <si>
    <t>Timmins</t>
  </si>
  <si>
    <t>Corey</t>
  </si>
  <si>
    <t>Perry</t>
  </si>
  <si>
    <t>Schueneman</t>
  </si>
  <si>
    <t>Craig</t>
  </si>
  <si>
    <t>Curtis</t>
  </si>
  <si>
    <t>Lazar</t>
  </si>
  <si>
    <t>Daemon</t>
  </si>
  <si>
    <t>Dakota</t>
  </si>
  <si>
    <t>Joshua</t>
  </si>
  <si>
    <t>Mermis</t>
  </si>
  <si>
    <t>Damien</t>
  </si>
  <si>
    <t>Damon</t>
  </si>
  <si>
    <t>Severson</t>
  </si>
  <si>
    <t>Dan</t>
  </si>
  <si>
    <t>Renouf</t>
  </si>
  <si>
    <t>Daniel</t>
  </si>
  <si>
    <t>Sprong</t>
  </si>
  <si>
    <t>Daniil</t>
  </si>
  <si>
    <t>Miromanov</t>
  </si>
  <si>
    <t>Danil</t>
  </si>
  <si>
    <t>Gushchin</t>
  </si>
  <si>
    <t>Dante</t>
  </si>
  <si>
    <t>Fabbro</t>
  </si>
  <si>
    <t>Danton</t>
  </si>
  <si>
    <t>Heinen</t>
  </si>
  <si>
    <t>Darnell</t>
  </si>
  <si>
    <t>Nurse</t>
  </si>
  <si>
    <t>Darren</t>
  </si>
  <si>
    <t>Helm</t>
  </si>
  <si>
    <t>Raddysh</t>
  </si>
  <si>
    <t>David</t>
  </si>
  <si>
    <t>Gust</t>
  </si>
  <si>
    <t>Gustafsson</t>
  </si>
  <si>
    <t>Jiricek</t>
  </si>
  <si>
    <t>Kampf</t>
  </si>
  <si>
    <t>Krejci</t>
  </si>
  <si>
    <t>Pastrnak</t>
  </si>
  <si>
    <t>Perron</t>
  </si>
  <si>
    <t>Savard</t>
  </si>
  <si>
    <t>Dawson</t>
  </si>
  <si>
    <t>Mercer</t>
  </si>
  <si>
    <t>Declan</t>
  </si>
  <si>
    <t>Carlile</t>
  </si>
  <si>
    <t>Chisholm</t>
  </si>
  <si>
    <t>Denis</t>
  </si>
  <si>
    <t>Gurianov</t>
  </si>
  <si>
    <t>Malgin</t>
  </si>
  <si>
    <t>Dennis</t>
  </si>
  <si>
    <t>Cholowski</t>
  </si>
  <si>
    <t>Gilbert</t>
  </si>
  <si>
    <t>Derek</t>
  </si>
  <si>
    <t>Forbort</t>
  </si>
  <si>
    <t>Grant</t>
  </si>
  <si>
    <t>Ryan</t>
  </si>
  <si>
    <t>Stepan</t>
  </si>
  <si>
    <t>Derick</t>
  </si>
  <si>
    <t>Brassard</t>
  </si>
  <si>
    <t>Derrick</t>
  </si>
  <si>
    <t>Pouliot</t>
  </si>
  <si>
    <t>Devin</t>
  </si>
  <si>
    <t>Shore</t>
  </si>
  <si>
    <t>Devon</t>
  </si>
  <si>
    <t>Toews</t>
  </si>
  <si>
    <t>Dube</t>
  </si>
  <si>
    <t>Heatherington</t>
  </si>
  <si>
    <t>Dmitri</t>
  </si>
  <si>
    <t>Samorukov</t>
  </si>
  <si>
    <t>Voronkov</t>
  </si>
  <si>
    <t>Dmitry</t>
  </si>
  <si>
    <t>Kulikov</t>
  </si>
  <si>
    <t>Orlov</t>
  </si>
  <si>
    <t>Dominic</t>
  </si>
  <si>
    <t>Toninato</t>
  </si>
  <si>
    <t>Dominik</t>
  </si>
  <si>
    <t>Kubalik</t>
  </si>
  <si>
    <t>Dougie</t>
  </si>
  <si>
    <t>Drake</t>
  </si>
  <si>
    <t>Batherson</t>
  </si>
  <si>
    <t>Caggiula</t>
  </si>
  <si>
    <t>Drew</t>
  </si>
  <si>
    <t>Doughty</t>
  </si>
  <si>
    <t>Helleson</t>
  </si>
  <si>
    <t>O'Connor</t>
  </si>
  <si>
    <t>Dryden</t>
  </si>
  <si>
    <t>Dylan</t>
  </si>
  <si>
    <t>Coghlan</t>
  </si>
  <si>
    <t>Cozens</t>
  </si>
  <si>
    <t>DeMelo</t>
  </si>
  <si>
    <t>Gambrell</t>
  </si>
  <si>
    <t>Guenther</t>
  </si>
  <si>
    <t>Holloway</t>
  </si>
  <si>
    <t>Larkin</t>
  </si>
  <si>
    <t>McIlrath</t>
  </si>
  <si>
    <t>Samberg</t>
  </si>
  <si>
    <t>Strome</t>
  </si>
  <si>
    <t>Dysin</t>
  </si>
  <si>
    <t>Mayo</t>
  </si>
  <si>
    <t>Eeli</t>
  </si>
  <si>
    <t>Tolvanen</t>
  </si>
  <si>
    <t>Eetu</t>
  </si>
  <si>
    <t>Luostarinen</t>
  </si>
  <si>
    <t>Egor</t>
  </si>
  <si>
    <t>Afanasyev</t>
  </si>
  <si>
    <t>Sokolov</t>
  </si>
  <si>
    <t>Zamula</t>
  </si>
  <si>
    <t>Elias</t>
  </si>
  <si>
    <t>Lindholm</t>
  </si>
  <si>
    <t>Pettersson</t>
  </si>
  <si>
    <t>Elliot</t>
  </si>
  <si>
    <t>Desnoyers</t>
  </si>
  <si>
    <t>Elmer</t>
  </si>
  <si>
    <t>Soderblom</t>
  </si>
  <si>
    <t>Emil</t>
  </si>
  <si>
    <t>Andrae</t>
  </si>
  <si>
    <t>Bemstrom</t>
  </si>
  <si>
    <t>Heineman</t>
  </si>
  <si>
    <t>Martinsen</t>
  </si>
  <si>
    <t>Eric</t>
  </si>
  <si>
    <t>Staal</t>
  </si>
  <si>
    <t>Erik</t>
  </si>
  <si>
    <t>Brannstrom</t>
  </si>
  <si>
    <t>Cernak</t>
  </si>
  <si>
    <t>Gudbranson</t>
  </si>
  <si>
    <t>Haula</t>
  </si>
  <si>
    <t>Johnson</t>
  </si>
  <si>
    <t>Karlsson</t>
  </si>
  <si>
    <t>Esa</t>
  </si>
  <si>
    <t>Lindell</t>
  </si>
  <si>
    <t>Ethan</t>
  </si>
  <si>
    <t>Bear</t>
  </si>
  <si>
    <t>Evan</t>
  </si>
  <si>
    <t>Bouchard</t>
  </si>
  <si>
    <t>Rodrigues</t>
  </si>
  <si>
    <t>Evander</t>
  </si>
  <si>
    <t>Kane</t>
  </si>
  <si>
    <t>Evgeni</t>
  </si>
  <si>
    <t>Malkin</t>
  </si>
  <si>
    <t>Evgenii</t>
  </si>
  <si>
    <t>Dadonov</t>
  </si>
  <si>
    <t>Evgeny</t>
  </si>
  <si>
    <t>Kuznetsov</t>
  </si>
  <si>
    <t>Fabian</t>
  </si>
  <si>
    <t>Zetterlund</t>
  </si>
  <si>
    <t>Filip</t>
  </si>
  <si>
    <t>Chytil</t>
  </si>
  <si>
    <t>Forsberg</t>
  </si>
  <si>
    <t>Hallander</t>
  </si>
  <si>
    <t>Hronek</t>
  </si>
  <si>
    <t>Kral</t>
  </si>
  <si>
    <t>Roos</t>
  </si>
  <si>
    <t>Zadina</t>
  </si>
  <si>
    <t>Frank</t>
  </si>
  <si>
    <t>Vatrano</t>
  </si>
  <si>
    <t>Fraser</t>
  </si>
  <si>
    <t>Minten</t>
  </si>
  <si>
    <t>Frederic</t>
  </si>
  <si>
    <t>Allard</t>
  </si>
  <si>
    <t>Frederick</t>
  </si>
  <si>
    <t>Gaudreau</t>
  </si>
  <si>
    <t>Fredrik</t>
  </si>
  <si>
    <t>Karlstrom</t>
  </si>
  <si>
    <t>Olofsson</t>
  </si>
  <si>
    <t>Gabriel</t>
  </si>
  <si>
    <t>Carlsson</t>
  </si>
  <si>
    <t>Fortier</t>
  </si>
  <si>
    <t>Vilardi</t>
  </si>
  <si>
    <t>Gage</t>
  </si>
  <si>
    <t>Goncalves</t>
  </si>
  <si>
    <t>Garnet</t>
  </si>
  <si>
    <t>Hathaway</t>
  </si>
  <si>
    <t>Gavin</t>
  </si>
  <si>
    <t>Bayreuther</t>
  </si>
  <si>
    <t>Georgii</t>
  </si>
  <si>
    <t>Merkulov</t>
  </si>
  <si>
    <t>Givani</t>
  </si>
  <si>
    <t>Glenn</t>
  </si>
  <si>
    <t>Gawdin</t>
  </si>
  <si>
    <t>Graeme</t>
  </si>
  <si>
    <t>Grigori</t>
  </si>
  <si>
    <t>Denisenko</t>
  </si>
  <si>
    <t>Guillaume</t>
  </si>
  <si>
    <t>Brisebois</t>
  </si>
  <si>
    <t>Gustav</t>
  </si>
  <si>
    <t>Forsling</t>
  </si>
  <si>
    <t>Lindström</t>
  </si>
  <si>
    <t>Nyquist</t>
  </si>
  <si>
    <t>Hampus</t>
  </si>
  <si>
    <t>Hardy</t>
  </si>
  <si>
    <t>Haman</t>
  </si>
  <si>
    <t>Hayden</t>
  </si>
  <si>
    <t>Hodgson</t>
  </si>
  <si>
    <t>Haydn</t>
  </si>
  <si>
    <t>Hendrix</t>
  </si>
  <si>
    <t>Lapierre</t>
  </si>
  <si>
    <t>Henri</t>
  </si>
  <si>
    <t>Jokiharju</t>
  </si>
  <si>
    <t>Henrik</t>
  </si>
  <si>
    <t>Borgstrom</t>
  </si>
  <si>
    <t>Henry</t>
  </si>
  <si>
    <t>Thrun</t>
  </si>
  <si>
    <t>Hudson</t>
  </si>
  <si>
    <t>Fasching</t>
  </si>
  <si>
    <t>Hugh</t>
  </si>
  <si>
    <t>McGing</t>
  </si>
  <si>
    <t>Hunter</t>
  </si>
  <si>
    <t>McKown</t>
  </si>
  <si>
    <t>Ian</t>
  </si>
  <si>
    <t>Mitchell</t>
  </si>
  <si>
    <t>Ilya</t>
  </si>
  <si>
    <t>Lyubushkin</t>
  </si>
  <si>
    <t>Mikheyev</t>
  </si>
  <si>
    <t>Solovyov</t>
  </si>
  <si>
    <t>Isaak</t>
  </si>
  <si>
    <t>Phillips</t>
  </si>
  <si>
    <t>Isac</t>
  </si>
  <si>
    <t>Lundestrom</t>
  </si>
  <si>
    <t>Isak</t>
  </si>
  <si>
    <t>Ivan</t>
  </si>
  <si>
    <t>Barbashev</t>
  </si>
  <si>
    <t>Miroshnichenko</t>
  </si>
  <si>
    <t>Provorov</t>
  </si>
  <si>
    <t>J.J.</t>
  </si>
  <si>
    <t>Moser</t>
  </si>
  <si>
    <t>J.T.</t>
  </si>
  <si>
    <t>Compher</t>
  </si>
  <si>
    <t>Jaccob</t>
  </si>
  <si>
    <t>Slavin</t>
  </si>
  <si>
    <t>Jack</t>
  </si>
  <si>
    <t>Drury</t>
  </si>
  <si>
    <t>Eichel</t>
  </si>
  <si>
    <t>Hughes</t>
  </si>
  <si>
    <t>McBain</t>
  </si>
  <si>
    <t>Quinn</t>
  </si>
  <si>
    <t>Rathbone</t>
  </si>
  <si>
    <t>Roslovic</t>
  </si>
  <si>
    <t>Studnicka</t>
  </si>
  <si>
    <t>Thompson</t>
  </si>
  <si>
    <t>Jackson</t>
  </si>
  <si>
    <t>Cates</t>
  </si>
  <si>
    <t>LaCombe</t>
  </si>
  <si>
    <t>Jacob</t>
  </si>
  <si>
    <t>Bernard-Docker</t>
  </si>
  <si>
    <t>Bryson</t>
  </si>
  <si>
    <t>Lucchini</t>
  </si>
  <si>
    <t>MacDonald</t>
  </si>
  <si>
    <t>Moverare</t>
  </si>
  <si>
    <t>Peterson</t>
  </si>
  <si>
    <t>Trouba</t>
  </si>
  <si>
    <t>Jaden</t>
  </si>
  <si>
    <t>Schwartz</t>
  </si>
  <si>
    <t>Jake</t>
  </si>
  <si>
    <t>Bean</t>
  </si>
  <si>
    <t>Christiansen</t>
  </si>
  <si>
    <t>DeBrusk</t>
  </si>
  <si>
    <t>Evans</t>
  </si>
  <si>
    <t>Guentzel</t>
  </si>
  <si>
    <t>Leschyshyn</t>
  </si>
  <si>
    <t>Livingstone</t>
  </si>
  <si>
    <t>McCabe</t>
  </si>
  <si>
    <t>Middleton</t>
  </si>
  <si>
    <t>Muzzin</t>
  </si>
  <si>
    <t>Neighbours</t>
  </si>
  <si>
    <t>Sanderson</t>
  </si>
  <si>
    <t>Walman</t>
  </si>
  <si>
    <t>Jakob</t>
  </si>
  <si>
    <t>Chychrun</t>
  </si>
  <si>
    <t>Pelletier</t>
  </si>
  <si>
    <t>Silfverberg</t>
  </si>
  <si>
    <t>Jakub</t>
  </si>
  <si>
    <t>Lauko</t>
  </si>
  <si>
    <t>Voracek</t>
  </si>
  <si>
    <t>Vrana</t>
  </si>
  <si>
    <t>Zboril</t>
  </si>
  <si>
    <t>Jalen</t>
  </si>
  <si>
    <t>Chatfield</t>
  </si>
  <si>
    <t>James</t>
  </si>
  <si>
    <t>Hamblin</t>
  </si>
  <si>
    <t>van</t>
  </si>
  <si>
    <t>Jamie</t>
  </si>
  <si>
    <t>Benn</t>
  </si>
  <si>
    <t>Drysdale</t>
  </si>
  <si>
    <t>Oleksiak</t>
  </si>
  <si>
    <t>Jan</t>
  </si>
  <si>
    <t>Jenik</t>
  </si>
  <si>
    <t>Rutta</t>
  </si>
  <si>
    <t>Jani</t>
  </si>
  <si>
    <t>Hakanpaa</t>
  </si>
  <si>
    <t>Jansen</t>
  </si>
  <si>
    <t>Harkins</t>
  </si>
  <si>
    <t>Jared</t>
  </si>
  <si>
    <t>McCann</t>
  </si>
  <si>
    <t>Spurgeon</t>
  </si>
  <si>
    <t>Jaret</t>
  </si>
  <si>
    <t>Anderson-Dolan</t>
  </si>
  <si>
    <t>Jarred</t>
  </si>
  <si>
    <t>Tinordi</t>
  </si>
  <si>
    <t>Jason</t>
  </si>
  <si>
    <t>Demers</t>
  </si>
  <si>
    <t>Dickinson</t>
  </si>
  <si>
    <t>Polin</t>
  </si>
  <si>
    <t>Robertson</t>
  </si>
  <si>
    <t>Zucker</t>
  </si>
  <si>
    <t>Jaycob</t>
  </si>
  <si>
    <t>Megna</t>
  </si>
  <si>
    <t>Jayden</t>
  </si>
  <si>
    <t>Struble</t>
  </si>
  <si>
    <t>Jayson</t>
  </si>
  <si>
    <t>Jean-Gabriel</t>
  </si>
  <si>
    <t>Pageau</t>
  </si>
  <si>
    <t>Jean-Luc</t>
  </si>
  <si>
    <t>Foudy</t>
  </si>
  <si>
    <t>Jean-Sebastien</t>
  </si>
  <si>
    <t>Dea</t>
  </si>
  <si>
    <t>Jeff</t>
  </si>
  <si>
    <t>Petry</t>
  </si>
  <si>
    <t>Skinner</t>
  </si>
  <si>
    <t>Jeffrey</t>
  </si>
  <si>
    <t>Viel</t>
  </si>
  <si>
    <t>Jeremy</t>
  </si>
  <si>
    <t>Davies</t>
  </si>
  <si>
    <t>Lauzon</t>
  </si>
  <si>
    <t>Jesper</t>
  </si>
  <si>
    <t>Bratt</t>
  </si>
  <si>
    <t>Fast</t>
  </si>
  <si>
    <t>Froden</t>
  </si>
  <si>
    <t>Jesperi</t>
  </si>
  <si>
    <t>Kotkaniemi</t>
  </si>
  <si>
    <t>Jesse</t>
  </si>
  <si>
    <t>Puljujarvi</t>
  </si>
  <si>
    <t>Ylonen</t>
  </si>
  <si>
    <t>Jimmy</t>
  </si>
  <si>
    <t>Vesey</t>
  </si>
  <si>
    <t>Jiri</t>
  </si>
  <si>
    <t>Kulich</t>
  </si>
  <si>
    <t>Smejkal</t>
  </si>
  <si>
    <t>JJ</t>
  </si>
  <si>
    <t>Peterka</t>
  </si>
  <si>
    <t>Joe</t>
  </si>
  <si>
    <t>Pavelski</t>
  </si>
  <si>
    <t>Snively</t>
  </si>
  <si>
    <t>Veleno</t>
  </si>
  <si>
    <t>Joel</t>
  </si>
  <si>
    <t>Armia</t>
  </si>
  <si>
    <t>Edmundson</t>
  </si>
  <si>
    <t>Eriksson</t>
  </si>
  <si>
    <t>Farabee</t>
  </si>
  <si>
    <t>Hanley</t>
  </si>
  <si>
    <t>Kiviranta</t>
  </si>
  <si>
    <t>Teasdale</t>
  </si>
  <si>
    <t>Joey</t>
  </si>
  <si>
    <t>Anderson</t>
  </si>
  <si>
    <t>John</t>
  </si>
  <si>
    <t>Beecher</t>
  </si>
  <si>
    <t>Carlson</t>
  </si>
  <si>
    <t>Klingberg</t>
  </si>
  <si>
    <t>Leonard</t>
  </si>
  <si>
    <t>Ludvig</t>
  </si>
  <si>
    <t>Marino</t>
  </si>
  <si>
    <t>Tavares</t>
  </si>
  <si>
    <t>Johnathan</t>
  </si>
  <si>
    <t>Kovacevic</t>
  </si>
  <si>
    <t>Johnny</t>
  </si>
  <si>
    <t>Jon</t>
  </si>
  <si>
    <t>Merrill</t>
  </si>
  <si>
    <t>Jonah</t>
  </si>
  <si>
    <t>Gadjovich</t>
  </si>
  <si>
    <t>Jonas</t>
  </si>
  <si>
    <t>Brodin</t>
  </si>
  <si>
    <t>Rondbjerg</t>
  </si>
  <si>
    <t>Siegenthaler</t>
  </si>
  <si>
    <t>Jonatan</t>
  </si>
  <si>
    <t>Berggren</t>
  </si>
  <si>
    <t>Jonathan</t>
  </si>
  <si>
    <t>Drouin</t>
  </si>
  <si>
    <t>Gruden</t>
  </si>
  <si>
    <t>Huberdeau</t>
  </si>
  <si>
    <t>Marchessault</t>
  </si>
  <si>
    <t>Jonny</t>
  </si>
  <si>
    <t>Brodzinski</t>
  </si>
  <si>
    <t>Joona</t>
  </si>
  <si>
    <t>Koppanen</t>
  </si>
  <si>
    <t>Luoto</t>
  </si>
  <si>
    <t>Jordan</t>
  </si>
  <si>
    <t>Eberle</t>
  </si>
  <si>
    <t>Greenway</t>
  </si>
  <si>
    <t>Gross</t>
  </si>
  <si>
    <t>Harris</t>
  </si>
  <si>
    <t>Kyrou</t>
  </si>
  <si>
    <t>Martinook</t>
  </si>
  <si>
    <t>Oesterle</t>
  </si>
  <si>
    <t>Spence</t>
  </si>
  <si>
    <t>Jordie</t>
  </si>
  <si>
    <t>Joseph</t>
  </si>
  <si>
    <t>Cramarossa</t>
  </si>
  <si>
    <t>Josh</t>
  </si>
  <si>
    <t>Archibald</t>
  </si>
  <si>
    <t>Bailey</t>
  </si>
  <si>
    <t>Dunne</t>
  </si>
  <si>
    <t>Leivo</t>
  </si>
  <si>
    <t>Mahura</t>
  </si>
  <si>
    <t>Manson</t>
  </si>
  <si>
    <t>Morrissey</t>
  </si>
  <si>
    <t>Norris</t>
  </si>
  <si>
    <t>Roy</t>
  </si>
  <si>
    <t>Jujhar</t>
  </si>
  <si>
    <t>Khaira</t>
  </si>
  <si>
    <t>Julien</t>
  </si>
  <si>
    <t>Gauthier</t>
  </si>
  <si>
    <t>Juraj</t>
  </si>
  <si>
    <t>Slafkovsky</t>
  </si>
  <si>
    <t>Justin</t>
  </si>
  <si>
    <t>Barron</t>
  </si>
  <si>
    <t>Braun</t>
  </si>
  <si>
    <t>Danforth</t>
  </si>
  <si>
    <t>Dowling</t>
  </si>
  <si>
    <t>Faulk</t>
  </si>
  <si>
    <t>Holl</t>
  </si>
  <si>
    <t>Kirkland</t>
  </si>
  <si>
    <t>Richards</t>
  </si>
  <si>
    <t>Schultz</t>
  </si>
  <si>
    <t>Sourdif</t>
  </si>
  <si>
    <t>Juuso</t>
  </si>
  <si>
    <t>Parssinen</t>
  </si>
  <si>
    <t>Valimaki</t>
  </si>
  <si>
    <t>K'Andre</t>
  </si>
  <si>
    <t>Kaapo</t>
  </si>
  <si>
    <t>Kakko</t>
  </si>
  <si>
    <t>Kaedan</t>
  </si>
  <si>
    <t>Korczak</t>
  </si>
  <si>
    <t>Kaiden</t>
  </si>
  <si>
    <t>Guhle</t>
  </si>
  <si>
    <t>Kailer</t>
  </si>
  <si>
    <t>Yamamoto</t>
  </si>
  <si>
    <t>Kale</t>
  </si>
  <si>
    <t>Clague</t>
  </si>
  <si>
    <t>Karson</t>
  </si>
  <si>
    <t>Kuhlman</t>
  </si>
  <si>
    <t>Kasperi</t>
  </si>
  <si>
    <t>Kapanen</t>
  </si>
  <si>
    <t>Keegan</t>
  </si>
  <si>
    <t>Kolesar</t>
  </si>
  <si>
    <t>Kent</t>
  </si>
  <si>
    <t>Kevin</t>
  </si>
  <si>
    <t>Bahl</t>
  </si>
  <si>
    <t>Fiala</t>
  </si>
  <si>
    <t>Gravel</t>
  </si>
  <si>
    <t>Hayes</t>
  </si>
  <si>
    <t>Korchinski</t>
  </si>
  <si>
    <t>Labanc</t>
  </si>
  <si>
    <t>Rooney</t>
  </si>
  <si>
    <t>Shattenkirk</t>
  </si>
  <si>
    <t>Stenlund</t>
  </si>
  <si>
    <t>Kiefer</t>
  </si>
  <si>
    <t>Sherwood</t>
  </si>
  <si>
    <t>Kieffer</t>
  </si>
  <si>
    <t>Bellows</t>
  </si>
  <si>
    <t>Kirby</t>
  </si>
  <si>
    <t>Dach</t>
  </si>
  <si>
    <t>Kirill</t>
  </si>
  <si>
    <t>Kaprizov</t>
  </si>
  <si>
    <t>Marchenko</t>
  </si>
  <si>
    <t>Klim</t>
  </si>
  <si>
    <t>Kostin</t>
  </si>
  <si>
    <t>Kole</t>
  </si>
  <si>
    <t>Lind</t>
  </si>
  <si>
    <t>Kris</t>
  </si>
  <si>
    <t>Letang</t>
  </si>
  <si>
    <t>Kristian</t>
  </si>
  <si>
    <t>Reichel</t>
  </si>
  <si>
    <t>Kurtis</t>
  </si>
  <si>
    <t>MacDermid</t>
  </si>
  <si>
    <t>Kyle</t>
  </si>
  <si>
    <t>Burroughs</t>
  </si>
  <si>
    <t>Capobianco</t>
  </si>
  <si>
    <t>Clifford</t>
  </si>
  <si>
    <t>Criscuolo</t>
  </si>
  <si>
    <t>MacLean</t>
  </si>
  <si>
    <t>Okposo</t>
  </si>
  <si>
    <t>Palmieri</t>
  </si>
  <si>
    <t>Lane</t>
  </si>
  <si>
    <t>Pederson</t>
  </si>
  <si>
    <t>Lars</t>
  </si>
  <si>
    <t>Eller</t>
  </si>
  <si>
    <t>Lassi</t>
  </si>
  <si>
    <t>Thomson</t>
  </si>
  <si>
    <t>Laurent</t>
  </si>
  <si>
    <t>Pilut</t>
  </si>
  <si>
    <t>Lawson</t>
  </si>
  <si>
    <t>Crouse</t>
  </si>
  <si>
    <t>Leo</t>
  </si>
  <si>
    <t>Leon</t>
  </si>
  <si>
    <t>Draisaitl</t>
  </si>
  <si>
    <t>Liam</t>
  </si>
  <si>
    <t>O'Brien</t>
  </si>
  <si>
    <t>Lias</t>
  </si>
  <si>
    <t>Andersson</t>
  </si>
  <si>
    <t>Libor</t>
  </si>
  <si>
    <t>Hajek</t>
  </si>
  <si>
    <t>Linus</t>
  </si>
  <si>
    <t>Logan</t>
  </si>
  <si>
    <t>Cooley</t>
  </si>
  <si>
    <t>Couture</t>
  </si>
  <si>
    <t>Stanley</t>
  </si>
  <si>
    <t>Louie</t>
  </si>
  <si>
    <t>Belpedio</t>
  </si>
  <si>
    <t>Louis</t>
  </si>
  <si>
    <t>Crevier</t>
  </si>
  <si>
    <t>Lucas</t>
  </si>
  <si>
    <t>Condotta</t>
  </si>
  <si>
    <t>Johansen</t>
  </si>
  <si>
    <t>Raymond</t>
  </si>
  <si>
    <t>Lukas</t>
  </si>
  <si>
    <t>Cormier</t>
  </si>
  <si>
    <t>Rousek</t>
  </si>
  <si>
    <t>Sedlak</t>
  </si>
  <si>
    <t>Luke</t>
  </si>
  <si>
    <t>Evangelista</t>
  </si>
  <si>
    <t>Glendening</t>
  </si>
  <si>
    <t>Kunin</t>
  </si>
  <si>
    <t>Philp</t>
  </si>
  <si>
    <t>Mac</t>
  </si>
  <si>
    <t>Hollowell</t>
  </si>
  <si>
    <t>MacKenzie</t>
  </si>
  <si>
    <t>Entwistle</t>
  </si>
  <si>
    <t>Mackenzie</t>
  </si>
  <si>
    <t>MacEachern</t>
  </si>
  <si>
    <t>Weegar</t>
  </si>
  <si>
    <t>Mackie</t>
  </si>
  <si>
    <t>Samoskevich</t>
  </si>
  <si>
    <t>Marc</t>
  </si>
  <si>
    <t>Del</t>
  </si>
  <si>
    <t>Johnstone</t>
  </si>
  <si>
    <t>McLaughlin</t>
  </si>
  <si>
    <t>Marc-Edouard</t>
  </si>
  <si>
    <t>Marco</t>
  </si>
  <si>
    <t>Kasper</t>
  </si>
  <si>
    <t>Rossi</t>
  </si>
  <si>
    <t>Scandella</t>
  </si>
  <si>
    <t>Marcus</t>
  </si>
  <si>
    <t>Foligno</t>
  </si>
  <si>
    <t>Johansson</t>
  </si>
  <si>
    <t>Mario</t>
  </si>
  <si>
    <t>Ferraro</t>
  </si>
  <si>
    <t>Marián</t>
  </si>
  <si>
    <t>Studenic</t>
  </si>
  <si>
    <t>Mark</t>
  </si>
  <si>
    <t>Borowiecki</t>
  </si>
  <si>
    <t>Friedman</t>
  </si>
  <si>
    <t>Giordano</t>
  </si>
  <si>
    <t>Jankowski</t>
  </si>
  <si>
    <t>Kastelic</t>
  </si>
  <si>
    <t>Scheifele</t>
  </si>
  <si>
    <t>Stone</t>
  </si>
  <si>
    <t>Markus</t>
  </si>
  <si>
    <t>Niemelainen</t>
  </si>
  <si>
    <t>Martin</t>
  </si>
  <si>
    <t>Fehervary</t>
  </si>
  <si>
    <t>Kaut</t>
  </si>
  <si>
    <t>Necas</t>
  </si>
  <si>
    <t>Pospisil</t>
  </si>
  <si>
    <t>Mason</t>
  </si>
  <si>
    <t>Appleton</t>
  </si>
  <si>
    <t>Lohrei</t>
  </si>
  <si>
    <t>Marchment</t>
  </si>
  <si>
    <t>McTavish</t>
  </si>
  <si>
    <t>Shaw</t>
  </si>
  <si>
    <t>Matej</t>
  </si>
  <si>
    <t>Blumel</t>
  </si>
  <si>
    <t>Mathew</t>
  </si>
  <si>
    <t>Barzal</t>
  </si>
  <si>
    <t>Mathieu</t>
  </si>
  <si>
    <t>Olivier</t>
  </si>
  <si>
    <t>Matias</t>
  </si>
  <si>
    <t>Maccelli</t>
  </si>
  <si>
    <t>Mats</t>
  </si>
  <si>
    <t>Zuccarello</t>
  </si>
  <si>
    <t>Matt</t>
  </si>
  <si>
    <t>Boldy</t>
  </si>
  <si>
    <t>Coronato</t>
  </si>
  <si>
    <t>Duchene</t>
  </si>
  <si>
    <t>Dumba</t>
  </si>
  <si>
    <t>Grzelcyk</t>
  </si>
  <si>
    <t>Irwin</t>
  </si>
  <si>
    <t>Kiersted</t>
  </si>
  <si>
    <t>Luff</t>
  </si>
  <si>
    <t>Nieto</t>
  </si>
  <si>
    <t>Savoie</t>
  </si>
  <si>
    <t>Matthew</t>
  </si>
  <si>
    <t>Benning</t>
  </si>
  <si>
    <t>Highmore</t>
  </si>
  <si>
    <t>Kessel</t>
  </si>
  <si>
    <t>Knies</t>
  </si>
  <si>
    <t>Poitras</t>
  </si>
  <si>
    <t>Mattias</t>
  </si>
  <si>
    <t>Ekholm</t>
  </si>
  <si>
    <t>Janmark</t>
  </si>
  <si>
    <t>Samuelsson</t>
  </si>
  <si>
    <t>Matty</t>
  </si>
  <si>
    <t>Beniers</t>
  </si>
  <si>
    <t>Max</t>
  </si>
  <si>
    <t>Comtois</t>
  </si>
  <si>
    <t>Domi</t>
  </si>
  <si>
    <t>McCormick</t>
  </si>
  <si>
    <t>Pacioretty</t>
  </si>
  <si>
    <t>Willman</t>
  </si>
  <si>
    <t>Maxence</t>
  </si>
  <si>
    <t>Guenette</t>
  </si>
  <si>
    <t>Maxime</t>
  </si>
  <si>
    <t>Lajoie</t>
  </si>
  <si>
    <t>Maxwell</t>
  </si>
  <si>
    <t>Crozier</t>
  </si>
  <si>
    <t>Michael</t>
  </si>
  <si>
    <t>Amadio</t>
  </si>
  <si>
    <t>Bunting</t>
  </si>
  <si>
    <t>Carcone</t>
  </si>
  <si>
    <t>Eyssimont</t>
  </si>
  <si>
    <t>Kesselring</t>
  </si>
  <si>
    <t>McCarron</t>
  </si>
  <si>
    <t>McLeod</t>
  </si>
  <si>
    <t>Pezzetta</t>
  </si>
  <si>
    <t>Rasmussen</t>
  </si>
  <si>
    <t>Mika</t>
  </si>
  <si>
    <t>Zibanejad</t>
  </si>
  <si>
    <t>Mikael</t>
  </si>
  <si>
    <t>Backlund</t>
  </si>
  <si>
    <t>Granlund</t>
  </si>
  <si>
    <t>Pyyhtia</t>
  </si>
  <si>
    <t>Mike</t>
  </si>
  <si>
    <t>Hardman</t>
  </si>
  <si>
    <t>Hoffman</t>
  </si>
  <si>
    <t>Matheson</t>
  </si>
  <si>
    <t>Reilly</t>
  </si>
  <si>
    <t>Mikey</t>
  </si>
  <si>
    <t>Mikhail</t>
  </si>
  <si>
    <t>Maltsev</t>
  </si>
  <si>
    <t>Sergachev</t>
  </si>
  <si>
    <t>Mikko</t>
  </si>
  <si>
    <t>Rantanen</t>
  </si>
  <si>
    <t>Milan</t>
  </si>
  <si>
    <t>Lucic</t>
  </si>
  <si>
    <t>Miles</t>
  </si>
  <si>
    <t>Wood</t>
  </si>
  <si>
    <t>Milos</t>
  </si>
  <si>
    <t>Kelemen</t>
  </si>
  <si>
    <t>Miro</t>
  </si>
  <si>
    <t>Heiskanen</t>
  </si>
  <si>
    <t>Chaffee</t>
  </si>
  <si>
    <t>Marner</t>
  </si>
  <si>
    <t>Stephens</t>
  </si>
  <si>
    <t>Morgan</t>
  </si>
  <si>
    <t>Frost</t>
  </si>
  <si>
    <t>Geekie</t>
  </si>
  <si>
    <t>Rielly</t>
  </si>
  <si>
    <t>Moritz</t>
  </si>
  <si>
    <t>Seider</t>
  </si>
  <si>
    <t>Nate</t>
  </si>
  <si>
    <t>Schmidt</t>
  </si>
  <si>
    <t>Nathan</t>
  </si>
  <si>
    <t>Bastian</t>
  </si>
  <si>
    <t>Beaulieu</t>
  </si>
  <si>
    <t>MacKinnon</t>
  </si>
  <si>
    <t>Walker</t>
  </si>
  <si>
    <t>Nazem</t>
  </si>
  <si>
    <t>Kadri</t>
  </si>
  <si>
    <t>Neal</t>
  </si>
  <si>
    <t>Pionk</t>
  </si>
  <si>
    <t>Nic</t>
  </si>
  <si>
    <t>Dowd</t>
  </si>
  <si>
    <t>Petan</t>
  </si>
  <si>
    <t>Nicholas</t>
  </si>
  <si>
    <t>Paul</t>
  </si>
  <si>
    <t>Nick</t>
  </si>
  <si>
    <t>Abruzzese</t>
  </si>
  <si>
    <t>Bjugstad</t>
  </si>
  <si>
    <t>Blankenburg</t>
  </si>
  <si>
    <t>Bonino</t>
  </si>
  <si>
    <t>Cicek</t>
  </si>
  <si>
    <t>Cousins</t>
  </si>
  <si>
    <t>DeSimone</t>
  </si>
  <si>
    <t>Holden</t>
  </si>
  <si>
    <t>Jensen</t>
  </si>
  <si>
    <t>Leddy</t>
  </si>
  <si>
    <t>Perbix</t>
  </si>
  <si>
    <t>Schmaltz</t>
  </si>
  <si>
    <t>Seeler</t>
  </si>
  <si>
    <t>Suzuki</t>
  </si>
  <si>
    <t>Swaney</t>
  </si>
  <si>
    <t>Nicklas</t>
  </si>
  <si>
    <t>Backstrom</t>
  </si>
  <si>
    <t>Nico</t>
  </si>
  <si>
    <t>Hischier</t>
  </si>
  <si>
    <t>Sturm</t>
  </si>
  <si>
    <t>Nicolas</t>
  </si>
  <si>
    <t>Aube-Kubel</t>
  </si>
  <si>
    <t>Deslauriers</t>
  </si>
  <si>
    <t>Hague</t>
  </si>
  <si>
    <t>Nikita</t>
  </si>
  <si>
    <t>Alexandrov</t>
  </si>
  <si>
    <t>Kucherov</t>
  </si>
  <si>
    <t>Nesterenko</t>
  </si>
  <si>
    <t>Okhotiuk</t>
  </si>
  <si>
    <t>Soshnikov</t>
  </si>
  <si>
    <t>Zadorov</t>
  </si>
  <si>
    <t>Zaitsev</t>
  </si>
  <si>
    <t>Niko</t>
  </si>
  <si>
    <t>Mikkola</t>
  </si>
  <si>
    <t>Nikolai</t>
  </si>
  <si>
    <t>Knyzhov</t>
  </si>
  <si>
    <t>Nikolaj</t>
  </si>
  <si>
    <t>Ehlers</t>
  </si>
  <si>
    <t>Nikolas</t>
  </si>
  <si>
    <t>Matinpalo</t>
  </si>
  <si>
    <t>Nils</t>
  </si>
  <si>
    <t>Aman</t>
  </si>
  <si>
    <t>Hoglander</t>
  </si>
  <si>
    <t>Lundkvist</t>
  </si>
  <si>
    <t>Nino</t>
  </si>
  <si>
    <t>Niederreiter</t>
  </si>
  <si>
    <t>Noah</t>
  </si>
  <si>
    <t>Dobson</t>
  </si>
  <si>
    <t>Gregor</t>
  </si>
  <si>
    <t>Hanifin</t>
  </si>
  <si>
    <t>Juulsen</t>
  </si>
  <si>
    <t>Noel</t>
  </si>
  <si>
    <t>Acciari</t>
  </si>
  <si>
    <t>Nolan</t>
  </si>
  <si>
    <t>Olen</t>
  </si>
  <si>
    <t>Zellweger</t>
  </si>
  <si>
    <t>Oliver</t>
  </si>
  <si>
    <t>Bjorkstrand</t>
  </si>
  <si>
    <t>Ekman-Larsson</t>
  </si>
  <si>
    <t>Kylington</t>
  </si>
  <si>
    <t>Wahlstrom</t>
  </si>
  <si>
    <t>Olle</t>
  </si>
  <si>
    <t>Lycksell</t>
  </si>
  <si>
    <t>Olli</t>
  </si>
  <si>
    <t>Maatta</t>
  </si>
  <si>
    <t>Ondrej</t>
  </si>
  <si>
    <t>Kase</t>
  </si>
  <si>
    <t>Palat</t>
  </si>
  <si>
    <t>Pavel</t>
  </si>
  <si>
    <t>Oskar</t>
  </si>
  <si>
    <t>Lindblom</t>
  </si>
  <si>
    <t>Olausson</t>
  </si>
  <si>
    <t>Steen</t>
  </si>
  <si>
    <t>Sundqvist</t>
  </si>
  <si>
    <t>Otto</t>
  </si>
  <si>
    <t>Koivula</t>
  </si>
  <si>
    <t>Owen</t>
  </si>
  <si>
    <t>Power</t>
  </si>
  <si>
    <t>Tippett</t>
  </si>
  <si>
    <t>Parker</t>
  </si>
  <si>
    <t>Kelly</t>
  </si>
  <si>
    <t>Wotherspoon</t>
  </si>
  <si>
    <t>Pat</t>
  </si>
  <si>
    <t>Maroon</t>
  </si>
  <si>
    <t>Patric</t>
  </si>
  <si>
    <t>Hornqvist</t>
  </si>
  <si>
    <t>Patrice</t>
  </si>
  <si>
    <t>Bergeron</t>
  </si>
  <si>
    <t>Patrick</t>
  </si>
  <si>
    <t>Patrik</t>
  </si>
  <si>
    <t>Laine</t>
  </si>
  <si>
    <t>Nemeth</t>
  </si>
  <si>
    <t>Cotter</t>
  </si>
  <si>
    <t>Stastny</t>
  </si>
  <si>
    <t>Buchnevich</t>
  </si>
  <si>
    <t>Dorofeyev</t>
  </si>
  <si>
    <t>Mintyukov</t>
  </si>
  <si>
    <t>Zacha</t>
  </si>
  <si>
    <t>Pavol</t>
  </si>
  <si>
    <t>Regenda</t>
  </si>
  <si>
    <t>Peyton</t>
  </si>
  <si>
    <t>Krebs</t>
  </si>
  <si>
    <t>Phil</t>
  </si>
  <si>
    <t>Philip</t>
  </si>
  <si>
    <t>Broberg</t>
  </si>
  <si>
    <t>Kemp</t>
  </si>
  <si>
    <t>Tomasino</t>
  </si>
  <si>
    <t>Philipp</t>
  </si>
  <si>
    <t>Kurashev</t>
  </si>
  <si>
    <t>Philippe</t>
  </si>
  <si>
    <t>Myers</t>
  </si>
  <si>
    <t>Phillip</t>
  </si>
  <si>
    <t>Danault</t>
  </si>
  <si>
    <t>Di</t>
  </si>
  <si>
    <t>Pierre</t>
  </si>
  <si>
    <t>Engvall</t>
  </si>
  <si>
    <t>Pierre-Edouard</t>
  </si>
  <si>
    <t>Bellemare</t>
  </si>
  <si>
    <t>Pierre-Luc</t>
  </si>
  <si>
    <t>Dubois</t>
  </si>
  <si>
    <t>Pierre-Olivier</t>
  </si>
  <si>
    <t>Pius</t>
  </si>
  <si>
    <t>Suter</t>
  </si>
  <si>
    <t>Pontus</t>
  </si>
  <si>
    <t>Holmberg</t>
  </si>
  <si>
    <t>Quinton</t>
  </si>
  <si>
    <t>Byfield</t>
  </si>
  <si>
    <t>Radek</t>
  </si>
  <si>
    <t>Faksa</t>
  </si>
  <si>
    <t>Radim</t>
  </si>
  <si>
    <t>Simek</t>
  </si>
  <si>
    <t>Zohorna</t>
  </si>
  <si>
    <t>Radko</t>
  </si>
  <si>
    <t>Gudas</t>
  </si>
  <si>
    <t>Rafael</t>
  </si>
  <si>
    <t>Harvey-Pinard</t>
  </si>
  <si>
    <t>Raphael</t>
  </si>
  <si>
    <t>Lavoie</t>
  </si>
  <si>
    <t>Rasmus</t>
  </si>
  <si>
    <t>Asplund</t>
  </si>
  <si>
    <t>Dahlin</t>
  </si>
  <si>
    <t>Kupari</t>
  </si>
  <si>
    <t>Ristolainen</t>
  </si>
  <si>
    <t>Sandin</t>
  </si>
  <si>
    <t>Reese</t>
  </si>
  <si>
    <t>Rem</t>
  </si>
  <si>
    <t>Pitlick</t>
  </si>
  <si>
    <t>Rhett</t>
  </si>
  <si>
    <t>Gardner</t>
  </si>
  <si>
    <t>Rickard</t>
  </si>
  <si>
    <t>Rakell</t>
  </si>
  <si>
    <t>Ridly</t>
  </si>
  <si>
    <t>Greig</t>
  </si>
  <si>
    <t>Riley</t>
  </si>
  <si>
    <t>Nash</t>
  </si>
  <si>
    <t>Sheahan</t>
  </si>
  <si>
    <t>Stillman</t>
  </si>
  <si>
    <t>Tufte</t>
  </si>
  <si>
    <t>Robby</t>
  </si>
  <si>
    <t>Fabbri</t>
  </si>
  <si>
    <t>Robert</t>
  </si>
  <si>
    <t>Bortuzzo</t>
  </si>
  <si>
    <t>Hagg</t>
  </si>
  <si>
    <t>Thomas</t>
  </si>
  <si>
    <t>Robin</t>
  </si>
  <si>
    <t>Salo</t>
  </si>
  <si>
    <t>Roby</t>
  </si>
  <si>
    <t>Jarventie</t>
  </si>
  <si>
    <t>Roland</t>
  </si>
  <si>
    <t>McKeown</t>
  </si>
  <si>
    <t>Roman</t>
  </si>
  <si>
    <t>Josi</t>
  </si>
  <si>
    <t>Ronnie</t>
  </si>
  <si>
    <t>Attard</t>
  </si>
  <si>
    <t>Roope</t>
  </si>
  <si>
    <t>Hintz</t>
  </si>
  <si>
    <t>Ross</t>
  </si>
  <si>
    <t>Rourke</t>
  </si>
  <si>
    <t>Chartier</t>
  </si>
  <si>
    <t>Rudolfs</t>
  </si>
  <si>
    <t>Balcers</t>
  </si>
  <si>
    <t>Carpenter</t>
  </si>
  <si>
    <t>Donato</t>
  </si>
  <si>
    <t>Graves</t>
  </si>
  <si>
    <t>Hartman</t>
  </si>
  <si>
    <t>Lindgren</t>
  </si>
  <si>
    <t>Lomberg</t>
  </si>
  <si>
    <t>McDonagh</t>
  </si>
  <si>
    <t>Nugent-Hopkins</t>
  </si>
  <si>
    <t>O'Reilly</t>
  </si>
  <si>
    <t>Poehling</t>
  </si>
  <si>
    <t>Pulock</t>
  </si>
  <si>
    <t>Reaves</t>
  </si>
  <si>
    <t>Shea</t>
  </si>
  <si>
    <t>Winterton</t>
  </si>
  <si>
    <t>Ryker</t>
  </si>
  <si>
    <t>Saku</t>
  </si>
  <si>
    <t>Maenalanen</t>
  </si>
  <si>
    <t>Sam</t>
  </si>
  <si>
    <t>Bennett</t>
  </si>
  <si>
    <t>Gagner</t>
  </si>
  <si>
    <t>Lafferty</t>
  </si>
  <si>
    <t>Malinski</t>
  </si>
  <si>
    <t>Poulin</t>
  </si>
  <si>
    <t>Reinhart</t>
  </si>
  <si>
    <t>Steel</t>
  </si>
  <si>
    <t>Sammy</t>
  </si>
  <si>
    <t>Blais</t>
  </si>
  <si>
    <t>Sampo</t>
  </si>
  <si>
    <t>Ranta</t>
  </si>
  <si>
    <t>Samuel</t>
  </si>
  <si>
    <t>Bolduc</t>
  </si>
  <si>
    <t>Fagemo</t>
  </si>
  <si>
    <t>Girard</t>
  </si>
  <si>
    <t>Knazko</t>
  </si>
  <si>
    <t>Laberge</t>
  </si>
  <si>
    <t>Santeri</t>
  </si>
  <si>
    <t>Hatakka</t>
  </si>
  <si>
    <t>Scott</t>
  </si>
  <si>
    <t>Harrington</t>
  </si>
  <si>
    <t>Laughton</t>
  </si>
  <si>
    <t>Mayfield</t>
  </si>
  <si>
    <t>Perunovich</t>
  </si>
  <si>
    <t>Sabourin</t>
  </si>
  <si>
    <t>Sean</t>
  </si>
  <si>
    <t>Couturier</t>
  </si>
  <si>
    <t>Durzi</t>
  </si>
  <si>
    <t>Farrell</t>
  </si>
  <si>
    <t>Kuraly</t>
  </si>
  <si>
    <t>Monahan</t>
  </si>
  <si>
    <t>Sebastian</t>
  </si>
  <si>
    <t>Aho</t>
  </si>
  <si>
    <t>Semyon</t>
  </si>
  <si>
    <t>Der-Arguchintsev</t>
  </si>
  <si>
    <t>Seth</t>
  </si>
  <si>
    <t>Jarvis</t>
  </si>
  <si>
    <t>Shakir</t>
  </si>
  <si>
    <t>Mukhamadullin</t>
  </si>
  <si>
    <t>Shane</t>
  </si>
  <si>
    <t>Bowers</t>
  </si>
  <si>
    <t>Pinto</t>
  </si>
  <si>
    <t>Wright</t>
  </si>
  <si>
    <t>Shayne</t>
  </si>
  <si>
    <t>Gostisbehere</t>
  </si>
  <si>
    <t>Theodore</t>
  </si>
  <si>
    <t>Sheldon</t>
  </si>
  <si>
    <t>Dries</t>
  </si>
  <si>
    <t>Rempal</t>
  </si>
  <si>
    <t>Sidney</t>
  </si>
  <si>
    <t>Crosby</t>
  </si>
  <si>
    <t>Simon</t>
  </si>
  <si>
    <t>Benoit</t>
  </si>
  <si>
    <t>Edvinsson</t>
  </si>
  <si>
    <t>Holmstrom</t>
  </si>
  <si>
    <t>Nemec</t>
  </si>
  <si>
    <t>Sonny</t>
  </si>
  <si>
    <t>Milano</t>
  </si>
  <si>
    <t>Spencer</t>
  </si>
  <si>
    <t>Stastney</t>
  </si>
  <si>
    <t>Stanislav</t>
  </si>
  <si>
    <t>Svozil</t>
  </si>
  <si>
    <t>Stefan</t>
  </si>
  <si>
    <t>Noesen</t>
  </si>
  <si>
    <t>Steven</t>
  </si>
  <si>
    <t>Fogarty</t>
  </si>
  <si>
    <t>Lorentz</t>
  </si>
  <si>
    <t>Santini</t>
  </si>
  <si>
    <t>Stamkos</t>
  </si>
  <si>
    <t>T.J.</t>
  </si>
  <si>
    <t>Oshie</t>
  </si>
  <si>
    <t>Tage</t>
  </si>
  <si>
    <t>Tanner</t>
  </si>
  <si>
    <t>Jeannot</t>
  </si>
  <si>
    <t>Laczynski</t>
  </si>
  <si>
    <t>Pearson</t>
  </si>
  <si>
    <t>Taro</t>
  </si>
  <si>
    <t>Taylor</t>
  </si>
  <si>
    <t>Fedun</t>
  </si>
  <si>
    <t>Hall</t>
  </si>
  <si>
    <t>Teddy</t>
  </si>
  <si>
    <t>Blueger</t>
  </si>
  <si>
    <t>Teuvo</t>
  </si>
  <si>
    <t>Teravainen</t>
  </si>
  <si>
    <t>Bordeleau</t>
  </si>
  <si>
    <t>Chabot</t>
  </si>
  <si>
    <t>Harley</t>
  </si>
  <si>
    <t>Tim</t>
  </si>
  <si>
    <t>Berni</t>
  </si>
  <si>
    <t>Stützle</t>
  </si>
  <si>
    <t>Timo</t>
  </si>
  <si>
    <t>Meier</t>
  </si>
  <si>
    <t>Timothy</t>
  </si>
  <si>
    <t>Liljegren</t>
  </si>
  <si>
    <t>TJ</t>
  </si>
  <si>
    <t>Brodie</t>
  </si>
  <si>
    <t>Tobias</t>
  </si>
  <si>
    <t>Bjornfot</t>
  </si>
  <si>
    <t>Tom</t>
  </si>
  <si>
    <t>Wilson</t>
  </si>
  <si>
    <t>Tomas</t>
  </si>
  <si>
    <t>Hertl</t>
  </si>
  <si>
    <t>Nosek</t>
  </si>
  <si>
    <t>Tatar</t>
  </si>
  <si>
    <t>Tommy</t>
  </si>
  <si>
    <t>Novak</t>
  </si>
  <si>
    <t>Tony</t>
  </si>
  <si>
    <t>DeAngelo</t>
  </si>
  <si>
    <t>Torey</t>
  </si>
  <si>
    <t>Krug</t>
  </si>
  <si>
    <t>Travis</t>
  </si>
  <si>
    <t>Boyd</t>
  </si>
  <si>
    <t>Dermott</t>
  </si>
  <si>
    <t>Hamonic</t>
  </si>
  <si>
    <t>Konecny</t>
  </si>
  <si>
    <t>Sanheim</t>
  </si>
  <si>
    <t>Trent</t>
  </si>
  <si>
    <t>Trevor</t>
  </si>
  <si>
    <t>Lewis</t>
  </si>
  <si>
    <t>Moore</t>
  </si>
  <si>
    <t>Zegras</t>
  </si>
  <si>
    <t>Trey</t>
  </si>
  <si>
    <t>Fix-Wolansky</t>
  </si>
  <si>
    <t>Tristan</t>
  </si>
  <si>
    <t>Luneau</t>
  </si>
  <si>
    <t>Tristen</t>
  </si>
  <si>
    <t>Robins</t>
  </si>
  <si>
    <t>Troy</t>
  </si>
  <si>
    <t>Stecher</t>
  </si>
  <si>
    <t>Terry</t>
  </si>
  <si>
    <t>Tucker</t>
  </si>
  <si>
    <t>Poolman</t>
  </si>
  <si>
    <t>Ty</t>
  </si>
  <si>
    <t>Dellandrea</t>
  </si>
  <si>
    <t>Emberson</t>
  </si>
  <si>
    <t>Tyce</t>
  </si>
  <si>
    <t>Tye</t>
  </si>
  <si>
    <t>Kartye</t>
  </si>
  <si>
    <t>Tyler</t>
  </si>
  <si>
    <t>Angle</t>
  </si>
  <si>
    <t>Benson</t>
  </si>
  <si>
    <t>Bertuzzi</t>
  </si>
  <si>
    <t>Kleven</t>
  </si>
  <si>
    <t>Motte</t>
  </si>
  <si>
    <t>Seguin</t>
  </si>
  <si>
    <t>Toffoli</t>
  </si>
  <si>
    <t>Tyson</t>
  </si>
  <si>
    <t>Foerster</t>
  </si>
  <si>
    <t>Jost</t>
  </si>
  <si>
    <t>Urho</t>
  </si>
  <si>
    <t>Vaakanainen</t>
  </si>
  <si>
    <t>Uvis</t>
  </si>
  <si>
    <t>Balinskis</t>
  </si>
  <si>
    <t>Valeri</t>
  </si>
  <si>
    <t>Nichushkin</t>
  </si>
  <si>
    <t>Valtteri</t>
  </si>
  <si>
    <t>Puustinen</t>
  </si>
  <si>
    <t>Vasily</t>
  </si>
  <si>
    <t>Podkolzin</t>
  </si>
  <si>
    <t>Ponomarev</t>
  </si>
  <si>
    <t>Victor</t>
  </si>
  <si>
    <t>Hedman</t>
  </si>
  <si>
    <t>Mete</t>
  </si>
  <si>
    <t>Soderstrom</t>
  </si>
  <si>
    <t>Viktor</t>
  </si>
  <si>
    <t>Arvidsson</t>
  </si>
  <si>
    <t>Ville</t>
  </si>
  <si>
    <t>Heinola</t>
  </si>
  <si>
    <t>Vince</t>
  </si>
  <si>
    <t>Dunn</t>
  </si>
  <si>
    <t>Vincent</t>
  </si>
  <si>
    <t>Desharnais</t>
  </si>
  <si>
    <t>Iorio</t>
  </si>
  <si>
    <t>Trocheck</t>
  </si>
  <si>
    <t>Vinni</t>
  </si>
  <si>
    <t>Lettieri</t>
  </si>
  <si>
    <t>Vinnie</t>
  </si>
  <si>
    <t>Hinostroza</t>
  </si>
  <si>
    <t>Vitali</t>
  </si>
  <si>
    <t>Kravtsov</t>
  </si>
  <si>
    <t>Vladimir</t>
  </si>
  <si>
    <t>Tarasenko</t>
  </si>
  <si>
    <t>Vladislav</t>
  </si>
  <si>
    <t>Gavrikov</t>
  </si>
  <si>
    <t>Kolyachonok</t>
  </si>
  <si>
    <t>Namestnikov</t>
  </si>
  <si>
    <t>Wade</t>
  </si>
  <si>
    <t>Allison</t>
  </si>
  <si>
    <t>Duehr</t>
  </si>
  <si>
    <t>Waltteri</t>
  </si>
  <si>
    <t>Merela</t>
  </si>
  <si>
    <t>Warren</t>
  </si>
  <si>
    <t>Foegele</t>
  </si>
  <si>
    <t>Wayne</t>
  </si>
  <si>
    <t>Simmonds</t>
  </si>
  <si>
    <t>Will</t>
  </si>
  <si>
    <t>Borgen</t>
  </si>
  <si>
    <t>Cuylle</t>
  </si>
  <si>
    <t>William</t>
  </si>
  <si>
    <t>Bitten</t>
  </si>
  <si>
    <t>Dufour</t>
  </si>
  <si>
    <t>Eklund</t>
  </si>
  <si>
    <t>Lagesson</t>
  </si>
  <si>
    <t>Lockwood</t>
  </si>
  <si>
    <t>Wyatt</t>
  </si>
  <si>
    <t>Kaiser</t>
  </si>
  <si>
    <t>Yakov</t>
  </si>
  <si>
    <t>Trenin</t>
  </si>
  <si>
    <t>Yan</t>
  </si>
  <si>
    <t>Yanni</t>
  </si>
  <si>
    <t>Gourde</t>
  </si>
  <si>
    <t>Yegor</t>
  </si>
  <si>
    <t>Chinakhov</t>
  </si>
  <si>
    <t>Sharangovich</t>
  </si>
  <si>
    <t>Zac</t>
  </si>
  <si>
    <t>Dalpe</t>
  </si>
  <si>
    <t>Zach</t>
  </si>
  <si>
    <t>Aston-Reese</t>
  </si>
  <si>
    <t>Bogosian</t>
  </si>
  <si>
    <t>Hyman</t>
  </si>
  <si>
    <t>Parise</t>
  </si>
  <si>
    <t>Sanford</t>
  </si>
  <si>
    <t>Werenski</t>
  </si>
  <si>
    <t>Whitecloud</t>
  </si>
  <si>
    <t>Zack</t>
  </si>
  <si>
    <t>Kassian</t>
  </si>
  <si>
    <t>MacEwen</t>
  </si>
  <si>
    <t>Zemgus</t>
  </si>
  <si>
    <t>Girgensons</t>
  </si>
  <si>
    <t>First Name</t>
  </si>
  <si>
    <t>Last Name</t>
  </si>
  <si>
    <t>Age Group</t>
  </si>
  <si>
    <t>Grand Total</t>
  </si>
  <si>
    <t>Row Labels</t>
  </si>
  <si>
    <t>18-21</t>
  </si>
  <si>
    <t>22-25</t>
  </si>
  <si>
    <t>26-29</t>
  </si>
  <si>
    <t>30-33</t>
  </si>
  <si>
    <t>34+</t>
  </si>
  <si>
    <t>Average of Shot Attempts/60</t>
  </si>
  <si>
    <t>Average of Goals/60</t>
  </si>
  <si>
    <t>Average of Total Points/60</t>
  </si>
  <si>
    <t>Count of Birth Country</t>
  </si>
  <si>
    <t>Player Position</t>
  </si>
  <si>
    <t>SHOTS, GOALS, AND POINTS DASHBOARD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</si>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</sst>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u/>
      <sz val="25"/>
      <color theme="0" tint="-4.9989318521683403E-2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1" xfId="0" applyBorder="1" applyAlignment="1">
      <alignment horizontal="left"/>
    </xf>
    <xf numFmtId="171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left"/>
    </xf>
    <xf numFmtId="171" fontId="0" fillId="0" borderId="7" xfId="0" applyNumberFormat="1" applyBorder="1"/>
    <xf numFmtId="0" fontId="0" fillId="0" borderId="8" xfId="0" applyBorder="1" applyAlignment="1">
      <alignment horizontal="left"/>
    </xf>
    <xf numFmtId="171" fontId="0" fillId="0" borderId="9" xfId="0" applyNumberFormat="1" applyBorder="1"/>
    <xf numFmtId="171" fontId="0" fillId="0" borderId="10" xfId="0" applyNumberFormat="1" applyBorder="1"/>
    <xf numFmtId="171" fontId="0" fillId="0" borderId="0" xfId="0" applyNumberFormat="1" applyBorder="1"/>
    <xf numFmtId="171" fontId="0" fillId="0" borderId="15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2" xfId="0" applyNumberFormat="1" applyBorder="1"/>
    <xf numFmtId="171" fontId="0" fillId="0" borderId="13" xfId="0" applyNumberFormat="1" applyBorder="1"/>
    <xf numFmtId="0" fontId="0" fillId="0" borderId="2" xfId="0" pivotButton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171" fontId="0" fillId="0" borderId="11" xfId="0" applyNumberFormat="1" applyBorder="1"/>
    <xf numFmtId="171" fontId="0" fillId="0" borderId="14" xfId="0" applyNumberFormat="1" applyBorder="1"/>
    <xf numFmtId="171" fontId="0" fillId="0" borderId="16" xfId="0" applyNumberFormat="1" applyBorder="1"/>
    <xf numFmtId="0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numFmt numFmtId="171" formatCode="0.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</dxfs>
  <tableStyles count="0" defaultTableStyle="TableStyleMedium2" defaultPivotStyle="PivotStyleLight16"/>
  <colors>
    <mruColors>
      <color rgb="FF002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Table'!$B$2:$B$7</c:f>
              <c:numCache>
                <c:formatCode>0.0</c:formatCode>
                <c:ptCount val="5"/>
                <c:pt idx="0">
                  <c:v>10.61765625</c:v>
                </c:pt>
                <c:pt idx="1">
                  <c:v>10.440637681159421</c:v>
                </c:pt>
                <c:pt idx="2">
                  <c:v>11.251917404129793</c:v>
                </c:pt>
                <c:pt idx="3">
                  <c:v>11.119901960784313</c:v>
                </c:pt>
                <c:pt idx="4">
                  <c:v>11.211649484536082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4-4AC2-AB16-DDFBC90C1C8C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Table'!$C$2:$C$7</c:f>
              <c:numCache>
                <c:formatCode>0.0</c:formatCode>
                <c:ptCount val="5"/>
                <c:pt idx="0">
                  <c:v>0.37546875000000002</c:v>
                </c:pt>
                <c:pt idx="1">
                  <c:v>0.42437681159420287</c:v>
                </c:pt>
                <c:pt idx="2">
                  <c:v>0.48646017699115041</c:v>
                </c:pt>
                <c:pt idx="3">
                  <c:v>0.48</c:v>
                </c:pt>
                <c:pt idx="4">
                  <c:v>0.4211340206185567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4-4AC2-AB16-DDFBC90C1C8C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Table'!$D$2:$D$7</c:f>
              <c:numCache>
                <c:formatCode>0.0</c:formatCode>
                <c:ptCount val="5"/>
                <c:pt idx="0">
                  <c:v>1.0289062499999999</c:v>
                </c:pt>
                <c:pt idx="1">
                  <c:v>1.1242898550724638</c:v>
                </c:pt>
                <c:pt idx="2">
                  <c:v>1.2300589970501474</c:v>
                </c:pt>
                <c:pt idx="3">
                  <c:v>1.2909313725490197</c:v>
                </c:pt>
                <c:pt idx="4">
                  <c:v>1.1355670103092783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4-4AC2-AB16-DDFBC90C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989743"/>
        <c:axId val="1658804959"/>
      </c:barChart>
      <c:catAx>
        <c:axId val="12279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04959"/>
        <c:crosses val="autoZero"/>
        <c:auto val="1"/>
        <c:lblAlgn val="ctr"/>
        <c:lblOffset val="100"/>
        <c:noMultiLvlLbl val="0"/>
      </c:catAx>
      <c:valAx>
        <c:axId val="1658804959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Table!PivotTable3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433202099737532"/>
          <c:y val="0.1465018955963838"/>
          <c:w val="0.51857895888013994"/>
          <c:h val="0.746469087197433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Table'!$G$2:$G$22</c:f>
              <c:numCache>
                <c:formatCode>0.0</c:formatCode>
                <c:ptCount val="20"/>
                <c:pt idx="0">
                  <c:v>11.75</c:v>
                </c:pt>
                <c:pt idx="1">
                  <c:v>9.1566666666666663</c:v>
                </c:pt>
                <c:pt idx="2">
                  <c:v>11.3325</c:v>
                </c:pt>
                <c:pt idx="3">
                  <c:v>10.944977064220184</c:v>
                </c:pt>
                <c:pt idx="4">
                  <c:v>10.143513513513513</c:v>
                </c:pt>
                <c:pt idx="5">
                  <c:v>16.329999999999998</c:v>
                </c:pt>
                <c:pt idx="6">
                  <c:v>10.030208333333333</c:v>
                </c:pt>
                <c:pt idx="7">
                  <c:v>10.635</c:v>
                </c:pt>
                <c:pt idx="8">
                  <c:v>10.964285714285714</c:v>
                </c:pt>
                <c:pt idx="9">
                  <c:v>5.82</c:v>
                </c:pt>
                <c:pt idx="10">
                  <c:v>11.172499999999999</c:v>
                </c:pt>
                <c:pt idx="11">
                  <c:v>19.329999999999998</c:v>
                </c:pt>
                <c:pt idx="12">
                  <c:v>8.4849999999999994</c:v>
                </c:pt>
                <c:pt idx="13">
                  <c:v>11.748571428571427</c:v>
                </c:pt>
                <c:pt idx="14">
                  <c:v>10.453636363636363</c:v>
                </c:pt>
                <c:pt idx="15">
                  <c:v>10.42</c:v>
                </c:pt>
                <c:pt idx="16">
                  <c:v>10.720392156862745</c:v>
                </c:pt>
                <c:pt idx="17">
                  <c:v>12.933333333333332</c:v>
                </c:pt>
                <c:pt idx="18">
                  <c:v>10.598000000000001</c:v>
                </c:pt>
                <c:pt idx="19">
                  <c:v>10.92491961414791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E-478D-B6B3-9B7522517752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Table'!$H$2:$H$22</c:f>
              <c:numCache>
                <c:formatCode>0.0</c:formatCode>
                <c:ptCount val="20"/>
                <c:pt idx="0">
                  <c:v>0</c:v>
                </c:pt>
                <c:pt idx="1">
                  <c:v>0.46333333333333332</c:v>
                </c:pt>
                <c:pt idx="2">
                  <c:v>0.29749999999999999</c:v>
                </c:pt>
                <c:pt idx="3">
                  <c:v>0.44307339449541289</c:v>
                </c:pt>
                <c:pt idx="4">
                  <c:v>0.41378378378378378</c:v>
                </c:pt>
                <c:pt idx="5">
                  <c:v>0.60250000000000004</c:v>
                </c:pt>
                <c:pt idx="6">
                  <c:v>0.41916666666666669</c:v>
                </c:pt>
                <c:pt idx="7">
                  <c:v>0.47</c:v>
                </c:pt>
                <c:pt idx="8">
                  <c:v>0.63142857142857145</c:v>
                </c:pt>
                <c:pt idx="9">
                  <c:v>0.22500000000000001</c:v>
                </c:pt>
                <c:pt idx="10">
                  <c:v>0.59499999999999997</c:v>
                </c:pt>
                <c:pt idx="11">
                  <c:v>1.26</c:v>
                </c:pt>
                <c:pt idx="12">
                  <c:v>0.245</c:v>
                </c:pt>
                <c:pt idx="13">
                  <c:v>0.53125</c:v>
                </c:pt>
                <c:pt idx="14">
                  <c:v>0.33272727272727276</c:v>
                </c:pt>
                <c:pt idx="15">
                  <c:v>0.77</c:v>
                </c:pt>
                <c:pt idx="16">
                  <c:v>0.43941176470588234</c:v>
                </c:pt>
                <c:pt idx="17">
                  <c:v>0.61</c:v>
                </c:pt>
                <c:pt idx="18">
                  <c:v>0</c:v>
                </c:pt>
                <c:pt idx="19">
                  <c:v>0.46385852090032154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E-478D-B6B3-9B7522517752}"/>
            </c:ext>
          </c:extLst>
        </c:ser>
        <c:ser>
          <c:idx val="2"/>
          <c:order val="2"/>
          <c:tx>
            <c:strRef>
              <c:f>'Pivot Table'!$I$1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Table'!$I$2:$I$22</c:f>
              <c:numCache>
                <c:formatCode>0.0</c:formatCode>
                <c:ptCount val="20"/>
                <c:pt idx="0">
                  <c:v>1.34</c:v>
                </c:pt>
                <c:pt idx="1">
                  <c:v>1.1833333333333333</c:v>
                </c:pt>
                <c:pt idx="2">
                  <c:v>0.99250000000000005</c:v>
                </c:pt>
                <c:pt idx="3">
                  <c:v>1.1763990825688073</c:v>
                </c:pt>
                <c:pt idx="4">
                  <c:v>1.1362162162162162</c:v>
                </c:pt>
                <c:pt idx="5">
                  <c:v>1.6</c:v>
                </c:pt>
                <c:pt idx="6">
                  <c:v>1.2035416666666667</c:v>
                </c:pt>
                <c:pt idx="7">
                  <c:v>1.075</c:v>
                </c:pt>
                <c:pt idx="8">
                  <c:v>1.6857142857142857</c:v>
                </c:pt>
                <c:pt idx="9">
                  <c:v>0.63</c:v>
                </c:pt>
                <c:pt idx="10">
                  <c:v>1.23</c:v>
                </c:pt>
                <c:pt idx="11">
                  <c:v>2.84</c:v>
                </c:pt>
                <c:pt idx="12">
                  <c:v>1.25</c:v>
                </c:pt>
                <c:pt idx="13">
                  <c:v>1.2983928571428571</c:v>
                </c:pt>
                <c:pt idx="14">
                  <c:v>1.0036363636363637</c:v>
                </c:pt>
                <c:pt idx="15">
                  <c:v>2.1800000000000002</c:v>
                </c:pt>
                <c:pt idx="16">
                  <c:v>1.1386274509803922</c:v>
                </c:pt>
                <c:pt idx="17">
                  <c:v>1.4625000000000001</c:v>
                </c:pt>
                <c:pt idx="18">
                  <c:v>0</c:v>
                </c:pt>
                <c:pt idx="19">
                  <c:v>1.1934083601286174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E-478D-B6B3-9B752251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100"/>
        <c:axId val="1228030063"/>
        <c:axId val="1562501552"/>
      </c:barChart>
      <c:catAx>
        <c:axId val="122803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01552"/>
        <c:crosses val="autoZero"/>
        <c:auto val="1"/>
        <c:lblAlgn val="ctr"/>
        <c:lblOffset val="100"/>
        <c:noMultiLvlLbl val="0"/>
      </c:catAx>
      <c:valAx>
        <c:axId val="15625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049868766404198E-2"/>
          <c:y val="0.13425743657042868"/>
          <c:w val="0.25502174872556849"/>
          <c:h val="0.3083002026514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noFill/>
          </a:ln>
          <a:effectLst/>
        </c:spPr>
        <c:dLbl>
          <c:idx val="0"/>
          <c:layout>
            <c:manualLayout>
              <c:x val="0.12009803921568618"/>
              <c:y val="-0.1977671640956070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1.9682338825726158E-2"/>
              <c:y val="-0.207088245852039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 w="19050">
            <a:noFill/>
          </a:ln>
          <a:effectLst/>
        </c:spPr>
        <c:dLbl>
          <c:idx val="0"/>
          <c:layout>
            <c:manualLayout>
              <c:x val="0.14705882352941177"/>
              <c:y val="-0.1638689048760991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lumMod val="8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0539215686274514"/>
              <c:y val="-0.203836930455635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8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8627450980392157"/>
              <c:y val="-0.3136531889996876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5"/>
          </a:solidFill>
          <a:ln w="19050">
            <a:noFill/>
          </a:ln>
          <a:effectLst/>
        </c:spPr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A105E5-4C5D-4B55-9523-4C9F154C3FB1}" type="CATEGORYNAME">
                  <a:rPr lang="en-US"/>
                  <a:pPr>
                    <a:defRPr/>
                  </a:pPr>
                  <a:t>[CATEGORY NAME]</a:t>
                </a:fld>
                <a:endParaRPr lang="en-CA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1323529411764705"/>
              <c:y val="-0.1727215936373851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6469501209458079"/>
              <c:y val="-0.12165051304643758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30382069157082958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31843410864675725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8910041009694953"/>
              <c:y val="7.40082889283599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694541428279329"/>
              <c:y val="0.150976909413854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4207274494901759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1.2099981867773722E-2"/>
              <c:y val="0.1776198934280639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4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2742344921240545"/>
              <c:y val="0.1687388987566607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3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27212961069724206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2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41176470588235276"/>
              <c:y val="0.1539372409709887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41667258214477232"/>
              <c:y val="3.25636471284782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6660063192737856"/>
              <c:y val="-0.2042628774422735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3">
              <a:lumMod val="80000"/>
              <a:lumOff val="2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29152376286134246"/>
              <c:y val="1.7761989342806286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Table'!$G$24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CA-4866-8329-D5D7397FC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CA-4866-8329-D5D7397FC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CA-4866-8329-D5D7397FCE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CA-4866-8329-D5D7397FCE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CA-4866-8329-D5D7397FCE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CA-4866-8329-D5D7397FCE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CA-4866-8329-D5D7397FCE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CA-4866-8329-D5D7397FCE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CA-4866-8329-D5D7397FCE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0CA-4866-8329-D5D7397FCE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CA-4866-8329-D5D7397FCE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0CA-4866-8329-D5D7397FCE6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CA-4866-8329-D5D7397FCE6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CA-4866-8329-D5D7397FCE6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CA-4866-8329-D5D7397FCE6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CA-4866-8329-D5D7397FCE6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CA-4866-8329-D5D7397FCE6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CA-4866-8329-D5D7397FCE6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CA-4866-8329-D5D7397FCE6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CA-4866-8329-D5D7397FCE63}"/>
              </c:ext>
            </c:extLst>
          </c:dPt>
          <c:dLbls>
            <c:dLbl>
              <c:idx val="0"/>
              <c:layout>
                <c:manualLayout>
                  <c:x val="-0.16660063192737856"/>
                  <c:y val="-0.2042628774422735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0CA-4866-8329-D5D7397FCE63}"/>
                </c:ext>
              </c:extLst>
            </c:dLbl>
            <c:dLbl>
              <c:idx val="1"/>
              <c:layout>
                <c:manualLayout>
                  <c:x val="-1.9682338825726158E-2"/>
                  <c:y val="-0.207088245852039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CA-4866-8329-D5D7397FCE63}"/>
                </c:ext>
              </c:extLst>
            </c:dLbl>
            <c:dLbl>
              <c:idx val="2"/>
              <c:layout>
                <c:manualLayout>
                  <c:x val="0.12009803921568618"/>
                  <c:y val="-0.197767164095607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CA-4866-8329-D5D7397FCE63}"/>
                </c:ext>
              </c:extLst>
            </c:dLbl>
            <c:dLbl>
              <c:idx val="3"/>
              <c:layout>
                <c:manualLayout>
                  <c:x val="0.14705882352941177"/>
                  <c:y val="-0.1638689048760991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CA-4866-8329-D5D7397FCE63}"/>
                </c:ext>
              </c:extLst>
            </c:dLbl>
            <c:dLbl>
              <c:idx val="4"/>
              <c:layout>
                <c:manualLayout>
                  <c:x val="0.32838696485820212"/>
                  <c:y val="-0.23297179992820624"/>
                </c:manualLayout>
              </c:layout>
              <c:tx>
                <c:rich>
                  <a:bodyPr/>
                  <a:lstStyle/>
                  <a:p>
                    <a:fld id="{23A105E5-4C5D-4B55-9523-4C9F154C3FB1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0CA-4866-8329-D5D7397FCE63}"/>
                </c:ext>
              </c:extLst>
            </c:dLbl>
            <c:dLbl>
              <c:idx val="5"/>
              <c:layout>
                <c:manualLayout>
                  <c:x val="0.30382069157082958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CA-4866-8329-D5D7397FCE63}"/>
                </c:ext>
              </c:extLst>
            </c:dLbl>
            <c:dLbl>
              <c:idx val="6"/>
              <c:layout>
                <c:manualLayout>
                  <c:x val="0.41667258214477232"/>
                  <c:y val="3.25636471284782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0CA-4866-8329-D5D7397FCE63}"/>
                </c:ext>
              </c:extLst>
            </c:dLbl>
            <c:dLbl>
              <c:idx val="7"/>
              <c:layout>
                <c:manualLayout>
                  <c:x val="0.41176470588235276"/>
                  <c:y val="0.1539372409709887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0CA-4866-8329-D5D7397FCE63}"/>
                </c:ext>
              </c:extLst>
            </c:dLbl>
            <c:dLbl>
              <c:idx val="8"/>
              <c:layout>
                <c:manualLayout>
                  <c:x val="0.27212961069724206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0CA-4866-8329-D5D7397FCE63}"/>
                </c:ext>
              </c:extLst>
            </c:dLbl>
            <c:dLbl>
              <c:idx val="9"/>
              <c:layout>
                <c:manualLayout>
                  <c:x val="0.12742344921240545"/>
                  <c:y val="0.168738898756660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0CA-4866-8329-D5D7397FCE63}"/>
                </c:ext>
              </c:extLst>
            </c:dLbl>
            <c:dLbl>
              <c:idx val="10"/>
              <c:layout>
                <c:manualLayout>
                  <c:x val="-1.2099981867773722E-2"/>
                  <c:y val="0.177619893428063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CA-4866-8329-D5D7397FCE63}"/>
                </c:ext>
              </c:extLst>
            </c:dLbl>
            <c:dLbl>
              <c:idx val="11"/>
              <c:layout>
                <c:manualLayout>
                  <c:x val="-0.14207274494901759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CA-4866-8329-D5D7397FCE63}"/>
                </c:ext>
              </c:extLst>
            </c:dLbl>
            <c:dLbl>
              <c:idx val="12"/>
              <c:layout>
                <c:manualLayout>
                  <c:x val="-0.2694541428279329"/>
                  <c:y val="0.15097690941385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CA-4866-8329-D5D7397FCE63}"/>
                </c:ext>
              </c:extLst>
            </c:dLbl>
            <c:dLbl>
              <c:idx val="13"/>
              <c:layout>
                <c:manualLayout>
                  <c:x val="-0.28910041009694953"/>
                  <c:y val="7.40082889283599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CA-4866-8329-D5D7397FCE63}"/>
                </c:ext>
              </c:extLst>
            </c:dLbl>
            <c:dLbl>
              <c:idx val="14"/>
              <c:layout>
                <c:manualLayout>
                  <c:x val="-0.29152376286134246"/>
                  <c:y val="1.77619893428062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0CA-4866-8329-D5D7397FCE63}"/>
                </c:ext>
              </c:extLst>
            </c:dLbl>
            <c:dLbl>
              <c:idx val="15"/>
              <c:layout>
                <c:manualLayout>
                  <c:x val="-0.31843410864675725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CA-4866-8329-D5D7397FCE63}"/>
                </c:ext>
              </c:extLst>
            </c:dLbl>
            <c:dLbl>
              <c:idx val="16"/>
              <c:layout>
                <c:manualLayout>
                  <c:x val="-0.26469501209458079"/>
                  <c:y val="-0.121650513046437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CA-4866-8329-D5D7397FCE63}"/>
                </c:ext>
              </c:extLst>
            </c:dLbl>
            <c:dLbl>
              <c:idx val="17"/>
              <c:layout>
                <c:manualLayout>
                  <c:x val="-0.21323529411764705"/>
                  <c:y val="-0.1727215936373851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CA-4866-8329-D5D7397FCE63}"/>
                </c:ext>
              </c:extLst>
            </c:dLbl>
            <c:dLbl>
              <c:idx val="18"/>
              <c:layout>
                <c:manualLayout>
                  <c:x val="-0.18627450980392157"/>
                  <c:y val="-0.313653188999687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CA-4866-8329-D5D7397FCE63}"/>
                </c:ext>
              </c:extLst>
            </c:dLbl>
            <c:dLbl>
              <c:idx val="19"/>
              <c:layout>
                <c:manualLayout>
                  <c:x val="-0.10539215686274514"/>
                  <c:y val="-0.20383693045563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CA-4866-8329-D5D7397FCE63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Table'!$F$25:$F$45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Table'!$G$25:$G$45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436</c:v>
                </c:pt>
                <c:pt idx="4">
                  <c:v>37</c:v>
                </c:pt>
                <c:pt idx="5">
                  <c:v>4</c:v>
                </c:pt>
                <c:pt idx="6">
                  <c:v>48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56</c:v>
                </c:pt>
                <c:pt idx="14">
                  <c:v>11</c:v>
                </c:pt>
                <c:pt idx="15">
                  <c:v>1</c:v>
                </c:pt>
                <c:pt idx="16">
                  <c:v>102</c:v>
                </c:pt>
                <c:pt idx="17">
                  <c:v>12</c:v>
                </c:pt>
                <c:pt idx="18">
                  <c:v>5</c:v>
                </c:pt>
                <c:pt idx="1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A-4866-8329-D5D7397F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Table!PivotTable6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2009803921568618"/>
              <c:y val="-0.1977671640956070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1.9682338825726158E-2"/>
              <c:y val="-0.207088245852039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4705882352941177"/>
              <c:y val="-0.1638689048760991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0539215686274514"/>
              <c:y val="-0.203836930455635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0.18627450980392157"/>
              <c:y val="-0.3136531889996876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/>
              <a:lstStyle/>
              <a:p>
                <a:fld id="{23A105E5-4C5D-4B55-9523-4C9F154C3FB1}" type="CATEGORYNAME">
                  <a:rPr lang="en-US"/>
                  <a:pPr/>
                  <a:t>[CATEGORY NAME]</a:t>
                </a:fld>
                <a:endParaRPr lang="en-CA"/>
              </a:p>
            </c:rich>
          </c:tx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dLbl>
          <c:idx val="0"/>
          <c:layout>
            <c:manualLayout>
              <c:x val="-0.21323529411764705"/>
              <c:y val="-0.1727215936373851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0.26469501209458079"/>
              <c:y val="-0.12165051304643758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30382069157082958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0.31843410864675725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0.28910041009694953"/>
              <c:y val="7.40082889283599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0.2694541428279329"/>
              <c:y val="0.150976909413854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0.14207274494901759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1.2099981867773722E-2"/>
              <c:y val="0.1776198934280639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0.12742344921240545"/>
              <c:y val="0.1687388987566607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27212961069724206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.41176470588235276"/>
              <c:y val="0.1539372409709887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0.41667258214477232"/>
              <c:y val="3.25636471284782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-0.16660063192737856"/>
              <c:y val="-0.2042628774422735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0.29152376286134246"/>
              <c:y val="1.7761989342806286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6660063192737856"/>
              <c:y val="-0.2042628774422735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9682338825726158E-2"/>
              <c:y val="-0.207088245852039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0.12009803921568618"/>
              <c:y val="-0.1977671640956070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.14705882352941177"/>
              <c:y val="-0.1638689048760991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0.32838696485820212"/>
              <c:y val="-0.23297179992820624"/>
            </c:manualLayout>
          </c:layout>
          <c:tx>
            <c:rich>
              <a:bodyPr/>
              <a:lstStyle/>
              <a:p>
                <a:fld id="{23A105E5-4C5D-4B55-9523-4C9F154C3FB1}" type="CATEGORYNAME">
                  <a:rPr lang="en-US"/>
                  <a:pPr/>
                  <a:t>[CATEGORY NAME]</a:t>
                </a:fld>
                <a:endParaRPr lang="en-CA"/>
              </a:p>
            </c:rich>
          </c:tx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dLbl>
          <c:idx val="0"/>
          <c:layout>
            <c:manualLayout>
              <c:x val="0.30382069157082958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0.41667258214477232"/>
              <c:y val="3.25636471284782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41176470588235276"/>
              <c:y val="0.1539372409709887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0.27212961069724206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0.12742344921240545"/>
              <c:y val="0.16873889875666073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1.2099981867773722E-2"/>
              <c:y val="0.1776198934280639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-0.14207274494901759"/>
              <c:y val="0.1716992303137951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0.2694541428279329"/>
              <c:y val="0.15097690941385436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-0.28910041009694953"/>
              <c:y val="7.4008288928359978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0.29152376286134246"/>
              <c:y val="1.7761989342806286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-0.31843410864675725"/>
              <c:y val="-5.0325636471284782E-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0.26469501209458079"/>
              <c:y val="-0.12165051304643758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0.21323529411764705"/>
              <c:y val="-0.17272159363738512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0.18627450980392157"/>
              <c:y val="-0.31365318899968764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0.10539215686274514"/>
              <c:y val="-0.2038369304556355"/>
            </c:manualLayout>
          </c:layout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6660063192737856"/>
              <c:y val="-0.2042628774422735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9682338825726158E-2"/>
              <c:y val="-0.2070882458520393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009803921568618"/>
              <c:y val="-0.1977671640956070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9207609379406083E-2"/>
              <c:y val="-0.34315180223985947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0957115897702869"/>
              <c:y val="-0.4819757714548629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3A105E5-4C5D-4B55-9523-4C9F154C3FB1}" type="CATEGORYNAME">
                  <a:rPr lang="en-US"/>
                  <a:pPr>
                    <a:defRPr/>
                  </a:pPr>
                  <a:t>[CATEGORY NAME]</a:t>
                </a:fld>
                <a:endParaRPr lang="en-CA"/>
              </a:p>
            </c:rich>
          </c:tx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0382069157082958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1667258214477232"/>
              <c:y val="3.25636471284782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1176470588235276"/>
              <c:y val="0.15393724097098876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7212961069724206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742344921240545"/>
              <c:y val="0.16873889875666073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099981867773722E-2"/>
              <c:y val="0.1776198934280639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207274494901759"/>
              <c:y val="0.1716992303137951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36311815361922734"/>
              <c:y val="0.1609370915288975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8910041009694953"/>
              <c:y val="7.4008288928359978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9152376286134246"/>
              <c:y val="1.7761989342806286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31843410864675725"/>
              <c:y val="-5.0325636471284782E-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6469501209458079"/>
              <c:y val="-0.12165051304643758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1323529411764705"/>
              <c:y val="-0.17272159363738512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8627450980392157"/>
              <c:y val="-0.31365318899968764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39215686274514"/>
              <c:y val="-0.2038369304556355"/>
            </c:manualLayout>
          </c:layout>
          <c:spPr>
            <a:solidFill>
              <a:sysClr val="window" lastClr="FFFFFF">
                <a:lumMod val="9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Table'!$G$24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83-4902-8019-4940B65BEF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83-4902-8019-4940B65BEF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83-4902-8019-4940B65BEF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83-4902-8019-4940B65BEF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83-4902-8019-4940B65BEF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83-4902-8019-4940B65BEF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83-4902-8019-4940B65BEF6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83-4902-8019-4940B65BEF6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83-4902-8019-4940B65BEF6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83-4902-8019-4940B65BEF6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83-4902-8019-4940B65BEF6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83-4902-8019-4940B65BEF6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83-4902-8019-4940B65BEF6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83-4902-8019-4940B65BEF6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83-4902-8019-4940B65BEF6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83-4902-8019-4940B65BEF6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83-4902-8019-4940B65BEF6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83-4902-8019-4940B65BEF6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83-4902-8019-4940B65BEF6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83-4902-8019-4940B65BEF65}"/>
              </c:ext>
            </c:extLst>
          </c:dPt>
          <c:dLbls>
            <c:dLbl>
              <c:idx val="0"/>
              <c:layout>
                <c:manualLayout>
                  <c:x val="-0.16660063192737856"/>
                  <c:y val="-0.2042628774422735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3-4902-8019-4940B65BEF65}"/>
                </c:ext>
              </c:extLst>
            </c:dLbl>
            <c:dLbl>
              <c:idx val="1"/>
              <c:layout>
                <c:manualLayout>
                  <c:x val="-1.9682338825726158E-2"/>
                  <c:y val="-0.207088245852039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3-4902-8019-4940B65BEF65}"/>
                </c:ext>
              </c:extLst>
            </c:dLbl>
            <c:dLbl>
              <c:idx val="2"/>
              <c:layout>
                <c:manualLayout>
                  <c:x val="0.12009803921568618"/>
                  <c:y val="-0.197767164095607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83-4902-8019-4940B65BEF65}"/>
                </c:ext>
              </c:extLst>
            </c:dLbl>
            <c:dLbl>
              <c:idx val="3"/>
              <c:layout>
                <c:manualLayout>
                  <c:x val="8.9207609379406083E-2"/>
                  <c:y val="-0.3431518022398594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83-4902-8019-4940B65BEF65}"/>
                </c:ext>
              </c:extLst>
            </c:dLbl>
            <c:dLbl>
              <c:idx val="4"/>
              <c:layout>
                <c:manualLayout>
                  <c:x val="0.30957115897702869"/>
                  <c:y val="-0.48197577145486298"/>
                </c:manualLayout>
              </c:layout>
              <c:tx>
                <c:rich>
                  <a:bodyPr/>
                  <a:lstStyle/>
                  <a:p>
                    <a:fld id="{23A105E5-4C5D-4B55-9523-4C9F154C3FB1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F83-4902-8019-4940B65BEF65}"/>
                </c:ext>
              </c:extLst>
            </c:dLbl>
            <c:dLbl>
              <c:idx val="5"/>
              <c:layout>
                <c:manualLayout>
                  <c:x val="0.30382069157082958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83-4902-8019-4940B65BEF65}"/>
                </c:ext>
              </c:extLst>
            </c:dLbl>
            <c:dLbl>
              <c:idx val="6"/>
              <c:layout>
                <c:manualLayout>
                  <c:x val="0.41667258214477232"/>
                  <c:y val="3.25636471284782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3-4902-8019-4940B65BEF65}"/>
                </c:ext>
              </c:extLst>
            </c:dLbl>
            <c:dLbl>
              <c:idx val="7"/>
              <c:layout>
                <c:manualLayout>
                  <c:x val="0.41176470588235276"/>
                  <c:y val="0.1539372409709887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83-4902-8019-4940B65BEF65}"/>
                </c:ext>
              </c:extLst>
            </c:dLbl>
            <c:dLbl>
              <c:idx val="8"/>
              <c:layout>
                <c:manualLayout>
                  <c:x val="0.27212961069724206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83-4902-8019-4940B65BEF65}"/>
                </c:ext>
              </c:extLst>
            </c:dLbl>
            <c:dLbl>
              <c:idx val="9"/>
              <c:layout>
                <c:manualLayout>
                  <c:x val="0.12742344921240545"/>
                  <c:y val="0.168738898756660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83-4902-8019-4940B65BEF65}"/>
                </c:ext>
              </c:extLst>
            </c:dLbl>
            <c:dLbl>
              <c:idx val="10"/>
              <c:layout>
                <c:manualLayout>
                  <c:x val="-1.2099981867773722E-2"/>
                  <c:y val="0.177619893428063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83-4902-8019-4940B65BEF65}"/>
                </c:ext>
              </c:extLst>
            </c:dLbl>
            <c:dLbl>
              <c:idx val="11"/>
              <c:layout>
                <c:manualLayout>
                  <c:x val="-0.14207274494901759"/>
                  <c:y val="0.171699230313795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F83-4902-8019-4940B65BEF65}"/>
                </c:ext>
              </c:extLst>
            </c:dLbl>
            <c:dLbl>
              <c:idx val="12"/>
              <c:layout>
                <c:manualLayout>
                  <c:x val="-0.36311815361922734"/>
                  <c:y val="0.1609370915288975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F83-4902-8019-4940B65BEF65}"/>
                </c:ext>
              </c:extLst>
            </c:dLbl>
            <c:dLbl>
              <c:idx val="13"/>
              <c:layout>
                <c:manualLayout>
                  <c:x val="-0.28910041009694953"/>
                  <c:y val="7.40082889283599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F83-4902-8019-4940B65BEF65}"/>
                </c:ext>
              </c:extLst>
            </c:dLbl>
            <c:dLbl>
              <c:idx val="14"/>
              <c:layout>
                <c:manualLayout>
                  <c:x val="-0.29152376286134246"/>
                  <c:y val="1.77619893428062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F83-4902-8019-4940B65BEF65}"/>
                </c:ext>
              </c:extLst>
            </c:dLbl>
            <c:dLbl>
              <c:idx val="15"/>
              <c:layout>
                <c:manualLayout>
                  <c:x val="-0.31843410864675725"/>
                  <c:y val="-5.03256364712847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F83-4902-8019-4940B65BEF65}"/>
                </c:ext>
              </c:extLst>
            </c:dLbl>
            <c:dLbl>
              <c:idx val="16"/>
              <c:layout>
                <c:manualLayout>
                  <c:x val="-0.26469501209458079"/>
                  <c:y val="-0.121650513046437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F83-4902-8019-4940B65BEF65}"/>
                </c:ext>
              </c:extLst>
            </c:dLbl>
            <c:dLbl>
              <c:idx val="17"/>
              <c:layout>
                <c:manualLayout>
                  <c:x val="-0.21323529411764705"/>
                  <c:y val="-0.1727215936373851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F83-4902-8019-4940B65BEF65}"/>
                </c:ext>
              </c:extLst>
            </c:dLbl>
            <c:dLbl>
              <c:idx val="18"/>
              <c:layout>
                <c:manualLayout>
                  <c:x val="-0.18627450980392157"/>
                  <c:y val="-0.3136531889996876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F83-4902-8019-4940B65BEF65}"/>
                </c:ext>
              </c:extLst>
            </c:dLbl>
            <c:dLbl>
              <c:idx val="19"/>
              <c:layout>
                <c:manualLayout>
                  <c:x val="-0.10539215686274514"/>
                  <c:y val="-0.20383693045563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F83-4902-8019-4940B65BEF65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Table'!$F$25:$F$45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Table'!$G$25:$G$45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436</c:v>
                </c:pt>
                <c:pt idx="4">
                  <c:v>37</c:v>
                </c:pt>
                <c:pt idx="5">
                  <c:v>4</c:v>
                </c:pt>
                <c:pt idx="6">
                  <c:v>48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56</c:v>
                </c:pt>
                <c:pt idx="14">
                  <c:v>11</c:v>
                </c:pt>
                <c:pt idx="15">
                  <c:v>1</c:v>
                </c:pt>
                <c:pt idx="16">
                  <c:v>102</c:v>
                </c:pt>
                <c:pt idx="17">
                  <c:v>12</c:v>
                </c:pt>
                <c:pt idx="18">
                  <c:v>5</c:v>
                </c:pt>
                <c:pt idx="19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F83-4902-8019-4940B65B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Table!PivotTable3</c:name>
    <c:fmtId val="1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91980169145526"/>
          <c:y val="0.1465018955963838"/>
          <c:w val="0.58299114331723023"/>
          <c:h val="0.746469087197433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Table'!$G$2:$G$22</c:f>
              <c:numCache>
                <c:formatCode>0.0</c:formatCode>
                <c:ptCount val="20"/>
                <c:pt idx="0">
                  <c:v>11.75</c:v>
                </c:pt>
                <c:pt idx="1">
                  <c:v>9.1566666666666663</c:v>
                </c:pt>
                <c:pt idx="2">
                  <c:v>11.3325</c:v>
                </c:pt>
                <c:pt idx="3">
                  <c:v>10.944977064220184</c:v>
                </c:pt>
                <c:pt idx="4">
                  <c:v>10.143513513513513</c:v>
                </c:pt>
                <c:pt idx="5">
                  <c:v>16.329999999999998</c:v>
                </c:pt>
                <c:pt idx="6">
                  <c:v>10.030208333333333</c:v>
                </c:pt>
                <c:pt idx="7">
                  <c:v>10.635</c:v>
                </c:pt>
                <c:pt idx="8">
                  <c:v>10.964285714285714</c:v>
                </c:pt>
                <c:pt idx="9">
                  <c:v>5.82</c:v>
                </c:pt>
                <c:pt idx="10">
                  <c:v>11.172499999999999</c:v>
                </c:pt>
                <c:pt idx="11">
                  <c:v>19.329999999999998</c:v>
                </c:pt>
                <c:pt idx="12">
                  <c:v>8.4849999999999994</c:v>
                </c:pt>
                <c:pt idx="13">
                  <c:v>11.748571428571427</c:v>
                </c:pt>
                <c:pt idx="14">
                  <c:v>10.453636363636363</c:v>
                </c:pt>
                <c:pt idx="15">
                  <c:v>10.42</c:v>
                </c:pt>
                <c:pt idx="16">
                  <c:v>10.720392156862745</c:v>
                </c:pt>
                <c:pt idx="17">
                  <c:v>12.933333333333332</c:v>
                </c:pt>
                <c:pt idx="18">
                  <c:v>10.598000000000001</c:v>
                </c:pt>
                <c:pt idx="19">
                  <c:v>10.92491961414791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BAA-A1BA-01E6CB37CE89}"/>
            </c:ext>
          </c:extLst>
        </c:ser>
        <c:ser>
          <c:idx val="1"/>
          <c:order val="1"/>
          <c:tx>
            <c:strRef>
              <c:f>'Pivot Table'!$H$1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Table'!$H$2:$H$22</c:f>
              <c:numCache>
                <c:formatCode>0.0</c:formatCode>
                <c:ptCount val="20"/>
                <c:pt idx="0">
                  <c:v>0</c:v>
                </c:pt>
                <c:pt idx="1">
                  <c:v>0.46333333333333332</c:v>
                </c:pt>
                <c:pt idx="2">
                  <c:v>0.29749999999999999</c:v>
                </c:pt>
                <c:pt idx="3">
                  <c:v>0.44307339449541289</c:v>
                </c:pt>
                <c:pt idx="4">
                  <c:v>0.41378378378378378</c:v>
                </c:pt>
                <c:pt idx="5">
                  <c:v>0.60250000000000004</c:v>
                </c:pt>
                <c:pt idx="6">
                  <c:v>0.41916666666666669</c:v>
                </c:pt>
                <c:pt idx="7">
                  <c:v>0.47</c:v>
                </c:pt>
                <c:pt idx="8">
                  <c:v>0.63142857142857145</c:v>
                </c:pt>
                <c:pt idx="9">
                  <c:v>0.22500000000000001</c:v>
                </c:pt>
                <c:pt idx="10">
                  <c:v>0.59499999999999997</c:v>
                </c:pt>
                <c:pt idx="11">
                  <c:v>1.26</c:v>
                </c:pt>
                <c:pt idx="12">
                  <c:v>0.245</c:v>
                </c:pt>
                <c:pt idx="13">
                  <c:v>0.53125</c:v>
                </c:pt>
                <c:pt idx="14">
                  <c:v>0.33272727272727276</c:v>
                </c:pt>
                <c:pt idx="15">
                  <c:v>0.77</c:v>
                </c:pt>
                <c:pt idx="16">
                  <c:v>0.43941176470588234</c:v>
                </c:pt>
                <c:pt idx="17">
                  <c:v>0.61</c:v>
                </c:pt>
                <c:pt idx="18">
                  <c:v>0</c:v>
                </c:pt>
                <c:pt idx="19">
                  <c:v>0.46385852090032154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BAA-A1BA-01E6CB37CE89}"/>
            </c:ext>
          </c:extLst>
        </c:ser>
        <c:ser>
          <c:idx val="2"/>
          <c:order val="2"/>
          <c:tx>
            <c:strRef>
              <c:f>'Pivot Table'!$I$1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Table'!$F$2:$F$22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BELARUS</c:v>
                </c:pt>
                <c:pt idx="3">
                  <c:v>CANADA</c:v>
                </c:pt>
                <c:pt idx="4">
                  <c:v>CZECH REPUBLIC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GREAT BRITAIN</c:v>
                </c:pt>
                <c:pt idx="10">
                  <c:v>LATVIA</c:v>
                </c:pt>
                <c:pt idx="11">
                  <c:v>NETHERLANDS</c:v>
                </c:pt>
                <c:pt idx="12">
                  <c:v>NORWAY</c:v>
                </c:pt>
                <c:pt idx="13">
                  <c:v>RUSSIA</c:v>
                </c:pt>
                <c:pt idx="14">
                  <c:v>SLOVAKIA</c:v>
                </c:pt>
                <c:pt idx="15">
                  <c:v>SLOVENIA</c:v>
                </c:pt>
                <c:pt idx="16">
                  <c:v>SWEDEN</c:v>
                </c:pt>
                <c:pt idx="17">
                  <c:v>SWITZERLAND</c:v>
                </c:pt>
                <c:pt idx="18">
                  <c:v>UNKNOWN</c:v>
                </c:pt>
                <c:pt idx="19">
                  <c:v>USA</c:v>
                </c:pt>
              </c:strCache>
            </c:strRef>
          </c:cat>
          <c:val>
            <c:numRef>
              <c:f>'Pivot Table'!$I$2:$I$22</c:f>
              <c:numCache>
                <c:formatCode>0.0</c:formatCode>
                <c:ptCount val="20"/>
                <c:pt idx="0">
                  <c:v>1.34</c:v>
                </c:pt>
                <c:pt idx="1">
                  <c:v>1.1833333333333333</c:v>
                </c:pt>
                <c:pt idx="2">
                  <c:v>0.99250000000000005</c:v>
                </c:pt>
                <c:pt idx="3">
                  <c:v>1.1763990825688073</c:v>
                </c:pt>
                <c:pt idx="4">
                  <c:v>1.1362162162162162</c:v>
                </c:pt>
                <c:pt idx="5">
                  <c:v>1.6</c:v>
                </c:pt>
                <c:pt idx="6">
                  <c:v>1.2035416666666667</c:v>
                </c:pt>
                <c:pt idx="7">
                  <c:v>1.075</c:v>
                </c:pt>
                <c:pt idx="8">
                  <c:v>1.6857142857142857</c:v>
                </c:pt>
                <c:pt idx="9">
                  <c:v>0.63</c:v>
                </c:pt>
                <c:pt idx="10">
                  <c:v>1.23</c:v>
                </c:pt>
                <c:pt idx="11">
                  <c:v>2.84</c:v>
                </c:pt>
                <c:pt idx="12">
                  <c:v>1.25</c:v>
                </c:pt>
                <c:pt idx="13">
                  <c:v>1.2983928571428571</c:v>
                </c:pt>
                <c:pt idx="14">
                  <c:v>1.0036363636363637</c:v>
                </c:pt>
                <c:pt idx="15">
                  <c:v>2.1800000000000002</c:v>
                </c:pt>
                <c:pt idx="16">
                  <c:v>1.1386274509803922</c:v>
                </c:pt>
                <c:pt idx="17">
                  <c:v>1.4625000000000001</c:v>
                </c:pt>
                <c:pt idx="18">
                  <c:v>0</c:v>
                </c:pt>
                <c:pt idx="19">
                  <c:v>1.1934083601286174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E-4BAA-A1BA-01E6CB37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100"/>
        <c:axId val="1228030063"/>
        <c:axId val="1562501552"/>
      </c:barChart>
      <c:catAx>
        <c:axId val="122803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01552"/>
        <c:crosses val="autoZero"/>
        <c:auto val="1"/>
        <c:lblAlgn val="ctr"/>
        <c:lblOffset val="100"/>
        <c:noMultiLvlLbl val="0"/>
      </c:catAx>
      <c:valAx>
        <c:axId val="15625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049868766404198E-2"/>
          <c:y val="0.13425743657042868"/>
          <c:w val="0.17450644756361977"/>
          <c:h val="0.29849607130955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[2022-23 NHL Player Analysis.xlsx]Pivot Table!PivotTable2</c:name>
    <c:fmtId val="4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492819434502506E-2"/>
          <c:y val="0.10019377460629922"/>
          <c:w val="0.63065068748508712"/>
          <c:h val="0.76016496473097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Shot Attempts/60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Table'!$B$2:$B$7</c:f>
              <c:numCache>
                <c:formatCode>0.0</c:formatCode>
                <c:ptCount val="5"/>
                <c:pt idx="0">
                  <c:v>10.61765625</c:v>
                </c:pt>
                <c:pt idx="1">
                  <c:v>10.440637681159421</c:v>
                </c:pt>
                <c:pt idx="2">
                  <c:v>11.251917404129793</c:v>
                </c:pt>
                <c:pt idx="3">
                  <c:v>11.119901960784313</c:v>
                </c:pt>
                <c:pt idx="4">
                  <c:v>11.211649484536082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D-48DE-A512-5879E9B77781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Goals/60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Table'!$C$2:$C$7</c:f>
              <c:numCache>
                <c:formatCode>0.0</c:formatCode>
                <c:ptCount val="5"/>
                <c:pt idx="0">
                  <c:v>0.37546875000000002</c:v>
                </c:pt>
                <c:pt idx="1">
                  <c:v>0.42437681159420287</c:v>
                </c:pt>
                <c:pt idx="2">
                  <c:v>0.48646017699115041</c:v>
                </c:pt>
                <c:pt idx="3">
                  <c:v>0.48</c:v>
                </c:pt>
                <c:pt idx="4">
                  <c:v>0.4211340206185567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D-48DE-A512-5879E9B77781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Total Points/60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18-21</c:v>
                </c:pt>
                <c:pt idx="1">
                  <c:v>22-25</c:v>
                </c:pt>
                <c:pt idx="2">
                  <c:v>26-29</c:v>
                </c:pt>
                <c:pt idx="3">
                  <c:v>30-33</c:v>
                </c:pt>
                <c:pt idx="4">
                  <c:v>34+</c:v>
                </c:pt>
              </c:strCache>
            </c:strRef>
          </c:cat>
          <c:val>
            <c:numRef>
              <c:f>'Pivot Table'!$D$2:$D$7</c:f>
              <c:numCache>
                <c:formatCode>0.0</c:formatCode>
                <c:ptCount val="5"/>
                <c:pt idx="0">
                  <c:v>1.0289062499999999</c:v>
                </c:pt>
                <c:pt idx="1">
                  <c:v>1.1242898550724638</c:v>
                </c:pt>
                <c:pt idx="2">
                  <c:v>1.2300589970501474</c:v>
                </c:pt>
                <c:pt idx="3">
                  <c:v>1.2909313725490197</c:v>
                </c:pt>
                <c:pt idx="4">
                  <c:v>1.1355670103092783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D-48DE-A512-5879E9B7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989743"/>
        <c:axId val="1658804959"/>
      </c:barChart>
      <c:catAx>
        <c:axId val="12279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04959"/>
        <c:crosses val="autoZero"/>
        <c:auto val="1"/>
        <c:lblAlgn val="ctr"/>
        <c:lblOffset val="100"/>
        <c:noMultiLvlLbl val="0"/>
      </c:catAx>
      <c:valAx>
        <c:axId val="1658804959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6168873777145"/>
          <c:y val="0.10098476459973753"/>
          <c:w val="0.16950422035313767"/>
          <c:h val="0.35532188115157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91440</xdr:rowOff>
    </xdr:from>
    <xdr:to>
      <xdr:col>4</xdr:col>
      <xdr:colOff>762000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3B74D-FF28-A007-430E-643DDCC3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23</xdr:row>
      <xdr:rowOff>7620</xdr:rowOff>
    </xdr:from>
    <xdr:to>
      <xdr:col>15</xdr:col>
      <xdr:colOff>121920</xdr:colOff>
      <xdr:row>44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629E9-F941-7574-5CC5-B7E3AF510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27</xdr:row>
      <xdr:rowOff>76200</xdr:rowOff>
    </xdr:from>
    <xdr:to>
      <xdr:col>4</xdr:col>
      <xdr:colOff>1056640</xdr:colOff>
      <xdr:row>50</xdr:row>
      <xdr:rowOff>172720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B5D14-73A6-C150-21F1-D4FBF274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28</xdr:row>
      <xdr:rowOff>144780</xdr:rowOff>
    </xdr:from>
    <xdr:to>
      <xdr:col>17</xdr:col>
      <xdr:colOff>591671</xdr:colOff>
      <xdr:row>50</xdr:row>
      <xdr:rowOff>3629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2661C-0434-49F6-BFDE-C344ABAB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28</xdr:row>
      <xdr:rowOff>144780</xdr:rowOff>
    </xdr:from>
    <xdr:to>
      <xdr:col>10</xdr:col>
      <xdr:colOff>236220</xdr:colOff>
      <xdr:row>50</xdr:row>
      <xdr:rowOff>7575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44012-65FA-49A7-ACD3-1699CFF4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7</xdr:row>
      <xdr:rowOff>30480</xdr:rowOff>
    </xdr:from>
    <xdr:to>
      <xdr:col>17</xdr:col>
      <xdr:colOff>598714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2DBB4-6328-470B-BBC3-1D3BBA95C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dy Hatcher" id="{54570D7F-99E6-4CE0-A1CD-17B61F2A6236}" userId="S::chatcher11@chatcher14.onmicrosoft.com::cfe3748c-ef00-4f22-8f84-70da9f6f4b96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86895138885" backgroundQuery="1" createdVersion="8" refreshedVersion="8" minRefreshableVersion="3" recordCount="0" supportSubquery="1" supportAdvancedDrill="1" xr:uid="{2906AF33-46D9-46DC-976F-A93F2F9C549C}">
  <cacheSource type="external" connectionId="1"/>
  <cacheFields count="5">
    <cacheField name="[Table1].[Age Group].[Age Group]" caption="Age Group" numFmtId="0" hierarchy="18" level="1">
      <sharedItems count="5">
        <s v="18-21"/>
        <s v="22-25"/>
        <s v="26-29"/>
        <s v="30-33"/>
        <s v="34+"/>
      </sharedItems>
    </cacheField>
    <cacheField name="[Measures].[Average of iCF/60]" caption="Average of iCF/60" numFmtId="0" hierarchy="61" level="32767"/>
    <cacheField name="[Measures].[Average of Goals/60]" caption="Average of Goals/60" numFmtId="0" hierarchy="66" level="32767"/>
    <cacheField name="[Measures].[Average of Total Points/60]" caption="Average of Total Points/60" numFmtId="0" hierarchy="67" level="32767"/>
    <cacheField name="[Table2].[Player Position].[Player Position]" caption="Player Position" numFmtId="0" hierarchy="56" level="1">
      <sharedItems count="2">
        <s v="Defense"/>
        <s v="Forward"/>
      </sharedItems>
    </cacheField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0" memberValueDatatype="130" unbalanced="0"/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97636111111" backgroundQuery="1" createdVersion="8" refreshedVersion="8" minRefreshableVersion="3" recordCount="0" supportSubquery="1" supportAdvancedDrill="1" xr:uid="{F5DDB4FE-69C5-4E3E-9050-8016DF2E42ED}">
  <cacheSource type="external" connectionId="1"/>
  <cacheFields count="4">
    <cacheField name="[Table1].[Birth Country].[Birth Country]" caption="Birth Country" numFmtId="0" hierarchy="9" level="1">
      <sharedItems count="20">
        <s v="AUSTRALIA"/>
        <s v="AUSTRIA"/>
        <s v="BELARUS"/>
        <s v="CANADA"/>
        <s v="CZECH REPUBLIC"/>
        <s v="DENMARK"/>
        <s v="FINLAND"/>
        <s v="FRANCE"/>
        <s v="GERMANY"/>
        <s v="GREAT BRITAIN"/>
        <s v="LATVIA"/>
        <s v="NETHERLANDS"/>
        <s v="NORWAY"/>
        <s v="RUSSIA"/>
        <s v="SLOVAKIA"/>
        <s v="SLOVENIA"/>
        <s v="SWEDEN"/>
        <s v="SWITZERLAND"/>
        <s v="UNKNOWN"/>
        <s v="USA"/>
      </sharedItems>
    </cacheField>
    <cacheField name="[Measures].[Average of iCF/60]" caption="Average of iCF/60" numFmtId="0" hierarchy="61" level="32767"/>
    <cacheField name="[Measures].[Average of Goals/60]" caption="Average of Goals/60" numFmtId="0" hierarchy="66" level="32767"/>
    <cacheField name="[Measures].[Average of Total Points/60]" caption="Average of Total Points/60" numFmtId="0" hierarchy="67" level="32767"/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yh" refreshedDate="45322.498061458333" backgroundQuery="1" createdVersion="8" refreshedVersion="8" minRefreshableVersion="3" recordCount="0" supportSubquery="1" supportAdvancedDrill="1" xr:uid="{B9945167-6FEA-42F5-8943-674DC2B1FE15}">
  <cacheSource type="external" connectionId="1"/>
  <cacheFields count="2">
    <cacheField name="[Table1].[Birth Country].[Birth Country]" caption="Birth Country" numFmtId="0" hierarchy="9" level="1">
      <sharedItems count="20">
        <s v="AUSTRALIA"/>
        <s v="AUSTRIA"/>
        <s v="BELARUS"/>
        <s v="CANADA"/>
        <s v="CZECH REPUBLIC"/>
        <s v="DENMARK"/>
        <s v="FINLAND"/>
        <s v="FRANCE"/>
        <s v="GERMANY"/>
        <s v="GREAT BRITAIN"/>
        <s v="LATVIA"/>
        <s v="NETHERLANDS"/>
        <s v="NORWAY"/>
        <s v="RUSSIA"/>
        <s v="SLOVAKIA"/>
        <s v="SLOVENIA"/>
        <s v="SWEDEN"/>
        <s v="SWITZERLAND"/>
        <s v="UNKNOWN"/>
        <s v="USA"/>
      </sharedItems>
    </cacheField>
    <cacheField name="[Measures].[Count of Birth Country]" caption="Count of Birth Country" numFmtId="0" hierarchy="68" level="32767"/>
  </cacheFields>
  <cacheHierarchies count="73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Team]" caption="Team" attribute="1" defaultMemberUniqueName="[Table1].[Team].[All]" allUniqueName="[Table1].[Team].[All]" dimensionUniqueName="[Table1]" displayFolder="" count="0" memberValueDatatype="130" unbalanced="0"/>
    <cacheHierarchy uniqueName="[Table1].[Position]" caption="Position" attribute="1" defaultMemberUniqueName="[Table1].[Position].[All]" allUniqueName="[Table1].[Position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130" unbalanced="0"/>
    <cacheHierarchy uniqueName="[Table1].[Date of Birth]" caption="Date of Birth" attribute="1" defaultMemberUniqueName="[Table1].[Date of Birth].[All]" allUniqueName="[Table1].[Date of Birth].[All]" dimensionUniqueName="[Table1]" displayFolder="" count="0" memberValueDatatype="130" unbalanced="0"/>
    <cacheHierarchy uniqueName="[Table1].[Birth City]" caption="Birth City" attribute="1" defaultMemberUniqueName="[Table1].[Birth City].[All]" allUniqueName="[Table1].[Birth City].[All]" dimensionUniqueName="[Table1]" displayFolder="" count="0" memberValueDatatype="130" unbalanced="0"/>
    <cacheHierarchy uniqueName="[Table1].[Birth State/Province]" caption="Birth State/Province" attribute="1" defaultMemberUniqueName="[Table1].[Birth State/Province].[All]" allUniqueName="[Table1].[Birth State/Province].[All]" dimensionUniqueName="[Table1]" displayFolder="" count="0" memberValueDatatype="130" unbalanced="0"/>
    <cacheHierarchy uniqueName="[Table1].[Birth Country]" caption="Birth Country" attribute="1" defaultMemberUniqueName="[Table1].[Birth Country].[All]" allUniqueName="[Table1].[Birth 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Height (in)]" caption="Height (in)" attribute="1" defaultMemberUniqueName="[Table1].[Height (in)].[All]" allUniqueName="[Table1].[Height (in)].[All]" dimensionUniqueName="[Table1]" displayFolder="" count="0" memberValueDatatype="130" unbalanced="0"/>
    <cacheHierarchy uniqueName="[Table1].[Weight (lbs)]" caption="Weight (lbs)" attribute="1" defaultMemberUniqueName="[Table1].[Weight (lbs)].[All]" allUniqueName="[Table1].[Weight (lbs)].[All]" dimensionUniqueName="[Table1]" displayFolder="" count="0" memberValueDatatype="130" unbalanced="0"/>
    <cacheHierarchy uniqueName="[Table1].[Draft Year]" caption="Draft Year" attribute="1" defaultMemberUniqueName="[Table1].[Draft Year].[All]" allUniqueName="[Table1].[Draft Year].[All]" dimensionUniqueName="[Table1]" displayFolder="" count="0" memberValueDatatype="130" unbalanced="0"/>
    <cacheHierarchy uniqueName="[Table1].[Draft Team]" caption="Draft Team" attribute="1" defaultMemberUniqueName="[Table1].[Draft Team].[All]" allUniqueName="[Table1].[Draft Team].[All]" dimensionUniqueName="[Table1]" displayFolder="" count="0" memberValueDatatype="130" unbalanced="0"/>
    <cacheHierarchy uniqueName="[Table1].[Draft Round]" caption="Draft Round" attribute="1" defaultMemberUniqueName="[Table1].[Draft Round].[All]" allUniqueName="[Table1].[Draft Round].[All]" dimensionUniqueName="[Table1]" displayFolder="" count="0" memberValueDatatype="130" unbalanced="0"/>
    <cacheHierarchy uniqueName="[Table1].[Round Pick]" caption="Round Pick" attribute="1" defaultMemberUniqueName="[Table1].[Round Pick].[All]" allUniqueName="[Table1].[Round Pick].[All]" dimensionUniqueName="[Table1]" displayFolder="" count="0" memberValueDatatype="130" unbalanced="0"/>
    <cacheHierarchy uniqueName="[Table1].[Overall Draft Position]" caption="Overall Draft Position" attribute="1" defaultMemberUniqueName="[Table1].[Overall Draft Position].[All]" allUniqueName="[Table1].[Overall Draft Position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First Name]" caption="First Name" attribute="1" defaultMemberUniqueName="[Table2].[First Name].[All]" allUniqueName="[Table2].[First Name].[All]" dimensionUniqueName="[Table2]" displayFolder="" count="0" memberValueDatatype="130" unbalanced="0"/>
    <cacheHierarchy uniqueName="[Table2].[Last Name]" caption="Last Name" attribute="1" defaultMemberUniqueName="[Table2].[Last Name].[All]" allUniqueName="[Table2].[Last Name].[All]" dimensionUniqueName="[Table2]" displayFolder="" count="0" memberValueDatatype="130" unbalanced="0"/>
    <cacheHierarchy uniqueName="[Table2].[Team]" caption="Team" attribute="1" defaultMemberUniqueName="[Table2].[Team].[All]" allUniqueName="[Table2].[Team].[All]" dimensionUniqueName="[Table2]" displayFolder="" count="0" memberValueDatatype="130" unbalanced="0"/>
    <cacheHierarchy uniqueName="[Table2].[Position]" caption="Position" attribute="1" defaultMemberUniqueName="[Table2].[Position].[All]" allUniqueName="[Table2].[Position].[All]" dimensionUniqueName="[Table2]" displayFolder="" count="0" memberValueDatatype="130" unbalanced="0"/>
    <cacheHierarchy uniqueName="[Table2].[GP]" caption="GP" attribute="1" defaultMemberUniqueName="[Table2].[GP].[All]" allUniqueName="[Table2].[GP].[All]" dimensionUniqueName="[Table2]" displayFolder="" count="0" memberValueDatatype="20" unbalanced="0"/>
    <cacheHierarchy uniqueName="[Table2].[TOI]" caption="TOI" attribute="1" defaultMemberUniqueName="[Table2].[TOI].[All]" allUniqueName="[Table2].[TOI].[All]" dimensionUniqueName="[Table2]" displayFolder="" count="0" memberValueDatatype="5" unbalanced="0"/>
    <cacheHierarchy uniqueName="[Table2].[TOI/GP]" caption="TOI/GP" attribute="1" defaultMemberUniqueName="[Table2].[TOI/GP].[All]" allUniqueName="[Table2].[TOI/GP].[All]" dimensionUniqueName="[Table2]" displayFolder="" count="0" memberValueDatatype="5" unbalanced="0"/>
    <cacheHierarchy uniqueName="[Table2].[Goals/60]" caption="Goals/60" attribute="1" defaultMemberUniqueName="[Table2].[Goals/60].[All]" allUniqueName="[Table2].[Goals/60].[All]" dimensionUniqueName="[Table2]" displayFolder="" count="0" memberValueDatatype="5" unbalanced="0"/>
    <cacheHierarchy uniqueName="[Table2].[Total Assists/60]" caption="Total Assists/60" attribute="1" defaultMemberUniqueName="[Table2].[Total Assists/60].[All]" allUniqueName="[Table2].[Total Assists/60].[All]" dimensionUniqueName="[Table2]" displayFolder="" count="0" memberValueDatatype="5" unbalanced="0"/>
    <cacheHierarchy uniqueName="[Table2].[First Assists/60]" caption="First Assists/60" attribute="1" defaultMemberUniqueName="[Table2].[First Assists/60].[All]" allUniqueName="[Table2].[First Assists/60].[All]" dimensionUniqueName="[Table2]" displayFolder="" count="0" memberValueDatatype="5" unbalanced="0"/>
    <cacheHierarchy uniqueName="[Table2].[Second Assists/60]" caption="Second Assists/60" attribute="1" defaultMemberUniqueName="[Table2].[Second Assists/60].[All]" allUniqueName="[Table2].[Second Assists/60].[All]" dimensionUniqueName="[Table2]" displayFolder="" count="0" memberValueDatatype="5" unbalanced="0"/>
    <cacheHierarchy uniqueName="[Table2].[Total Points/60]" caption="Total Points/60" attribute="1" defaultMemberUniqueName="[Table2].[Total Points/60].[All]" allUniqueName="[Table2].[Total Points/60].[All]" dimensionUniqueName="[Table2]" displayFolder="" count="0" memberValueDatatype="5" unbalanced="0"/>
    <cacheHierarchy uniqueName="[Table2].[IPP]" caption="IPP" attribute="1" defaultMemberUniqueName="[Table2].[IPP].[All]" allUniqueName="[Table2].[IPP].[All]" dimensionUniqueName="[Table2]" displayFolder="" count="0" memberValueDatatype="130" unbalanced="0"/>
    <cacheHierarchy uniqueName="[Table2].[Shots/60]" caption="Shots/60" attribute="1" defaultMemberUniqueName="[Table2].[Shots/60].[All]" allUniqueName="[Table2].[Shots/60].[All]" dimensionUniqueName="[Table2]" displayFolder="" count="0" memberValueDatatype="5" unbalanced="0"/>
    <cacheHierarchy uniqueName="[Table2].[SH%]" caption="SH%" attribute="1" defaultMemberUniqueName="[Table2].[SH%].[All]" allUniqueName="[Table2].[SH%].[All]" dimensionUniqueName="[Table2]" displayFolder="" count="0" memberValueDatatype="130" unbalanced="0"/>
    <cacheHierarchy uniqueName="[Table2].[ixG/60]" caption="ixG/60" attribute="1" defaultMemberUniqueName="[Table2].[ixG/60].[All]" allUniqueName="[Table2].[ixG/60].[All]" dimensionUniqueName="[Table2]" displayFolder="" count="0" memberValueDatatype="5" unbalanced="0"/>
    <cacheHierarchy uniqueName="[Table2].[iCF/60]" caption="iCF/60" attribute="1" defaultMemberUniqueName="[Table2].[iCF/60].[All]" allUniqueName="[Table2].[iCF/60].[All]" dimensionUniqueName="[Table2]" displayFolder="" count="0" memberValueDatatype="5" unbalanced="0"/>
    <cacheHierarchy uniqueName="[Table2].[iFF/60]" caption="iFF/60" attribute="1" defaultMemberUniqueName="[Table2].[iFF/60].[All]" allUniqueName="[Table2].[iFF/60].[All]" dimensionUniqueName="[Table2]" displayFolder="" count="0" memberValueDatatype="5" unbalanced="0"/>
    <cacheHierarchy uniqueName="[Table2].[iSCF/60]" caption="iSCF/60" attribute="1" defaultMemberUniqueName="[Table2].[iSCF/60].[All]" allUniqueName="[Table2].[iSCF/60].[All]" dimensionUniqueName="[Table2]" displayFolder="" count="0" memberValueDatatype="5" unbalanced="0"/>
    <cacheHierarchy uniqueName="[Table2].[iHDCF/60]" caption="iHDCF/60" attribute="1" defaultMemberUniqueName="[Table2].[iHDCF/60].[All]" allUniqueName="[Table2].[iHDCF/60].[All]" dimensionUniqueName="[Table2]" displayFolder="" count="0" memberValueDatatype="5" unbalanced="0"/>
    <cacheHierarchy uniqueName="[Table2].[Rush Attempts/60]" caption="Rush Attempts/60" attribute="1" defaultMemberUniqueName="[Table2].[Rush Attempts/60].[All]" allUniqueName="[Table2].[Rush Attempts/60].[All]" dimensionUniqueName="[Table2]" displayFolder="" count="0" memberValueDatatype="5" unbalanced="0"/>
    <cacheHierarchy uniqueName="[Table2].[Rebounds Created/60]" caption="Rebounds Created/60" attribute="1" defaultMemberUniqueName="[Table2].[Rebounds Created/60].[All]" allUniqueName="[Table2].[Rebounds Created/60].[All]" dimensionUniqueName="[Table2]" displayFolder="" count="0" memberValueDatatype="5" unbalanced="0"/>
    <cacheHierarchy uniqueName="[Table2].[PIM/60]" caption="PIM/60" attribute="1" defaultMemberUniqueName="[Table2].[PIM/60].[All]" allUniqueName="[Table2].[PIM/60].[All]" dimensionUniqueName="[Table2]" displayFolder="" count="0" memberValueDatatype="5" unbalanced="0"/>
    <cacheHierarchy uniqueName="[Table2].[Total Penalties/60]" caption="Total Penalties/60" attribute="1" defaultMemberUniqueName="[Table2].[Total Penalties/60].[All]" allUniqueName="[Table2].[Total Penalties/60].[All]" dimensionUniqueName="[Table2]" displayFolder="" count="0" memberValueDatatype="5" unbalanced="0"/>
    <cacheHierarchy uniqueName="[Table2].[Minor/60]" caption="Minor/60" attribute="1" defaultMemberUniqueName="[Table2].[Minor/60].[All]" allUniqueName="[Table2].[Minor/60].[All]" dimensionUniqueName="[Table2]" displayFolder="" count="0" memberValueDatatype="5" unbalanced="0"/>
    <cacheHierarchy uniqueName="[Table2].[Major/60]" caption="Major/60" attribute="1" defaultMemberUniqueName="[Table2].[Major/60].[All]" allUniqueName="[Table2].[Major/60].[All]" dimensionUniqueName="[Table2]" displayFolder="" count="0" memberValueDatatype="5" unbalanced="0"/>
    <cacheHierarchy uniqueName="[Table2].[Misconduct/60]" caption="Misconduct/60" attribute="1" defaultMemberUniqueName="[Table2].[Misconduct/60].[All]" allUniqueName="[Table2].[Misconduct/60].[All]" dimensionUniqueName="[Table2]" displayFolder="" count="0" memberValueDatatype="5" unbalanced="0"/>
    <cacheHierarchy uniqueName="[Table2].[Penalties Drawn/60]" caption="Penalties Drawn/60" attribute="1" defaultMemberUniqueName="[Table2].[Penalties Drawn/60].[All]" allUniqueName="[Table2].[Penalties Drawn/60].[All]" dimensionUniqueName="[Table2]" displayFolder="" count="0" memberValueDatatype="5" unbalanced="0"/>
    <cacheHierarchy uniqueName="[Table2].[Giveaways/60]" caption="Giveaways/60" attribute="1" defaultMemberUniqueName="[Table2].[Giveaways/60].[All]" allUniqueName="[Table2].[Giveaways/60].[All]" dimensionUniqueName="[Table2]" displayFolder="" count="0" memberValueDatatype="5" unbalanced="0"/>
    <cacheHierarchy uniqueName="[Table2].[Takeaways/60]" caption="Takeaways/60" attribute="1" defaultMemberUniqueName="[Table2].[Takeaways/60].[All]" allUniqueName="[Table2].[Takeaways/60].[All]" dimensionUniqueName="[Table2]" displayFolder="" count="0" memberValueDatatype="5" unbalanced="0"/>
    <cacheHierarchy uniqueName="[Table2].[Hits/60]" caption="Hits/60" attribute="1" defaultMemberUniqueName="[Table2].[Hits/60].[All]" allUniqueName="[Table2].[Hits/60].[All]" dimensionUniqueName="[Table2]" displayFolder="" count="0" memberValueDatatype="5" unbalanced="0"/>
    <cacheHierarchy uniqueName="[Table2].[Hits Taken/60]" caption="Hits Taken/60" attribute="1" defaultMemberUniqueName="[Table2].[Hits Taken/60].[All]" allUniqueName="[Table2].[Hits Taken/60].[All]" dimensionUniqueName="[Table2]" displayFolder="" count="0" memberValueDatatype="5" unbalanced="0"/>
    <cacheHierarchy uniqueName="[Table2].[Shots Blocked/60]" caption="Shots Blocked/60" attribute="1" defaultMemberUniqueName="[Table2].[Shots Blocked/60].[All]" allUniqueName="[Table2].[Shots Blocked/60].[All]" dimensionUniqueName="[Table2]" displayFolder="" count="0" memberValueDatatype="5" unbalanced="0"/>
    <cacheHierarchy uniqueName="[Table2].[Faceoffs Won/60]" caption="Faceoffs Won/60" attribute="1" defaultMemberUniqueName="[Table2].[Faceoffs Won/60].[All]" allUniqueName="[Table2].[Faceoffs Won/60].[All]" dimensionUniqueName="[Table2]" displayFolder="" count="0" memberValueDatatype="5" unbalanced="0"/>
    <cacheHierarchy uniqueName="[Table2].[Faceoffs Lost/60]" caption="Faceoffs Lost/60" attribute="1" defaultMemberUniqueName="[Table2].[Faceoffs Lost/60].[All]" allUniqueName="[Table2].[Faceoffs Lost/60].[All]" dimensionUniqueName="[Table2]" displayFolder="" count="0" memberValueDatatype="5" unbalanced="0"/>
    <cacheHierarchy uniqueName="[Table2].[Faceoffs %]" caption="Faceoffs %" attribute="1" defaultMemberUniqueName="[Table2].[Faceoffs %].[All]" allUniqueName="[Table2].[Faceoffs %].[All]" dimensionUniqueName="[Table2]" displayFolder="" count="0" memberValueDatatype="130" unbalanced="0"/>
    <cacheHierarchy uniqueName="[Table2].[Player Position]" caption="Player Position" attribute="1" defaultMemberUniqueName="[Table2].[Player Position].[All]" allUniqueName="[Table2].[Player Position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CF/60]" caption="Sum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iCF/60]" caption="Average of iCF/60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GP]" caption="Sum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GP]" caption="Average of GP" measure="1" displayFolder="" measureGroup="Table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Goals/60]" caption="Sum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otal Points/60]" caption="Sum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Goals/60]" caption="Average of Goals/60" measure="1" displayFolder="" measureGroup="Table2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Total Points/60]" caption="Average of Total Points/60" measure="1" displayFolder="" measureGroup="Table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Birth Country]" caption="Count of Birth Countr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ayer Position]" caption="Count of Player Position" measure="1" displayFolder="" measureGroup="Table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PIM/60]" caption="Sum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PIM/60]" caption="Average of PIM/60" measure="1" displayFolder="" measureGroup="Table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ID]" caption="Sum of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4480D-EC97-47E0-A9D1-C2E20F154375}" name="PivotTable6" cacheId="270" applyNumberFormats="0" applyBorderFormats="0" applyFontFormats="0" applyPatternFormats="0" applyAlignmentFormats="0" applyWidthHeightFormats="1" dataCaption="Values" tag="52837f6b-b0a3-4ff7-a7f2-175eca3e9e81" updatedVersion="8" minRefreshableVersion="3" useAutoFormatting="1" itemPrintTitles="1" createdVersion="8" indent="0" outline="1" outlineData="1" multipleFieldFilters="0" chartFormat="6">
  <location ref="F24:G45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irth Country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E43B0-5DEC-45B3-B48D-73EA51BE52D5}" name="PivotTable2" cacheId="249" applyNumberFormats="0" applyBorderFormats="0" applyFontFormats="0" applyPatternFormats="0" applyAlignmentFormats="0" applyWidthHeightFormats="1" dataCaption="Values" tag="e2e76a4e-a60c-4d66-9ade-5383f5ee1a9c" updatedVersion="8" minRefreshableVersion="3" useAutoFormatting="1" subtotalHiddenItems="1" itemPrintTitles="1" createdVersion="8" indent="0" outline="1" outlineData="1" multipleFieldFilters="0" chartFormat="7" rowHeaderCaption="Age Group">
  <location ref="A1:D7" firstHeaderRow="0" firstDataRow="1" firstDataCol="1"/>
  <pivotFields count="5"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t Attempts/60" fld="1" subtotal="average" baseField="0" baseItem="4" numFmtId="171"/>
    <dataField name="Average of Goals/60" fld="2" subtotal="average" baseField="0" baseItem="0"/>
    <dataField name="Average of Total Points/60" fld="3" subtotal="average" baseField="0" baseItem="0"/>
  </dataFields>
  <formats count="13">
    <format dxfId="12">
      <pivotArea collapsedLevelsAreSubtotals="1" fieldPosition="0">
        <references count="1">
          <reference field="0" count="1">
            <x v="0"/>
          </reference>
        </references>
      </pivotArea>
    </format>
    <format dxfId="13">
      <pivotArea outline="0" collapsedLevelsAreSubtotals="1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20">
      <pivotArea dataOnly="0" labelOnly="1" fieldPosition="0">
        <references count="2">
          <reference field="0" count="1" selected="0">
            <x v="1"/>
          </reference>
          <reference field="4" count="0"/>
        </references>
      </pivotArea>
    </format>
    <format dxfId="21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22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23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hot Attempts/60"/>
    <pivotHierarchy dragToData="1"/>
    <pivotHierarchy dragToData="1"/>
    <pivotHierarchy dragToData="1"/>
    <pivotHierarchy dragToData="1"/>
    <pivotHierarchy dragToData="1" caption="Average of Goals/60"/>
    <pivotHierarchy dragToData="1" caption="Average of Total Points/60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56BBB-6D2D-493B-96A5-D431D37EE80A}" name="PivotTable3" cacheId="262" applyNumberFormats="0" applyBorderFormats="0" applyFontFormats="0" applyPatternFormats="0" applyAlignmentFormats="0" applyWidthHeightFormats="1" dataCaption="Values" tag="c8b0fe05-af3c-4eae-a99b-63f62a09ac43" updatedVersion="8" minRefreshableVersion="3" useAutoFormatting="1" subtotalHiddenItems="1" itemPrintTitles="1" createdVersion="8" indent="0" outline="1" outlineData="1" multipleFieldFilters="0" chartFormat="17" rowHeaderCaption="Birth Country">
  <location ref="F1:I22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t Attempts/60" fld="1" subtotal="average" baseField="0" baseItem="9"/>
    <dataField name="Average of Goals/60" fld="2" subtotal="average" baseField="0" baseItem="9"/>
    <dataField name="Average of Total Points/60" fld="3" subtotal="average" baseField="0" baseItem="9"/>
  </dataFields>
  <formats count="7">
    <format dxfId="25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hot Attempts/60"/>
    <pivotHierarchy dragToData="1"/>
    <pivotHierarchy dragToData="1"/>
    <pivotHierarchy dragToData="1"/>
    <pivotHierarchy dragToData="1"/>
    <pivotHierarchy dragToData="1" caption="Average of Goals/60"/>
    <pivotHierarchy dragToData="1" caption="Average of Total Points/60"/>
    <pivotHierarchy dragToData="1" caption="Players from Countr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2C5A0-5C18-4262-95F0-236218183C05}" name="Table1" displayName="Table1" ref="A1:S1050" totalsRowShown="0">
  <autoFilter ref="A1:S1050" xr:uid="{D962C5A0-5C18-4262-95F0-236218183C05}"/>
  <tableColumns count="19">
    <tableColumn id="1" xr3:uid="{348975CB-335B-4270-AB9D-303F62BFD29E}" name="ID"/>
    <tableColumn id="2" xr3:uid="{73ACCB05-CC00-4174-B04F-6EAFC8572C2D}" name="First Name"/>
    <tableColumn id="3" xr3:uid="{021FE1D2-DC25-474D-8B32-FC2F5F9C2992}" name="Last Name"/>
    <tableColumn id="4" xr3:uid="{FC0EF9A7-26A3-4CAF-8886-2B7016365515}" name="Team"/>
    <tableColumn id="5" xr3:uid="{34E44C86-B37D-474F-A459-CE79E5866CA4}" name="Position"/>
    <tableColumn id="6" xr3:uid="{BFAA86AB-96DB-4A4A-BC36-A3065072A643}" name="Age"/>
    <tableColumn id="7" xr3:uid="{13456715-0C36-428A-B242-814A1E37BF0D}" name="Date of Birth" dataDxfId="58"/>
    <tableColumn id="8" xr3:uid="{AF9671C7-6CC2-42EC-9123-152DED6ABE93}" name="Birth City"/>
    <tableColumn id="9" xr3:uid="{661AA754-83EA-46DE-B815-B58B70450E44}" name="Birth State/Province"/>
    <tableColumn id="10" xr3:uid="{073EAF90-0115-4A0C-8050-74387D47E65E}" name="Birth Country"/>
    <tableColumn id="11" xr3:uid="{4CABF1FC-0B49-479D-BFA2-D8495CE07F20}" name="Nationality"/>
    <tableColumn id="12" xr3:uid="{BE076EEE-15A2-414A-B09A-A2D1D3BF076D}" name="Height (in)"/>
    <tableColumn id="13" xr3:uid="{06971871-E372-4ED2-A668-BC8C869EE870}" name="Weight (lbs)"/>
    <tableColumn id="14" xr3:uid="{57A00E40-FF15-498A-83BE-DE25905B7F05}" name="Draft Year"/>
    <tableColumn id="15" xr3:uid="{D4729669-F30E-40C2-A2CC-05F810054CDB}" name="Draft Team"/>
    <tableColumn id="16" xr3:uid="{38183CBE-BD39-47B3-8E48-9B4DD2B3E82C}" name="Draft Round"/>
    <tableColumn id="17" xr3:uid="{42C55306-2EDD-4194-93FA-A7BAB83FFAD6}" name="Round Pick"/>
    <tableColumn id="18" xr3:uid="{1A342F9A-DFBF-40F3-870F-C7C63400C069}" name="Overall Draft Position"/>
    <tableColumn id="19" xr3:uid="{A104FF85-1154-4202-BD2F-A502C63D3A19}" name="Age Group">
      <calculatedColumnFormula>IF(AND(F2&gt;=18, F2&lt;=21), "18-21", IF(AND(F2&gt;=22, F2&lt;=25), "22-25", IF(AND(F2&gt;=26, F2&lt;=29), "26-29", IF(AND(F2&gt;=30, F2&lt;=33), "30-33", "34+"))))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EB2A9-E2A8-4289-B636-5D9B66689EFC}" name="Table2" displayName="Table2" ref="A1:AL1050" totalsRowShown="0">
  <autoFilter ref="A1:AL1050" xr:uid="{793EB2A9-E2A8-4289-B636-5D9B66689EFC}"/>
  <tableColumns count="38">
    <tableColumn id="1" xr3:uid="{DE13F125-BBAD-460C-893A-5528EFF4DEDF}" name="ID"/>
    <tableColumn id="2" xr3:uid="{346B783A-3DDF-455F-A18B-FF529085FCFF}" name="First Name"/>
    <tableColumn id="3" xr3:uid="{60664A42-A1A6-46EF-B3A2-962344ECEE26}" name="Last Name"/>
    <tableColumn id="4" xr3:uid="{5758FFA5-291E-4FC5-8C0F-C276623D04FE}" name="Team"/>
    <tableColumn id="5" xr3:uid="{8D2E03D9-3C4C-4607-873C-D65F5670A0D6}" name="Position"/>
    <tableColumn id="6" xr3:uid="{9FF57B51-296B-4ABA-88F8-E739DBFF283B}" name="GP"/>
    <tableColumn id="7" xr3:uid="{DD243E26-FF5C-4520-AF81-508A92207ED0}" name="TOI" dataDxfId="57"/>
    <tableColumn id="8" xr3:uid="{6436C956-324A-429E-82E5-4F67C3608A3F}" name="TOI/GP" dataDxfId="56"/>
    <tableColumn id="9" xr3:uid="{8B0771A5-782C-4788-8B65-B566C31D4CA4}" name="Goals/60" dataDxfId="55"/>
    <tableColumn id="10" xr3:uid="{CAC8F181-5503-42D7-A81A-66E42A576C66}" name="Total Assists/60" dataDxfId="54"/>
    <tableColumn id="11" xr3:uid="{AA7E7766-E9FB-4B0E-B60D-62D2DFAB8B8D}" name="First Assists/60" dataDxfId="53"/>
    <tableColumn id="12" xr3:uid="{CEFC8A32-B57D-4E68-B1E4-0496393DAEC9}" name="Second Assists/60" dataDxfId="52"/>
    <tableColumn id="13" xr3:uid="{51122B31-08EE-43C2-8BFE-EA638FDA1D45}" name="Total Points/60" dataDxfId="51"/>
    <tableColumn id="14" xr3:uid="{1EB524B8-3C27-4328-A80D-5F9B2812D476}" name="IPP" dataDxfId="50"/>
    <tableColumn id="15" xr3:uid="{B3E6F342-AB33-4760-A7E0-C8D1642F8C11}" name="Shots/60" dataDxfId="49"/>
    <tableColumn id="16" xr3:uid="{E26310A3-9616-4766-A4C0-34BB2DCBBAAE}" name="SH%" dataDxfId="48"/>
    <tableColumn id="17" xr3:uid="{50A10CF1-F6A8-4705-8C84-FC9A63D69B90}" name="ixG/60" dataDxfId="47"/>
    <tableColumn id="18" xr3:uid="{DC432582-EDBC-4CEE-BE36-DF71F3BEC63C}" name="iCF/60" dataDxfId="46"/>
    <tableColumn id="19" xr3:uid="{1BF9C67B-BFF4-4272-AE81-610385D6FE27}" name="iFF/60" dataDxfId="45"/>
    <tableColumn id="20" xr3:uid="{8D64A9AD-8CA8-4282-B2C7-B12F72520751}" name="iSCF/60" dataDxfId="44"/>
    <tableColumn id="21" xr3:uid="{E32D8751-D93F-4092-AE37-EB84FE48DCE6}" name="iHDCF/60" dataDxfId="43"/>
    <tableColumn id="22" xr3:uid="{DE93243D-2F6D-4647-B40C-0C5209964D3E}" name="Rush Attempts/60" dataDxfId="42"/>
    <tableColumn id="23" xr3:uid="{57CE3D80-AAFF-441B-B172-5F4136D19475}" name="Rebounds Created/60" dataDxfId="41"/>
    <tableColumn id="24" xr3:uid="{3E34445C-1A31-4691-BB33-0195F4869F54}" name="PIM/60" dataDxfId="40"/>
    <tableColumn id="25" xr3:uid="{EE75C85C-5910-4E37-B17D-083E33CFB1B8}" name="Total Penalties/60" dataDxfId="39"/>
    <tableColumn id="26" xr3:uid="{454CD20D-D7C0-45D0-B958-91EBC1271C1B}" name="Minor/60" dataDxfId="38"/>
    <tableColumn id="27" xr3:uid="{310AD338-771D-4A26-895B-F3ECCC456931}" name="Major/60" dataDxfId="37"/>
    <tableColumn id="28" xr3:uid="{BA6824E7-329C-4010-87AB-AF920E9F02D0}" name="Misconduct/60" dataDxfId="36"/>
    <tableColumn id="29" xr3:uid="{DFA41252-8813-44DC-AB3A-15E2AF32088C}" name="Penalties Drawn/60" dataDxfId="35"/>
    <tableColumn id="30" xr3:uid="{51C52ED9-F7C4-4BF6-B00B-ACE0327209BD}" name="Giveaways/60" dataDxfId="34"/>
    <tableColumn id="31" xr3:uid="{62AC65F3-FD37-4AA6-BA45-265D75FDE503}" name="Takeaways/60" dataDxfId="33"/>
    <tableColumn id="32" xr3:uid="{76D482CD-BF1E-4872-971E-D7C1F5D259D7}" name="Hits/60" dataDxfId="32"/>
    <tableColumn id="33" xr3:uid="{661587F6-10BC-4293-BF58-6C8259A870EE}" name="Hits Taken/60" dataDxfId="31"/>
    <tableColumn id="34" xr3:uid="{BD298DCA-C1CB-4F87-B1E2-D5495B75B7DB}" name="Shots Blocked/60" dataDxfId="30"/>
    <tableColumn id="35" xr3:uid="{55EFD890-0CC4-4D81-BB37-7C7D314D04B7}" name="Faceoffs Won/60" dataDxfId="29"/>
    <tableColumn id="36" xr3:uid="{6BEFA16D-B5B6-4AF7-A2E5-1E5B44DF6B73}" name="Faceoffs Lost/60" dataDxfId="28"/>
    <tableColumn id="37" xr3:uid="{A795C3D4-82F4-4C9E-ADCF-B353EB9FF7A2}" name="Faceoffs %" dataDxfId="27"/>
    <tableColumn id="38" xr3:uid="{F0CD6775-6193-4743-9892-B8AEDE86B523}" name="Player Position" dataDxfId="26">
      <calculatedColumnFormula>IF(E2="D", "Defense", "Forward")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9T19:26:25.93" personId="{54570D7F-99E6-4CE0-A1CD-17B61F2A6236}" id="{AAA983DA-C7E9-4CC0-A11F-4393B6F8B015}">
    <text>2022-23 player bios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1-29T19:30:32.16" personId="{54570D7F-99E6-4CE0-A1CD-17B61F2A6236}" id="{FEC55AAD-49C0-411D-830A-FD69755C6C2C}">
    <text>2022-23 player individual rates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1-29T19:26:25.93" personId="{54570D7F-99E6-4CE0-A1CD-17B61F2A6236}" id="{811955DC-C33E-48BC-8211-1A8C9E2AC0E9}">
    <text>2022-23 player bios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1-29T19:30:32.16" personId="{54570D7F-99E6-4CE0-A1CD-17B61F2A6236}" id="{74F33E47-7A11-4E75-8072-988F0850DD9D}">
    <text>2022-23 player individual rates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C9B-C56B-4B85-8BAF-C745EB26CFD6}">
  <dimension ref="A1:Q1050"/>
  <sheetViews>
    <sheetView workbookViewId="0">
      <selection activeCell="T18" sqref="A1:XFD1048576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458</v>
      </c>
      <c r="B2" t="s">
        <v>16</v>
      </c>
      <c r="C2" t="s">
        <v>17</v>
      </c>
      <c r="D2" t="s">
        <v>18</v>
      </c>
      <c r="E2">
        <v>27</v>
      </c>
      <c r="F2" s="1">
        <v>35413</v>
      </c>
      <c r="G2" t="s">
        <v>19</v>
      </c>
      <c r="H2" t="s">
        <v>20</v>
      </c>
      <c r="I2" t="s">
        <v>21</v>
      </c>
      <c r="J2" t="s">
        <v>21</v>
      </c>
      <c r="K2">
        <v>75</v>
      </c>
      <c r="L2">
        <v>208</v>
      </c>
      <c r="M2">
        <v>2015</v>
      </c>
      <c r="N2" t="s">
        <v>22</v>
      </c>
      <c r="O2">
        <v>2</v>
      </c>
      <c r="P2">
        <v>9</v>
      </c>
      <c r="Q2">
        <v>39</v>
      </c>
    </row>
    <row r="3" spans="1:17" x14ac:dyDescent="0.3">
      <c r="A3">
        <v>373</v>
      </c>
      <c r="B3" t="s">
        <v>23</v>
      </c>
      <c r="C3" t="s">
        <v>24</v>
      </c>
      <c r="D3" t="s">
        <v>25</v>
      </c>
      <c r="E3">
        <v>27</v>
      </c>
      <c r="F3" s="1">
        <v>35102</v>
      </c>
      <c r="G3" t="s">
        <v>26</v>
      </c>
      <c r="H3" t="s">
        <v>27</v>
      </c>
      <c r="I3" t="s">
        <v>21</v>
      </c>
      <c r="J3" t="s">
        <v>21</v>
      </c>
      <c r="K3">
        <v>76</v>
      </c>
      <c r="L3">
        <v>215</v>
      </c>
      <c r="M3">
        <v>2014</v>
      </c>
      <c r="N3" t="s">
        <v>24</v>
      </c>
      <c r="O3">
        <v>1</v>
      </c>
      <c r="P3">
        <v>1</v>
      </c>
      <c r="Q3">
        <v>1</v>
      </c>
    </row>
    <row r="4" spans="1:17" x14ac:dyDescent="0.3">
      <c r="A4">
        <v>984</v>
      </c>
      <c r="B4" t="s">
        <v>28</v>
      </c>
      <c r="C4" t="s">
        <v>29</v>
      </c>
      <c r="D4" t="s">
        <v>30</v>
      </c>
      <c r="E4">
        <v>21</v>
      </c>
      <c r="F4" s="1">
        <v>37574</v>
      </c>
      <c r="G4" t="s">
        <v>31</v>
      </c>
      <c r="I4" t="s">
        <v>32</v>
      </c>
      <c r="J4" t="s">
        <v>32</v>
      </c>
      <c r="K4">
        <v>74</v>
      </c>
      <c r="L4">
        <v>190</v>
      </c>
      <c r="M4">
        <v>2021</v>
      </c>
      <c r="N4" t="s">
        <v>33</v>
      </c>
      <c r="O4">
        <v>2</v>
      </c>
      <c r="P4">
        <v>20</v>
      </c>
      <c r="Q4">
        <v>52</v>
      </c>
    </row>
    <row r="5" spans="1:17" x14ac:dyDescent="0.3">
      <c r="A5">
        <v>841</v>
      </c>
      <c r="B5" t="s">
        <v>34</v>
      </c>
      <c r="C5" t="s">
        <v>35</v>
      </c>
      <c r="D5" t="s">
        <v>18</v>
      </c>
      <c r="E5">
        <v>22</v>
      </c>
      <c r="F5" s="1">
        <v>37021</v>
      </c>
      <c r="G5" t="s">
        <v>36</v>
      </c>
      <c r="H5" t="s">
        <v>37</v>
      </c>
      <c r="I5" t="s">
        <v>21</v>
      </c>
      <c r="J5" t="s">
        <v>21</v>
      </c>
      <c r="K5">
        <v>74</v>
      </c>
      <c r="L5">
        <v>182</v>
      </c>
      <c r="M5">
        <v>2019</v>
      </c>
      <c r="N5" t="s">
        <v>35</v>
      </c>
      <c r="O5">
        <v>3</v>
      </c>
      <c r="P5">
        <v>13</v>
      </c>
      <c r="Q5">
        <v>75</v>
      </c>
    </row>
    <row r="6" spans="1:17" x14ac:dyDescent="0.3">
      <c r="A6">
        <v>768</v>
      </c>
      <c r="B6" t="s">
        <v>38</v>
      </c>
      <c r="C6" t="s">
        <v>39</v>
      </c>
      <c r="D6" t="s">
        <v>25</v>
      </c>
      <c r="E6">
        <v>23</v>
      </c>
      <c r="F6" s="1">
        <v>36753</v>
      </c>
      <c r="G6" t="s">
        <v>40</v>
      </c>
      <c r="I6" t="s">
        <v>41</v>
      </c>
      <c r="J6" t="s">
        <v>41</v>
      </c>
      <c r="K6">
        <v>72</v>
      </c>
      <c r="L6">
        <v>182</v>
      </c>
      <c r="M6">
        <v>2018</v>
      </c>
      <c r="N6" t="s">
        <v>42</v>
      </c>
      <c r="O6">
        <v>1</v>
      </c>
      <c r="P6">
        <v>8</v>
      </c>
      <c r="Q6">
        <v>8</v>
      </c>
    </row>
    <row r="7" spans="1:17" x14ac:dyDescent="0.3">
      <c r="A7">
        <v>892</v>
      </c>
      <c r="B7" t="s">
        <v>43</v>
      </c>
      <c r="C7" t="s">
        <v>44</v>
      </c>
      <c r="D7" t="s">
        <v>30</v>
      </c>
      <c r="E7">
        <v>23</v>
      </c>
      <c r="F7" s="1">
        <v>36811</v>
      </c>
      <c r="I7" t="s">
        <v>41</v>
      </c>
      <c r="J7" t="s">
        <v>41</v>
      </c>
      <c r="K7">
        <v>79</v>
      </c>
      <c r="L7">
        <v>220</v>
      </c>
      <c r="M7">
        <v>2019</v>
      </c>
      <c r="N7" t="s">
        <v>44</v>
      </c>
      <c r="O7">
        <v>6</v>
      </c>
      <c r="P7">
        <v>6</v>
      </c>
      <c r="Q7">
        <v>161</v>
      </c>
    </row>
    <row r="8" spans="1:17" x14ac:dyDescent="0.3">
      <c r="A8">
        <v>328</v>
      </c>
      <c r="B8" t="s">
        <v>45</v>
      </c>
      <c r="C8" t="s">
        <v>46</v>
      </c>
      <c r="D8" t="s">
        <v>18</v>
      </c>
      <c r="E8">
        <v>28</v>
      </c>
      <c r="F8" s="1">
        <v>34809</v>
      </c>
      <c r="G8" t="s">
        <v>47</v>
      </c>
      <c r="H8" t="s">
        <v>48</v>
      </c>
      <c r="I8" t="s">
        <v>49</v>
      </c>
      <c r="J8" t="s">
        <v>49</v>
      </c>
      <c r="K8">
        <v>73</v>
      </c>
      <c r="L8">
        <v>212</v>
      </c>
      <c r="M8">
        <v>2013</v>
      </c>
      <c r="N8" t="s">
        <v>50</v>
      </c>
      <c r="O8">
        <v>2</v>
      </c>
      <c r="P8">
        <v>3</v>
      </c>
      <c r="Q8">
        <v>33</v>
      </c>
    </row>
    <row r="9" spans="1:17" x14ac:dyDescent="0.3">
      <c r="A9">
        <v>1039</v>
      </c>
      <c r="B9" t="s">
        <v>51</v>
      </c>
      <c r="C9" t="s">
        <v>39</v>
      </c>
      <c r="D9" t="s">
        <v>30</v>
      </c>
      <c r="E9">
        <v>19</v>
      </c>
      <c r="F9" s="1">
        <v>38272</v>
      </c>
      <c r="I9" t="s">
        <v>21</v>
      </c>
      <c r="K9">
        <v>74</v>
      </c>
      <c r="L9">
        <v>194</v>
      </c>
      <c r="M9">
        <v>2023</v>
      </c>
      <c r="N9" t="s">
        <v>39</v>
      </c>
      <c r="O9">
        <v>1</v>
      </c>
      <c r="P9">
        <v>3</v>
      </c>
      <c r="Q9">
        <v>3</v>
      </c>
    </row>
    <row r="10" spans="1:17" x14ac:dyDescent="0.3">
      <c r="A10">
        <v>542</v>
      </c>
      <c r="B10" t="s">
        <v>52</v>
      </c>
      <c r="C10" t="s">
        <v>44</v>
      </c>
      <c r="D10" t="s">
        <v>25</v>
      </c>
      <c r="E10">
        <v>25</v>
      </c>
      <c r="F10" s="1">
        <v>35843</v>
      </c>
      <c r="G10" t="s">
        <v>53</v>
      </c>
      <c r="H10" t="s">
        <v>54</v>
      </c>
      <c r="I10" t="s">
        <v>49</v>
      </c>
      <c r="J10" t="s">
        <v>49</v>
      </c>
      <c r="K10">
        <v>71</v>
      </c>
      <c r="L10">
        <v>182</v>
      </c>
      <c r="M10">
        <v>2016</v>
      </c>
      <c r="N10" t="s">
        <v>55</v>
      </c>
      <c r="O10">
        <v>3</v>
      </c>
      <c r="P10">
        <v>5</v>
      </c>
      <c r="Q10">
        <v>66</v>
      </c>
    </row>
    <row r="11" spans="1:17" x14ac:dyDescent="0.3">
      <c r="A11">
        <v>518</v>
      </c>
      <c r="B11" t="s">
        <v>56</v>
      </c>
      <c r="C11" t="s">
        <v>57</v>
      </c>
      <c r="D11" t="s">
        <v>30</v>
      </c>
      <c r="E11">
        <v>27</v>
      </c>
      <c r="F11" s="1">
        <v>35341</v>
      </c>
      <c r="G11" t="s">
        <v>58</v>
      </c>
      <c r="H11" t="s">
        <v>59</v>
      </c>
      <c r="I11" t="s">
        <v>49</v>
      </c>
      <c r="J11" t="s">
        <v>49</v>
      </c>
      <c r="K11">
        <v>73</v>
      </c>
      <c r="L11">
        <v>194</v>
      </c>
      <c r="M11">
        <v>2015</v>
      </c>
      <c r="N11" t="s">
        <v>60</v>
      </c>
      <c r="O11">
        <v>5</v>
      </c>
      <c r="P11">
        <v>28</v>
      </c>
      <c r="Q11">
        <v>149</v>
      </c>
    </row>
    <row r="12" spans="1:17" x14ac:dyDescent="0.3">
      <c r="A12">
        <v>770</v>
      </c>
      <c r="B12" t="s">
        <v>61</v>
      </c>
      <c r="C12" t="s">
        <v>62</v>
      </c>
      <c r="D12" t="s">
        <v>25</v>
      </c>
      <c r="E12">
        <v>24</v>
      </c>
      <c r="F12" s="1">
        <v>36538</v>
      </c>
      <c r="G12" t="s">
        <v>63</v>
      </c>
      <c r="I12" t="s">
        <v>41</v>
      </c>
      <c r="J12" t="s">
        <v>41</v>
      </c>
      <c r="K12">
        <v>75</v>
      </c>
      <c r="L12">
        <v>188</v>
      </c>
      <c r="M12">
        <v>2018</v>
      </c>
      <c r="N12" t="s">
        <v>62</v>
      </c>
      <c r="O12">
        <v>2</v>
      </c>
      <c r="P12">
        <v>19</v>
      </c>
      <c r="Q12">
        <v>50</v>
      </c>
    </row>
    <row r="13" spans="1:17" x14ac:dyDescent="0.3">
      <c r="A13">
        <v>87</v>
      </c>
      <c r="B13" t="s">
        <v>64</v>
      </c>
      <c r="C13" t="s">
        <v>65</v>
      </c>
      <c r="D13" t="s">
        <v>30</v>
      </c>
      <c r="E13">
        <v>33</v>
      </c>
      <c r="F13" s="1">
        <v>32910</v>
      </c>
      <c r="G13" t="s">
        <v>66</v>
      </c>
      <c r="H13" t="s">
        <v>27</v>
      </c>
      <c r="I13" t="s">
        <v>21</v>
      </c>
      <c r="J13" t="s">
        <v>21</v>
      </c>
      <c r="K13">
        <v>72</v>
      </c>
      <c r="L13">
        <v>195</v>
      </c>
      <c r="M13">
        <v>2008</v>
      </c>
      <c r="N13" t="s">
        <v>67</v>
      </c>
      <c r="O13">
        <v>3</v>
      </c>
      <c r="P13">
        <v>21</v>
      </c>
      <c r="Q13">
        <v>82</v>
      </c>
    </row>
    <row r="14" spans="1:17" x14ac:dyDescent="0.3">
      <c r="A14">
        <v>1029</v>
      </c>
      <c r="B14" t="s">
        <v>68</v>
      </c>
      <c r="C14" t="s">
        <v>55</v>
      </c>
      <c r="D14" t="s">
        <v>69</v>
      </c>
      <c r="E14">
        <v>23</v>
      </c>
      <c r="F14" s="1">
        <v>36783</v>
      </c>
      <c r="G14" t="s">
        <v>70</v>
      </c>
      <c r="I14" t="s">
        <v>71</v>
      </c>
      <c r="J14" t="s">
        <v>71</v>
      </c>
      <c r="K14">
        <v>80</v>
      </c>
      <c r="L14">
        <v>235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</row>
    <row r="15" spans="1:17" x14ac:dyDescent="0.3">
      <c r="A15">
        <v>214</v>
      </c>
      <c r="B15" t="s">
        <v>73</v>
      </c>
      <c r="C15" t="s">
        <v>74</v>
      </c>
      <c r="D15" t="s">
        <v>25</v>
      </c>
      <c r="E15">
        <v>31</v>
      </c>
      <c r="F15" s="1">
        <v>33920</v>
      </c>
      <c r="G15" t="s">
        <v>75</v>
      </c>
      <c r="I15" t="s">
        <v>41</v>
      </c>
      <c r="J15" t="s">
        <v>41</v>
      </c>
      <c r="K15">
        <v>75</v>
      </c>
      <c r="L15">
        <v>209</v>
      </c>
      <c r="M15">
        <v>2011</v>
      </c>
      <c r="N15" t="s">
        <v>67</v>
      </c>
      <c r="O15">
        <v>1</v>
      </c>
      <c r="P15">
        <v>4</v>
      </c>
      <c r="Q15">
        <v>4</v>
      </c>
    </row>
    <row r="16" spans="1:17" x14ac:dyDescent="0.3">
      <c r="A16">
        <v>195</v>
      </c>
      <c r="B16" t="s">
        <v>76</v>
      </c>
      <c r="C16" t="s">
        <v>77</v>
      </c>
      <c r="D16" t="s">
        <v>30</v>
      </c>
      <c r="E16">
        <v>30</v>
      </c>
      <c r="F16" s="1">
        <v>34057</v>
      </c>
      <c r="G16" t="s">
        <v>78</v>
      </c>
      <c r="H16" t="s">
        <v>79</v>
      </c>
      <c r="I16" t="s">
        <v>49</v>
      </c>
      <c r="J16" t="s">
        <v>49</v>
      </c>
      <c r="K16">
        <v>78</v>
      </c>
      <c r="L16">
        <v>208</v>
      </c>
      <c r="M16">
        <v>2011</v>
      </c>
      <c r="N16" t="s">
        <v>77</v>
      </c>
      <c r="O16">
        <v>3</v>
      </c>
      <c r="P16">
        <v>6</v>
      </c>
      <c r="Q16">
        <v>67</v>
      </c>
    </row>
    <row r="17" spans="1:17" x14ac:dyDescent="0.3">
      <c r="A17">
        <v>268</v>
      </c>
      <c r="B17" t="s">
        <v>80</v>
      </c>
      <c r="C17" t="s">
        <v>33</v>
      </c>
      <c r="D17" t="s">
        <v>25</v>
      </c>
      <c r="E17">
        <v>29</v>
      </c>
      <c r="F17" s="1">
        <v>34562</v>
      </c>
      <c r="G17" t="s">
        <v>81</v>
      </c>
      <c r="H17" t="s">
        <v>27</v>
      </c>
      <c r="I17" t="s">
        <v>21</v>
      </c>
      <c r="J17" t="s">
        <v>21</v>
      </c>
      <c r="K17">
        <v>75</v>
      </c>
      <c r="L17">
        <v>210</v>
      </c>
      <c r="M17">
        <v>2012</v>
      </c>
      <c r="N17" t="s">
        <v>33</v>
      </c>
      <c r="O17">
        <v>3</v>
      </c>
      <c r="P17">
        <v>4</v>
      </c>
      <c r="Q17">
        <v>65</v>
      </c>
    </row>
    <row r="18" spans="1:17" x14ac:dyDescent="0.3">
      <c r="A18">
        <v>952</v>
      </c>
      <c r="B18" t="s">
        <v>82</v>
      </c>
      <c r="C18" t="s">
        <v>83</v>
      </c>
      <c r="D18" t="s">
        <v>69</v>
      </c>
      <c r="E18">
        <v>22</v>
      </c>
      <c r="F18" s="1">
        <v>37159</v>
      </c>
      <c r="G18" t="s">
        <v>84</v>
      </c>
      <c r="I18" t="s">
        <v>71</v>
      </c>
      <c r="J18" t="s">
        <v>71</v>
      </c>
      <c r="K18">
        <v>70</v>
      </c>
      <c r="L18">
        <v>178</v>
      </c>
      <c r="M18">
        <v>2020</v>
      </c>
      <c r="N18" t="s">
        <v>85</v>
      </c>
      <c r="O18">
        <v>7</v>
      </c>
      <c r="P18">
        <v>15</v>
      </c>
      <c r="Q18">
        <v>201</v>
      </c>
    </row>
    <row r="19" spans="1:17" x14ac:dyDescent="0.3">
      <c r="A19">
        <v>654</v>
      </c>
      <c r="B19" t="s">
        <v>86</v>
      </c>
      <c r="C19" t="s">
        <v>55</v>
      </c>
      <c r="D19" t="s">
        <v>30</v>
      </c>
      <c r="E19">
        <v>24</v>
      </c>
      <c r="F19" s="1">
        <v>36291</v>
      </c>
      <c r="G19" t="s">
        <v>87</v>
      </c>
      <c r="I19" t="s">
        <v>88</v>
      </c>
      <c r="J19" t="s">
        <v>88</v>
      </c>
      <c r="K19">
        <v>76</v>
      </c>
      <c r="L19">
        <v>215</v>
      </c>
      <c r="M19">
        <v>2017</v>
      </c>
      <c r="N19" t="s">
        <v>55</v>
      </c>
      <c r="O19">
        <v>4</v>
      </c>
      <c r="P19">
        <v>16</v>
      </c>
      <c r="Q19">
        <v>109</v>
      </c>
    </row>
    <row r="20" spans="1:17" x14ac:dyDescent="0.3">
      <c r="A20">
        <v>393</v>
      </c>
      <c r="B20" t="s">
        <v>89</v>
      </c>
      <c r="C20" t="s">
        <v>90</v>
      </c>
      <c r="D20" t="s">
        <v>91</v>
      </c>
      <c r="E20">
        <v>27</v>
      </c>
      <c r="F20" s="1">
        <v>35321</v>
      </c>
      <c r="G20" t="s">
        <v>92</v>
      </c>
      <c r="I20" t="s">
        <v>41</v>
      </c>
      <c r="J20" t="s">
        <v>41</v>
      </c>
      <c r="K20">
        <v>74</v>
      </c>
      <c r="L20">
        <v>200</v>
      </c>
      <c r="M20">
        <v>2014</v>
      </c>
      <c r="N20" t="s">
        <v>90</v>
      </c>
      <c r="O20">
        <v>1</v>
      </c>
      <c r="P20">
        <v>29</v>
      </c>
      <c r="Q20">
        <v>29</v>
      </c>
    </row>
    <row r="21" spans="1:17" x14ac:dyDescent="0.3">
      <c r="A21">
        <v>880</v>
      </c>
      <c r="B21" t="s">
        <v>93</v>
      </c>
      <c r="C21" t="s">
        <v>60</v>
      </c>
      <c r="D21" t="s">
        <v>18</v>
      </c>
      <c r="E21">
        <v>24</v>
      </c>
      <c r="F21" s="1">
        <v>36470</v>
      </c>
      <c r="G21" t="s">
        <v>94</v>
      </c>
      <c r="H21" t="s">
        <v>59</v>
      </c>
      <c r="I21" t="s">
        <v>49</v>
      </c>
      <c r="J21" t="s">
        <v>49</v>
      </c>
      <c r="K21">
        <v>75</v>
      </c>
      <c r="L21">
        <v>190</v>
      </c>
      <c r="M21">
        <v>2019</v>
      </c>
      <c r="N21" t="s">
        <v>60</v>
      </c>
      <c r="O21">
        <v>7</v>
      </c>
      <c r="P21">
        <v>9</v>
      </c>
      <c r="Q21">
        <v>195</v>
      </c>
    </row>
    <row r="22" spans="1:17" x14ac:dyDescent="0.3">
      <c r="A22">
        <v>1040</v>
      </c>
      <c r="B22" t="s">
        <v>95</v>
      </c>
      <c r="C22" t="s">
        <v>60</v>
      </c>
      <c r="D22" t="s">
        <v>25</v>
      </c>
      <c r="E22">
        <v>24</v>
      </c>
      <c r="F22" s="1">
        <v>36259</v>
      </c>
      <c r="G22" t="s">
        <v>96</v>
      </c>
      <c r="H22" t="s">
        <v>97</v>
      </c>
      <c r="I22" t="s">
        <v>21</v>
      </c>
      <c r="J22" t="s">
        <v>21</v>
      </c>
      <c r="K22">
        <v>72</v>
      </c>
      <c r="L22">
        <v>170</v>
      </c>
      <c r="M22" t="s">
        <v>72</v>
      </c>
      <c r="N22" t="s">
        <v>72</v>
      </c>
      <c r="O22" t="s">
        <v>72</v>
      </c>
      <c r="P22" t="s">
        <v>72</v>
      </c>
      <c r="Q22" t="s">
        <v>72</v>
      </c>
    </row>
    <row r="23" spans="1:17" x14ac:dyDescent="0.3">
      <c r="A23">
        <v>65</v>
      </c>
      <c r="B23" t="s">
        <v>98</v>
      </c>
      <c r="C23" t="s">
        <v>99</v>
      </c>
      <c r="D23" t="s">
        <v>25</v>
      </c>
      <c r="E23">
        <v>36</v>
      </c>
      <c r="F23" s="1">
        <v>31984</v>
      </c>
      <c r="G23" t="s">
        <v>100</v>
      </c>
      <c r="H23" t="s">
        <v>101</v>
      </c>
      <c r="I23" t="s">
        <v>49</v>
      </c>
      <c r="J23" t="s">
        <v>49</v>
      </c>
      <c r="K23">
        <v>73</v>
      </c>
      <c r="L23">
        <v>210</v>
      </c>
      <c r="M23">
        <v>2007</v>
      </c>
      <c r="N23" t="s">
        <v>90</v>
      </c>
      <c r="O23">
        <v>4</v>
      </c>
      <c r="P23">
        <v>4</v>
      </c>
      <c r="Q23">
        <v>95</v>
      </c>
    </row>
    <row r="24" spans="1:17" x14ac:dyDescent="0.3">
      <c r="A24">
        <v>750</v>
      </c>
      <c r="B24" t="s">
        <v>102</v>
      </c>
      <c r="C24" t="s">
        <v>42</v>
      </c>
      <c r="D24" t="s">
        <v>25</v>
      </c>
      <c r="E24">
        <v>23</v>
      </c>
      <c r="F24" s="1">
        <v>36744</v>
      </c>
      <c r="G24" t="s">
        <v>103</v>
      </c>
      <c r="H24" t="s">
        <v>101</v>
      </c>
      <c r="I24" t="s">
        <v>49</v>
      </c>
      <c r="J24" t="s">
        <v>49</v>
      </c>
      <c r="K24">
        <v>76</v>
      </c>
      <c r="L24">
        <v>208</v>
      </c>
      <c r="M24">
        <v>2018</v>
      </c>
      <c r="N24" t="s">
        <v>104</v>
      </c>
      <c r="O24">
        <v>3</v>
      </c>
      <c r="P24">
        <v>5</v>
      </c>
      <c r="Q24">
        <v>67</v>
      </c>
    </row>
    <row r="25" spans="1:17" x14ac:dyDescent="0.3">
      <c r="A25">
        <v>343</v>
      </c>
      <c r="B25" t="s">
        <v>105</v>
      </c>
      <c r="C25" t="s">
        <v>24</v>
      </c>
      <c r="D25" t="s">
        <v>30</v>
      </c>
      <c r="E25">
        <v>28</v>
      </c>
      <c r="F25" s="1">
        <v>34944</v>
      </c>
      <c r="G25" t="s">
        <v>106</v>
      </c>
      <c r="I25" t="s">
        <v>32</v>
      </c>
      <c r="J25" t="s">
        <v>32</v>
      </c>
      <c r="K25">
        <v>75</v>
      </c>
      <c r="L25">
        <v>215</v>
      </c>
      <c r="M25">
        <v>2013</v>
      </c>
      <c r="N25" t="s">
        <v>24</v>
      </c>
      <c r="O25">
        <v>1</v>
      </c>
      <c r="P25">
        <v>2</v>
      </c>
      <c r="Q25">
        <v>2</v>
      </c>
    </row>
    <row r="26" spans="1:17" x14ac:dyDescent="0.3">
      <c r="A26">
        <v>671</v>
      </c>
      <c r="B26" t="s">
        <v>107</v>
      </c>
      <c r="C26" t="s">
        <v>24</v>
      </c>
      <c r="D26" t="s">
        <v>30</v>
      </c>
      <c r="E26">
        <v>25</v>
      </c>
      <c r="F26" s="1">
        <v>36169</v>
      </c>
      <c r="G26" t="s">
        <v>106</v>
      </c>
      <c r="I26" t="s">
        <v>32</v>
      </c>
      <c r="J26" t="s">
        <v>32</v>
      </c>
      <c r="K26">
        <v>70</v>
      </c>
      <c r="L26">
        <v>155</v>
      </c>
      <c r="M26">
        <v>2017</v>
      </c>
      <c r="N26" t="s">
        <v>24</v>
      </c>
      <c r="O26">
        <v>2</v>
      </c>
      <c r="P26">
        <v>9</v>
      </c>
      <c r="Q26">
        <v>40</v>
      </c>
    </row>
    <row r="27" spans="1:17" x14ac:dyDescent="0.3">
      <c r="A27">
        <v>627</v>
      </c>
      <c r="B27" t="s">
        <v>108</v>
      </c>
      <c r="C27" t="s">
        <v>50</v>
      </c>
      <c r="D27" t="s">
        <v>30</v>
      </c>
      <c r="E27">
        <v>26</v>
      </c>
      <c r="F27" s="1">
        <v>35571</v>
      </c>
      <c r="G27" t="s">
        <v>109</v>
      </c>
      <c r="H27" t="s">
        <v>20</v>
      </c>
      <c r="I27" t="s">
        <v>21</v>
      </c>
      <c r="J27" t="s">
        <v>21</v>
      </c>
      <c r="K27">
        <v>70</v>
      </c>
      <c r="L27">
        <v>180</v>
      </c>
      <c r="M27" t="s">
        <v>72</v>
      </c>
      <c r="N27" t="s">
        <v>72</v>
      </c>
      <c r="O27" t="s">
        <v>72</v>
      </c>
      <c r="P27" t="s">
        <v>72</v>
      </c>
      <c r="Q27" t="s">
        <v>72</v>
      </c>
    </row>
    <row r="28" spans="1:17" x14ac:dyDescent="0.3">
      <c r="A28">
        <v>180</v>
      </c>
      <c r="B28" t="s">
        <v>110</v>
      </c>
      <c r="C28" t="s">
        <v>111</v>
      </c>
      <c r="D28" t="s">
        <v>69</v>
      </c>
      <c r="E28">
        <v>32</v>
      </c>
      <c r="F28" s="1">
        <v>33481</v>
      </c>
      <c r="G28" t="s">
        <v>112</v>
      </c>
      <c r="H28" t="s">
        <v>20</v>
      </c>
      <c r="I28" t="s">
        <v>21</v>
      </c>
      <c r="J28" t="s">
        <v>21</v>
      </c>
      <c r="K28">
        <v>72</v>
      </c>
      <c r="L28">
        <v>196</v>
      </c>
      <c r="M28" t="s">
        <v>72</v>
      </c>
      <c r="N28" t="s">
        <v>72</v>
      </c>
      <c r="O28" t="s">
        <v>72</v>
      </c>
      <c r="P28" t="s">
        <v>72</v>
      </c>
      <c r="Q28" t="s">
        <v>72</v>
      </c>
    </row>
    <row r="29" spans="1:17" x14ac:dyDescent="0.3">
      <c r="A29">
        <v>102</v>
      </c>
      <c r="B29" t="s">
        <v>113</v>
      </c>
      <c r="C29" t="s">
        <v>104</v>
      </c>
      <c r="D29" t="s">
        <v>69</v>
      </c>
      <c r="E29">
        <v>33</v>
      </c>
      <c r="F29" s="1">
        <v>33147</v>
      </c>
      <c r="G29" t="s">
        <v>114</v>
      </c>
      <c r="H29" t="s">
        <v>20</v>
      </c>
      <c r="I29" t="s">
        <v>21</v>
      </c>
      <c r="J29" t="s">
        <v>21</v>
      </c>
      <c r="K29">
        <v>76</v>
      </c>
      <c r="L29">
        <v>208</v>
      </c>
      <c r="M29">
        <v>2009</v>
      </c>
      <c r="N29" t="s">
        <v>115</v>
      </c>
      <c r="O29">
        <v>2</v>
      </c>
      <c r="P29">
        <v>8</v>
      </c>
      <c r="Q29">
        <v>38</v>
      </c>
    </row>
    <row r="30" spans="1:17" x14ac:dyDescent="0.3">
      <c r="A30">
        <v>550</v>
      </c>
      <c r="B30" t="s">
        <v>116</v>
      </c>
      <c r="C30" t="s">
        <v>117</v>
      </c>
      <c r="D30" t="s">
        <v>69</v>
      </c>
      <c r="E30">
        <v>26</v>
      </c>
      <c r="F30" s="1">
        <v>35782</v>
      </c>
      <c r="G30" t="s">
        <v>118</v>
      </c>
      <c r="H30" t="s">
        <v>101</v>
      </c>
      <c r="I30" t="s">
        <v>49</v>
      </c>
      <c r="J30" t="s">
        <v>49</v>
      </c>
      <c r="K30">
        <v>68</v>
      </c>
      <c r="L30">
        <v>178</v>
      </c>
      <c r="M30">
        <v>2016</v>
      </c>
      <c r="N30" t="s">
        <v>42</v>
      </c>
      <c r="O30">
        <v>2</v>
      </c>
      <c r="P30">
        <v>9</v>
      </c>
      <c r="Q30">
        <v>39</v>
      </c>
    </row>
    <row r="31" spans="1:17" x14ac:dyDescent="0.3">
      <c r="A31">
        <v>238</v>
      </c>
      <c r="B31" t="s">
        <v>119</v>
      </c>
      <c r="C31" t="s">
        <v>22</v>
      </c>
      <c r="D31" t="s">
        <v>30</v>
      </c>
      <c r="E31">
        <v>29</v>
      </c>
      <c r="F31" s="1">
        <v>34377</v>
      </c>
      <c r="G31" t="s">
        <v>120</v>
      </c>
      <c r="H31" t="s">
        <v>121</v>
      </c>
      <c r="I31" t="s">
        <v>49</v>
      </c>
      <c r="J31" t="s">
        <v>49</v>
      </c>
      <c r="K31">
        <v>73</v>
      </c>
      <c r="L31">
        <v>194</v>
      </c>
      <c r="M31">
        <v>2012</v>
      </c>
      <c r="N31" t="s">
        <v>111</v>
      </c>
      <c r="O31">
        <v>1</v>
      </c>
      <c r="P31">
        <v>3</v>
      </c>
      <c r="Q31">
        <v>3</v>
      </c>
    </row>
    <row r="32" spans="1:17" x14ac:dyDescent="0.3">
      <c r="A32">
        <v>13</v>
      </c>
      <c r="B32" t="s">
        <v>122</v>
      </c>
      <c r="C32" t="s">
        <v>35</v>
      </c>
      <c r="D32" t="s">
        <v>25</v>
      </c>
      <c r="E32">
        <v>38</v>
      </c>
      <c r="F32" s="1">
        <v>31258</v>
      </c>
      <c r="G32" t="s">
        <v>123</v>
      </c>
      <c r="H32" t="s">
        <v>124</v>
      </c>
      <c r="I32" t="s">
        <v>49</v>
      </c>
      <c r="J32" t="s">
        <v>49</v>
      </c>
      <c r="K32">
        <v>71</v>
      </c>
      <c r="L32">
        <v>173</v>
      </c>
      <c r="M32">
        <v>2004</v>
      </c>
      <c r="N32" t="s">
        <v>125</v>
      </c>
      <c r="O32">
        <v>2</v>
      </c>
      <c r="P32">
        <v>31</v>
      </c>
      <c r="Q32">
        <v>61</v>
      </c>
    </row>
    <row r="33" spans="1:17" x14ac:dyDescent="0.3">
      <c r="A33">
        <v>688</v>
      </c>
      <c r="B33" t="s">
        <v>126</v>
      </c>
      <c r="C33" t="s">
        <v>127</v>
      </c>
      <c r="D33" t="s">
        <v>18</v>
      </c>
      <c r="E33">
        <v>30</v>
      </c>
      <c r="F33" s="1">
        <v>34324</v>
      </c>
      <c r="G33" t="s">
        <v>128</v>
      </c>
      <c r="H33" t="s">
        <v>54</v>
      </c>
      <c r="I33" t="s">
        <v>49</v>
      </c>
      <c r="J33" t="s">
        <v>49</v>
      </c>
      <c r="K33">
        <v>72</v>
      </c>
      <c r="L33">
        <v>200</v>
      </c>
      <c r="M33" t="s">
        <v>72</v>
      </c>
      <c r="N33" t="s">
        <v>72</v>
      </c>
      <c r="O33" t="s">
        <v>72</v>
      </c>
      <c r="P33" t="s">
        <v>72</v>
      </c>
      <c r="Q33" t="s">
        <v>72</v>
      </c>
    </row>
    <row r="34" spans="1:17" x14ac:dyDescent="0.3">
      <c r="A34">
        <v>289</v>
      </c>
      <c r="B34" t="s">
        <v>129</v>
      </c>
      <c r="C34" t="s">
        <v>130</v>
      </c>
      <c r="D34" t="s">
        <v>30</v>
      </c>
      <c r="E34">
        <v>29</v>
      </c>
      <c r="F34" s="1">
        <v>34557</v>
      </c>
      <c r="G34" t="s">
        <v>131</v>
      </c>
      <c r="H34" t="s">
        <v>132</v>
      </c>
      <c r="I34" t="s">
        <v>21</v>
      </c>
      <c r="J34" t="s">
        <v>21</v>
      </c>
      <c r="K34">
        <v>71</v>
      </c>
      <c r="L34">
        <v>186</v>
      </c>
      <c r="M34">
        <v>2012</v>
      </c>
      <c r="N34" t="s">
        <v>67</v>
      </c>
      <c r="O34">
        <v>5</v>
      </c>
      <c r="P34">
        <v>29</v>
      </c>
      <c r="Q34">
        <v>150</v>
      </c>
    </row>
    <row r="35" spans="1:17" x14ac:dyDescent="0.3">
      <c r="A35">
        <v>43</v>
      </c>
      <c r="B35" t="s">
        <v>133</v>
      </c>
      <c r="C35" t="s">
        <v>134</v>
      </c>
      <c r="D35" t="s">
        <v>135</v>
      </c>
      <c r="E35">
        <v>34</v>
      </c>
      <c r="F35" s="1">
        <v>32765</v>
      </c>
      <c r="G35" t="s">
        <v>136</v>
      </c>
      <c r="H35" t="s">
        <v>137</v>
      </c>
      <c r="I35" t="s">
        <v>21</v>
      </c>
      <c r="J35" t="s">
        <v>21</v>
      </c>
      <c r="K35">
        <v>73</v>
      </c>
      <c r="L35">
        <v>194</v>
      </c>
      <c r="M35">
        <v>2007</v>
      </c>
      <c r="N35" t="s">
        <v>50</v>
      </c>
      <c r="O35">
        <v>3</v>
      </c>
      <c r="P35">
        <v>16</v>
      </c>
      <c r="Q35">
        <v>77</v>
      </c>
    </row>
    <row r="36" spans="1:17" x14ac:dyDescent="0.3">
      <c r="A36">
        <v>941</v>
      </c>
      <c r="B36" t="s">
        <v>138</v>
      </c>
      <c r="C36" t="s">
        <v>90</v>
      </c>
      <c r="D36" t="s">
        <v>69</v>
      </c>
      <c r="E36">
        <v>22</v>
      </c>
      <c r="F36" s="1">
        <v>37192</v>
      </c>
      <c r="G36" t="s">
        <v>139</v>
      </c>
      <c r="H36" t="s">
        <v>140</v>
      </c>
      <c r="I36" t="s">
        <v>49</v>
      </c>
      <c r="J36" t="s">
        <v>49</v>
      </c>
      <c r="K36">
        <v>72</v>
      </c>
      <c r="L36">
        <v>173</v>
      </c>
      <c r="M36">
        <v>2020</v>
      </c>
      <c r="N36" t="s">
        <v>90</v>
      </c>
      <c r="O36">
        <v>3</v>
      </c>
      <c r="P36">
        <v>21</v>
      </c>
      <c r="Q36">
        <v>83</v>
      </c>
    </row>
    <row r="37" spans="1:17" x14ac:dyDescent="0.3">
      <c r="A37">
        <v>873</v>
      </c>
      <c r="B37" t="s">
        <v>141</v>
      </c>
      <c r="C37" t="s">
        <v>142</v>
      </c>
      <c r="D37" t="s">
        <v>30</v>
      </c>
      <c r="E37">
        <v>23</v>
      </c>
      <c r="F37" s="1">
        <v>36919</v>
      </c>
      <c r="G37" t="s">
        <v>143</v>
      </c>
      <c r="H37" t="s">
        <v>144</v>
      </c>
      <c r="I37" t="s">
        <v>21</v>
      </c>
      <c r="J37" t="s">
        <v>21</v>
      </c>
      <c r="K37">
        <v>70</v>
      </c>
      <c r="L37">
        <v>190</v>
      </c>
      <c r="M37">
        <v>2019</v>
      </c>
      <c r="N37" t="s">
        <v>22</v>
      </c>
      <c r="O37">
        <v>1</v>
      </c>
      <c r="P37">
        <v>16</v>
      </c>
      <c r="Q37">
        <v>16</v>
      </c>
    </row>
    <row r="38" spans="1:17" x14ac:dyDescent="0.3">
      <c r="A38">
        <v>593</v>
      </c>
      <c r="B38" t="s">
        <v>145</v>
      </c>
      <c r="C38" t="s">
        <v>125</v>
      </c>
      <c r="D38" t="s">
        <v>18</v>
      </c>
      <c r="E38">
        <v>25</v>
      </c>
      <c r="F38" s="1">
        <v>35856</v>
      </c>
      <c r="G38" t="s">
        <v>146</v>
      </c>
      <c r="H38" t="s">
        <v>97</v>
      </c>
      <c r="I38" t="s">
        <v>21</v>
      </c>
      <c r="J38" t="s">
        <v>21</v>
      </c>
      <c r="K38">
        <v>73</v>
      </c>
      <c r="L38">
        <v>192</v>
      </c>
      <c r="M38">
        <v>2016</v>
      </c>
      <c r="N38" t="s">
        <v>147</v>
      </c>
      <c r="O38">
        <v>1</v>
      </c>
      <c r="P38">
        <v>8</v>
      </c>
      <c r="Q38">
        <v>8</v>
      </c>
    </row>
    <row r="39" spans="1:17" x14ac:dyDescent="0.3">
      <c r="A39">
        <v>10</v>
      </c>
      <c r="B39" t="s">
        <v>148</v>
      </c>
      <c r="C39" t="s">
        <v>149</v>
      </c>
      <c r="D39" t="s">
        <v>18</v>
      </c>
      <c r="E39">
        <v>38</v>
      </c>
      <c r="F39" s="1">
        <v>31307</v>
      </c>
      <c r="G39" t="s">
        <v>150</v>
      </c>
      <c r="I39" t="s">
        <v>151</v>
      </c>
      <c r="J39" t="s">
        <v>151</v>
      </c>
      <c r="K39">
        <v>75</v>
      </c>
      <c r="L39">
        <v>238</v>
      </c>
      <c r="M39">
        <v>2004</v>
      </c>
      <c r="N39" t="s">
        <v>149</v>
      </c>
      <c r="O39">
        <v>1</v>
      </c>
      <c r="P39">
        <v>1</v>
      </c>
      <c r="Q39">
        <v>1</v>
      </c>
    </row>
    <row r="40" spans="1:17" x14ac:dyDescent="0.3">
      <c r="A40">
        <v>72</v>
      </c>
      <c r="B40" t="s">
        <v>152</v>
      </c>
      <c r="C40" t="s">
        <v>99</v>
      </c>
      <c r="D40" t="s">
        <v>25</v>
      </c>
      <c r="E40">
        <v>34</v>
      </c>
      <c r="F40" s="1">
        <v>32891</v>
      </c>
      <c r="G40" t="s">
        <v>153</v>
      </c>
      <c r="H40" t="s">
        <v>27</v>
      </c>
      <c r="I40" t="s">
        <v>21</v>
      </c>
      <c r="J40" t="s">
        <v>21</v>
      </c>
      <c r="K40">
        <v>75</v>
      </c>
      <c r="L40">
        <v>215</v>
      </c>
      <c r="M40">
        <v>2008</v>
      </c>
      <c r="N40" t="s">
        <v>57</v>
      </c>
      <c r="O40">
        <v>1</v>
      </c>
      <c r="P40">
        <v>4</v>
      </c>
      <c r="Q40">
        <v>4</v>
      </c>
    </row>
    <row r="41" spans="1:17" x14ac:dyDescent="0.3">
      <c r="A41">
        <v>972</v>
      </c>
      <c r="B41" t="s">
        <v>154</v>
      </c>
      <c r="C41" t="s">
        <v>155</v>
      </c>
      <c r="D41" t="s">
        <v>30</v>
      </c>
      <c r="E41">
        <v>24</v>
      </c>
      <c r="F41" s="1">
        <v>36504</v>
      </c>
      <c r="G41" t="s">
        <v>156</v>
      </c>
      <c r="H41" t="s">
        <v>157</v>
      </c>
      <c r="I41" t="s">
        <v>49</v>
      </c>
      <c r="J41" t="s">
        <v>49</v>
      </c>
      <c r="K41">
        <v>72</v>
      </c>
      <c r="L41">
        <v>196</v>
      </c>
      <c r="M41" t="s">
        <v>72</v>
      </c>
      <c r="N41" t="s">
        <v>72</v>
      </c>
      <c r="O41" t="s">
        <v>72</v>
      </c>
      <c r="P41" t="s">
        <v>72</v>
      </c>
      <c r="Q41" t="s">
        <v>72</v>
      </c>
    </row>
    <row r="42" spans="1:17" x14ac:dyDescent="0.3">
      <c r="A42">
        <v>386</v>
      </c>
      <c r="B42" t="s">
        <v>158</v>
      </c>
      <c r="C42" t="s">
        <v>147</v>
      </c>
      <c r="D42" t="s">
        <v>69</v>
      </c>
      <c r="E42">
        <v>27</v>
      </c>
      <c r="F42" s="1">
        <v>35195</v>
      </c>
      <c r="G42" t="s">
        <v>159</v>
      </c>
      <c r="H42" t="s">
        <v>54</v>
      </c>
      <c r="I42" t="s">
        <v>49</v>
      </c>
      <c r="J42" t="s">
        <v>49</v>
      </c>
      <c r="K42">
        <v>76</v>
      </c>
      <c r="L42">
        <v>219</v>
      </c>
      <c r="M42">
        <v>2014</v>
      </c>
      <c r="N42" t="s">
        <v>35</v>
      </c>
      <c r="O42">
        <v>1</v>
      </c>
      <c r="P42">
        <v>18</v>
      </c>
      <c r="Q42">
        <v>18</v>
      </c>
    </row>
    <row r="43" spans="1:17" x14ac:dyDescent="0.3">
      <c r="A43">
        <v>831</v>
      </c>
      <c r="B43" t="s">
        <v>160</v>
      </c>
      <c r="C43" t="s">
        <v>90</v>
      </c>
      <c r="D43" t="s">
        <v>30</v>
      </c>
      <c r="E43">
        <v>22</v>
      </c>
      <c r="F43" s="1">
        <v>36948</v>
      </c>
      <c r="G43" t="s">
        <v>161</v>
      </c>
      <c r="H43" t="s">
        <v>162</v>
      </c>
      <c r="I43" t="s">
        <v>49</v>
      </c>
      <c r="J43" t="s">
        <v>49</v>
      </c>
      <c r="K43">
        <v>71</v>
      </c>
      <c r="L43">
        <v>185</v>
      </c>
      <c r="M43">
        <v>2019</v>
      </c>
      <c r="N43" t="s">
        <v>90</v>
      </c>
      <c r="O43">
        <v>1</v>
      </c>
      <c r="P43">
        <v>5</v>
      </c>
      <c r="Q43">
        <v>5</v>
      </c>
    </row>
    <row r="44" spans="1:17" x14ac:dyDescent="0.3">
      <c r="A44">
        <v>851</v>
      </c>
      <c r="B44" t="s">
        <v>163</v>
      </c>
      <c r="C44" t="s">
        <v>42</v>
      </c>
      <c r="D44" t="s">
        <v>25</v>
      </c>
      <c r="E44">
        <v>22</v>
      </c>
      <c r="F44" s="1">
        <v>37047</v>
      </c>
      <c r="G44" t="s">
        <v>164</v>
      </c>
      <c r="H44" t="s">
        <v>162</v>
      </c>
      <c r="I44" t="s">
        <v>49</v>
      </c>
      <c r="J44" t="s">
        <v>49</v>
      </c>
      <c r="K44">
        <v>78</v>
      </c>
      <c r="L44">
        <v>199</v>
      </c>
      <c r="M44">
        <v>2019</v>
      </c>
      <c r="N44" t="s">
        <v>42</v>
      </c>
      <c r="O44">
        <v>2</v>
      </c>
      <c r="P44">
        <v>12</v>
      </c>
      <c r="Q44">
        <v>43</v>
      </c>
    </row>
    <row r="45" spans="1:17" x14ac:dyDescent="0.3">
      <c r="A45">
        <v>354</v>
      </c>
      <c r="B45" t="s">
        <v>165</v>
      </c>
      <c r="C45" t="s">
        <v>74</v>
      </c>
      <c r="D45" t="s">
        <v>30</v>
      </c>
      <c r="E45">
        <v>29</v>
      </c>
      <c r="F45" s="1">
        <v>34599</v>
      </c>
      <c r="G45" t="s">
        <v>166</v>
      </c>
      <c r="I45" t="s">
        <v>41</v>
      </c>
      <c r="J45" t="s">
        <v>41</v>
      </c>
      <c r="K45">
        <v>74</v>
      </c>
      <c r="L45">
        <v>190</v>
      </c>
      <c r="M45">
        <v>2013</v>
      </c>
      <c r="N45" t="s">
        <v>39</v>
      </c>
      <c r="O45">
        <v>1</v>
      </c>
      <c r="P45">
        <v>14</v>
      </c>
      <c r="Q45">
        <v>14</v>
      </c>
    </row>
    <row r="46" spans="1:17" x14ac:dyDescent="0.3">
      <c r="A46">
        <v>747</v>
      </c>
      <c r="B46" t="s">
        <v>167</v>
      </c>
      <c r="C46" t="s">
        <v>149</v>
      </c>
      <c r="D46" t="s">
        <v>25</v>
      </c>
      <c r="E46">
        <v>24</v>
      </c>
      <c r="F46" s="1">
        <v>36479</v>
      </c>
      <c r="G46" t="s">
        <v>168</v>
      </c>
      <c r="I46" t="s">
        <v>151</v>
      </c>
      <c r="J46" t="s">
        <v>151</v>
      </c>
      <c r="K46">
        <v>76</v>
      </c>
      <c r="L46">
        <v>213</v>
      </c>
      <c r="M46">
        <v>2018</v>
      </c>
      <c r="N46" t="s">
        <v>149</v>
      </c>
      <c r="O46">
        <v>1</v>
      </c>
      <c r="P46">
        <v>31</v>
      </c>
      <c r="Q46">
        <v>31</v>
      </c>
    </row>
    <row r="47" spans="1:17" x14ac:dyDescent="0.3">
      <c r="A47">
        <v>955</v>
      </c>
      <c r="B47" t="s">
        <v>169</v>
      </c>
      <c r="C47" t="s">
        <v>85</v>
      </c>
      <c r="D47" t="s">
        <v>18</v>
      </c>
      <c r="E47">
        <v>29</v>
      </c>
      <c r="F47" s="1">
        <v>34502</v>
      </c>
      <c r="G47" t="s">
        <v>168</v>
      </c>
      <c r="I47" t="s">
        <v>151</v>
      </c>
      <c r="J47" t="s">
        <v>151</v>
      </c>
      <c r="K47">
        <v>70</v>
      </c>
      <c r="L47">
        <v>195</v>
      </c>
      <c r="M47" t="s">
        <v>72</v>
      </c>
      <c r="N47" t="s">
        <v>72</v>
      </c>
      <c r="O47" t="s">
        <v>72</v>
      </c>
      <c r="P47" t="s">
        <v>72</v>
      </c>
      <c r="Q47" t="s">
        <v>72</v>
      </c>
    </row>
    <row r="48" spans="1:17" x14ac:dyDescent="0.3">
      <c r="A48">
        <v>15</v>
      </c>
      <c r="B48" t="s">
        <v>170</v>
      </c>
      <c r="C48" t="s">
        <v>90</v>
      </c>
      <c r="D48" t="s">
        <v>25</v>
      </c>
      <c r="E48">
        <v>37</v>
      </c>
      <c r="F48" s="1">
        <v>31523</v>
      </c>
      <c r="G48" t="s">
        <v>171</v>
      </c>
      <c r="I48" t="s">
        <v>41</v>
      </c>
      <c r="J48" t="s">
        <v>41</v>
      </c>
      <c r="K48">
        <v>76</v>
      </c>
      <c r="L48">
        <v>210</v>
      </c>
      <c r="M48">
        <v>2004</v>
      </c>
      <c r="N48" t="s">
        <v>60</v>
      </c>
      <c r="O48">
        <v>3</v>
      </c>
      <c r="P48">
        <v>26</v>
      </c>
      <c r="Q48">
        <v>91</v>
      </c>
    </row>
    <row r="49" spans="1:17" x14ac:dyDescent="0.3">
      <c r="A49">
        <v>930</v>
      </c>
      <c r="B49" t="s">
        <v>172</v>
      </c>
      <c r="C49" t="s">
        <v>67</v>
      </c>
      <c r="D49" t="s">
        <v>69</v>
      </c>
      <c r="E49">
        <v>22</v>
      </c>
      <c r="F49" s="1">
        <v>37279</v>
      </c>
      <c r="G49" t="s">
        <v>166</v>
      </c>
      <c r="I49" t="s">
        <v>41</v>
      </c>
      <c r="J49" t="s">
        <v>41</v>
      </c>
      <c r="K49">
        <v>72</v>
      </c>
      <c r="L49">
        <v>195</v>
      </c>
      <c r="M49">
        <v>2020</v>
      </c>
      <c r="N49" t="s">
        <v>67</v>
      </c>
      <c r="O49">
        <v>1</v>
      </c>
      <c r="P49">
        <v>7</v>
      </c>
      <c r="Q49">
        <v>7</v>
      </c>
    </row>
    <row r="50" spans="1:17" x14ac:dyDescent="0.3">
      <c r="A50">
        <v>792</v>
      </c>
      <c r="B50" t="s">
        <v>173</v>
      </c>
      <c r="C50" t="s">
        <v>33</v>
      </c>
      <c r="D50" t="s">
        <v>25</v>
      </c>
      <c r="E50">
        <v>24</v>
      </c>
      <c r="F50" s="1">
        <v>36531</v>
      </c>
      <c r="G50" t="s">
        <v>150</v>
      </c>
      <c r="I50" t="s">
        <v>151</v>
      </c>
      <c r="J50" t="s">
        <v>151</v>
      </c>
      <c r="K50">
        <v>73</v>
      </c>
      <c r="L50">
        <v>215</v>
      </c>
      <c r="M50">
        <v>2018</v>
      </c>
      <c r="N50" t="s">
        <v>111</v>
      </c>
      <c r="O50">
        <v>2</v>
      </c>
      <c r="P50">
        <v>7</v>
      </c>
      <c r="Q50">
        <v>38</v>
      </c>
    </row>
    <row r="51" spans="1:17" x14ac:dyDescent="0.3">
      <c r="A51">
        <v>511</v>
      </c>
      <c r="B51" t="s">
        <v>174</v>
      </c>
      <c r="C51" t="s">
        <v>175</v>
      </c>
      <c r="D51" t="s">
        <v>25</v>
      </c>
      <c r="E51">
        <v>27</v>
      </c>
      <c r="F51" s="1">
        <v>35346</v>
      </c>
      <c r="G51" t="s">
        <v>176</v>
      </c>
      <c r="H51" t="s">
        <v>20</v>
      </c>
      <c r="I51" t="s">
        <v>21</v>
      </c>
      <c r="J51" t="s">
        <v>21</v>
      </c>
      <c r="K51">
        <v>71</v>
      </c>
      <c r="L51">
        <v>174</v>
      </c>
      <c r="M51">
        <v>2015</v>
      </c>
      <c r="N51" t="s">
        <v>175</v>
      </c>
      <c r="O51">
        <v>4</v>
      </c>
      <c r="P51">
        <v>24</v>
      </c>
      <c r="Q51">
        <v>115</v>
      </c>
    </row>
    <row r="52" spans="1:17" x14ac:dyDescent="0.3">
      <c r="A52">
        <v>685</v>
      </c>
      <c r="B52" t="s">
        <v>177</v>
      </c>
      <c r="C52" t="s">
        <v>39</v>
      </c>
      <c r="D52" t="s">
        <v>30</v>
      </c>
      <c r="E52">
        <v>24</v>
      </c>
      <c r="F52" s="1">
        <v>36416</v>
      </c>
      <c r="G52" t="s">
        <v>178</v>
      </c>
      <c r="I52" t="s">
        <v>179</v>
      </c>
      <c r="J52" t="s">
        <v>179</v>
      </c>
      <c r="K52">
        <v>73</v>
      </c>
      <c r="L52">
        <v>186</v>
      </c>
      <c r="M52">
        <v>2017</v>
      </c>
      <c r="N52" t="s">
        <v>39</v>
      </c>
      <c r="O52">
        <v>2</v>
      </c>
      <c r="P52">
        <v>14</v>
      </c>
      <c r="Q52">
        <v>45</v>
      </c>
    </row>
    <row r="53" spans="1:17" x14ac:dyDescent="0.3">
      <c r="A53">
        <v>712</v>
      </c>
      <c r="B53" t="s">
        <v>180</v>
      </c>
      <c r="C53" t="s">
        <v>57</v>
      </c>
      <c r="D53" t="s">
        <v>69</v>
      </c>
      <c r="E53">
        <v>24</v>
      </c>
      <c r="F53" s="1">
        <v>36336</v>
      </c>
      <c r="G53" t="s">
        <v>150</v>
      </c>
      <c r="I53" t="s">
        <v>151</v>
      </c>
      <c r="J53" t="s">
        <v>151</v>
      </c>
      <c r="K53">
        <v>78</v>
      </c>
      <c r="L53">
        <v>222</v>
      </c>
      <c r="M53">
        <v>2017</v>
      </c>
      <c r="N53" t="s">
        <v>57</v>
      </c>
      <c r="O53">
        <v>4</v>
      </c>
      <c r="P53">
        <v>20</v>
      </c>
      <c r="Q53">
        <v>113</v>
      </c>
    </row>
    <row r="54" spans="1:17" x14ac:dyDescent="0.3">
      <c r="A54">
        <v>922</v>
      </c>
      <c r="B54" t="s">
        <v>181</v>
      </c>
      <c r="C54" t="s">
        <v>44</v>
      </c>
      <c r="D54" t="s">
        <v>18</v>
      </c>
      <c r="E54">
        <v>22</v>
      </c>
      <c r="F54" s="1">
        <v>37175</v>
      </c>
      <c r="G54" t="s">
        <v>182</v>
      </c>
      <c r="H54" t="s">
        <v>20</v>
      </c>
      <c r="I54" t="s">
        <v>21</v>
      </c>
      <c r="J54" t="s">
        <v>21</v>
      </c>
      <c r="K54">
        <v>73</v>
      </c>
      <c r="L54">
        <v>195</v>
      </c>
      <c r="M54">
        <v>2020</v>
      </c>
      <c r="N54" t="s">
        <v>44</v>
      </c>
      <c r="O54">
        <v>1</v>
      </c>
      <c r="P54">
        <v>1</v>
      </c>
      <c r="Q54">
        <v>1</v>
      </c>
    </row>
    <row r="55" spans="1:17" x14ac:dyDescent="0.3">
      <c r="A55">
        <v>878</v>
      </c>
      <c r="B55" t="s">
        <v>183</v>
      </c>
      <c r="C55" t="s">
        <v>149</v>
      </c>
      <c r="D55" t="s">
        <v>30</v>
      </c>
      <c r="E55">
        <v>23</v>
      </c>
      <c r="F55" s="1">
        <v>36897</v>
      </c>
      <c r="G55" t="s">
        <v>184</v>
      </c>
      <c r="I55" t="s">
        <v>185</v>
      </c>
      <c r="J55" t="s">
        <v>185</v>
      </c>
      <c r="K55">
        <v>78</v>
      </c>
      <c r="L55">
        <v>225</v>
      </c>
      <c r="M55">
        <v>2019</v>
      </c>
      <c r="N55" t="s">
        <v>149</v>
      </c>
      <c r="O55">
        <v>3</v>
      </c>
      <c r="P55">
        <v>29</v>
      </c>
      <c r="Q55">
        <v>91</v>
      </c>
    </row>
    <row r="56" spans="1:17" x14ac:dyDescent="0.3">
      <c r="A56">
        <v>423</v>
      </c>
      <c r="B56" t="s">
        <v>186</v>
      </c>
      <c r="C56" t="s">
        <v>187</v>
      </c>
      <c r="D56" t="s">
        <v>18</v>
      </c>
      <c r="E56">
        <v>27</v>
      </c>
      <c r="F56" s="1">
        <v>35282</v>
      </c>
      <c r="G56" t="s">
        <v>188</v>
      </c>
      <c r="H56" t="s">
        <v>121</v>
      </c>
      <c r="I56" t="s">
        <v>49</v>
      </c>
      <c r="J56" t="s">
        <v>49</v>
      </c>
      <c r="K56">
        <v>72</v>
      </c>
      <c r="L56">
        <v>190</v>
      </c>
      <c r="M56">
        <v>2014</v>
      </c>
      <c r="N56" t="s">
        <v>189</v>
      </c>
      <c r="O56">
        <v>5</v>
      </c>
      <c r="P56">
        <v>26</v>
      </c>
      <c r="Q56">
        <v>146</v>
      </c>
    </row>
    <row r="57" spans="1:17" x14ac:dyDescent="0.3">
      <c r="A57">
        <v>132</v>
      </c>
      <c r="B57" t="s">
        <v>190</v>
      </c>
      <c r="C57" t="s">
        <v>33</v>
      </c>
      <c r="D57" t="s">
        <v>18</v>
      </c>
      <c r="E57">
        <v>33</v>
      </c>
      <c r="F57" s="1">
        <v>33057</v>
      </c>
      <c r="G57" t="s">
        <v>191</v>
      </c>
      <c r="H57" t="s">
        <v>124</v>
      </c>
      <c r="I57" t="s">
        <v>49</v>
      </c>
      <c r="J57" t="s">
        <v>49</v>
      </c>
      <c r="K57">
        <v>75</v>
      </c>
      <c r="L57">
        <v>235</v>
      </c>
      <c r="M57">
        <v>2009</v>
      </c>
      <c r="N57" t="s">
        <v>33</v>
      </c>
      <c r="O57">
        <v>6</v>
      </c>
      <c r="P57">
        <v>1</v>
      </c>
      <c r="Q57">
        <v>152</v>
      </c>
    </row>
    <row r="58" spans="1:17" x14ac:dyDescent="0.3">
      <c r="A58">
        <v>323</v>
      </c>
      <c r="B58" t="s">
        <v>192</v>
      </c>
      <c r="C58" t="s">
        <v>74</v>
      </c>
      <c r="D58" t="s">
        <v>18</v>
      </c>
      <c r="E58">
        <v>28</v>
      </c>
      <c r="F58" s="1">
        <v>34739</v>
      </c>
      <c r="G58" t="s">
        <v>193</v>
      </c>
      <c r="I58" t="s">
        <v>194</v>
      </c>
      <c r="J58" t="s">
        <v>41</v>
      </c>
      <c r="K58">
        <v>75</v>
      </c>
      <c r="L58">
        <v>209</v>
      </c>
      <c r="M58">
        <v>2013</v>
      </c>
      <c r="N58" t="s">
        <v>149</v>
      </c>
      <c r="O58">
        <v>1</v>
      </c>
      <c r="P58">
        <v>23</v>
      </c>
      <c r="Q58">
        <v>23</v>
      </c>
    </row>
    <row r="59" spans="1:17" x14ac:dyDescent="0.3">
      <c r="A59">
        <v>281</v>
      </c>
      <c r="B59" t="s">
        <v>195</v>
      </c>
      <c r="C59" t="s">
        <v>42</v>
      </c>
      <c r="D59" t="s">
        <v>30</v>
      </c>
      <c r="E59">
        <v>29</v>
      </c>
      <c r="F59" s="1">
        <v>34552</v>
      </c>
      <c r="G59" t="s">
        <v>196</v>
      </c>
      <c r="H59" t="s">
        <v>27</v>
      </c>
      <c r="I59" t="s">
        <v>21</v>
      </c>
      <c r="J59" t="s">
        <v>21</v>
      </c>
      <c r="K59">
        <v>74</v>
      </c>
      <c r="L59">
        <v>190</v>
      </c>
      <c r="M59">
        <v>2012</v>
      </c>
      <c r="N59" t="s">
        <v>104</v>
      </c>
      <c r="O59">
        <v>4</v>
      </c>
      <c r="P59">
        <v>19</v>
      </c>
      <c r="Q59">
        <v>110</v>
      </c>
    </row>
    <row r="60" spans="1:17" x14ac:dyDescent="0.3">
      <c r="A60">
        <v>397</v>
      </c>
      <c r="B60" t="s">
        <v>197</v>
      </c>
      <c r="C60" t="s">
        <v>198</v>
      </c>
      <c r="D60" t="s">
        <v>25</v>
      </c>
      <c r="E60">
        <v>28</v>
      </c>
      <c r="F60" s="1">
        <v>35085</v>
      </c>
      <c r="G60" t="s">
        <v>166</v>
      </c>
      <c r="I60" t="s">
        <v>41</v>
      </c>
      <c r="J60" t="s">
        <v>41</v>
      </c>
      <c r="K60">
        <v>75</v>
      </c>
      <c r="L60">
        <v>189</v>
      </c>
      <c r="M60">
        <v>2014</v>
      </c>
      <c r="N60" t="s">
        <v>199</v>
      </c>
      <c r="O60">
        <v>2</v>
      </c>
      <c r="P60">
        <v>10</v>
      </c>
      <c r="Q60">
        <v>40</v>
      </c>
    </row>
    <row r="61" spans="1:17" x14ac:dyDescent="0.3">
      <c r="A61">
        <v>301</v>
      </c>
      <c r="B61" t="s">
        <v>200</v>
      </c>
      <c r="C61" t="s">
        <v>201</v>
      </c>
      <c r="D61" t="s">
        <v>18</v>
      </c>
      <c r="E61">
        <v>29</v>
      </c>
      <c r="F61" s="1">
        <v>34659</v>
      </c>
      <c r="G61" t="s">
        <v>202</v>
      </c>
      <c r="I61" t="s">
        <v>41</v>
      </c>
      <c r="J61" t="s">
        <v>41</v>
      </c>
      <c r="K61">
        <v>70</v>
      </c>
      <c r="L61">
        <v>195</v>
      </c>
      <c r="M61">
        <v>2013</v>
      </c>
      <c r="N61" t="s">
        <v>155</v>
      </c>
      <c r="O61">
        <v>7</v>
      </c>
      <c r="P61">
        <v>21</v>
      </c>
      <c r="Q61">
        <v>202</v>
      </c>
    </row>
    <row r="62" spans="1:17" x14ac:dyDescent="0.3">
      <c r="A62">
        <v>1034</v>
      </c>
      <c r="B62" t="s">
        <v>203</v>
      </c>
      <c r="C62" t="s">
        <v>60</v>
      </c>
      <c r="D62" t="s">
        <v>18</v>
      </c>
      <c r="E62">
        <v>27</v>
      </c>
      <c r="F62" s="1">
        <v>35099</v>
      </c>
      <c r="G62" t="s">
        <v>204</v>
      </c>
      <c r="I62" t="s">
        <v>151</v>
      </c>
      <c r="J62" t="s">
        <v>151</v>
      </c>
      <c r="K62">
        <v>71</v>
      </c>
      <c r="L62">
        <v>194</v>
      </c>
      <c r="M62" t="s">
        <v>72</v>
      </c>
      <c r="N62" t="s">
        <v>72</v>
      </c>
      <c r="O62" t="s">
        <v>72</v>
      </c>
      <c r="P62" t="s">
        <v>72</v>
      </c>
      <c r="Q62" t="s">
        <v>72</v>
      </c>
    </row>
    <row r="63" spans="1:17" x14ac:dyDescent="0.3">
      <c r="A63">
        <v>749</v>
      </c>
      <c r="B63" t="s">
        <v>205</v>
      </c>
      <c r="C63" t="s">
        <v>206</v>
      </c>
      <c r="D63" t="s">
        <v>69</v>
      </c>
      <c r="E63">
        <v>23</v>
      </c>
      <c r="F63" s="1">
        <v>36611</v>
      </c>
      <c r="G63" t="s">
        <v>207</v>
      </c>
      <c r="I63" t="s">
        <v>151</v>
      </c>
      <c r="J63" t="s">
        <v>151</v>
      </c>
      <c r="K63">
        <v>74</v>
      </c>
      <c r="L63">
        <v>195</v>
      </c>
      <c r="M63">
        <v>2018</v>
      </c>
      <c r="N63" t="s">
        <v>206</v>
      </c>
      <c r="O63">
        <v>1</v>
      </c>
      <c r="P63">
        <v>2</v>
      </c>
      <c r="Q63">
        <v>2</v>
      </c>
    </row>
    <row r="64" spans="1:17" x14ac:dyDescent="0.3">
      <c r="A64">
        <v>137</v>
      </c>
      <c r="B64" t="s">
        <v>208</v>
      </c>
      <c r="C64" t="s">
        <v>85</v>
      </c>
      <c r="D64" t="s">
        <v>18</v>
      </c>
      <c r="E64">
        <v>33</v>
      </c>
      <c r="F64" s="1">
        <v>33241</v>
      </c>
      <c r="G64" t="s">
        <v>209</v>
      </c>
      <c r="H64" t="s">
        <v>27</v>
      </c>
      <c r="I64" t="s">
        <v>21</v>
      </c>
      <c r="J64" t="s">
        <v>21</v>
      </c>
      <c r="K64">
        <v>70</v>
      </c>
      <c r="L64">
        <v>187</v>
      </c>
      <c r="M64" t="s">
        <v>72</v>
      </c>
      <c r="N64" t="s">
        <v>72</v>
      </c>
      <c r="O64" t="s">
        <v>72</v>
      </c>
      <c r="P64" t="s">
        <v>72</v>
      </c>
      <c r="Q64" t="s">
        <v>72</v>
      </c>
    </row>
    <row r="65" spans="1:17" x14ac:dyDescent="0.3">
      <c r="A65">
        <v>22</v>
      </c>
      <c r="B65" t="s">
        <v>210</v>
      </c>
      <c r="C65" t="s">
        <v>22</v>
      </c>
      <c r="D65" t="s">
        <v>30</v>
      </c>
      <c r="E65">
        <v>36</v>
      </c>
      <c r="F65" s="1">
        <v>31942</v>
      </c>
      <c r="G65" t="s">
        <v>81</v>
      </c>
      <c r="H65" t="s">
        <v>27</v>
      </c>
      <c r="I65" t="s">
        <v>21</v>
      </c>
      <c r="J65" t="s">
        <v>21</v>
      </c>
      <c r="K65">
        <v>70</v>
      </c>
      <c r="L65">
        <v>179</v>
      </c>
      <c r="M65">
        <v>2005</v>
      </c>
      <c r="N65" t="s">
        <v>211</v>
      </c>
      <c r="O65">
        <v>1</v>
      </c>
      <c r="P65">
        <v>25</v>
      </c>
      <c r="Q65">
        <v>25</v>
      </c>
    </row>
    <row r="66" spans="1:17" x14ac:dyDescent="0.3">
      <c r="A66">
        <v>320</v>
      </c>
      <c r="B66" t="s">
        <v>212</v>
      </c>
      <c r="C66" t="s">
        <v>104</v>
      </c>
      <c r="D66" t="s">
        <v>30</v>
      </c>
      <c r="E66">
        <v>29</v>
      </c>
      <c r="F66" s="1">
        <v>34523</v>
      </c>
      <c r="G66" t="s">
        <v>213</v>
      </c>
      <c r="H66" t="s">
        <v>101</v>
      </c>
      <c r="I66" t="s">
        <v>49</v>
      </c>
      <c r="J66" t="s">
        <v>49</v>
      </c>
      <c r="K66">
        <v>73</v>
      </c>
      <c r="L66">
        <v>199</v>
      </c>
      <c r="M66">
        <v>2013</v>
      </c>
      <c r="N66" t="s">
        <v>77</v>
      </c>
      <c r="O66">
        <v>4</v>
      </c>
      <c r="P66">
        <v>13</v>
      </c>
      <c r="Q66">
        <v>104</v>
      </c>
    </row>
    <row r="67" spans="1:17" x14ac:dyDescent="0.3">
      <c r="A67">
        <v>438</v>
      </c>
      <c r="B67" t="s">
        <v>214</v>
      </c>
      <c r="C67" t="s">
        <v>55</v>
      </c>
      <c r="D67" t="s">
        <v>18</v>
      </c>
      <c r="E67">
        <v>27</v>
      </c>
      <c r="F67" s="1">
        <v>35159</v>
      </c>
      <c r="G67" t="s">
        <v>81</v>
      </c>
      <c r="H67" t="s">
        <v>27</v>
      </c>
      <c r="I67" t="s">
        <v>21</v>
      </c>
      <c r="J67" t="s">
        <v>21</v>
      </c>
      <c r="K67">
        <v>70</v>
      </c>
      <c r="L67">
        <v>184</v>
      </c>
      <c r="M67">
        <v>2015</v>
      </c>
      <c r="N67" t="s">
        <v>55</v>
      </c>
      <c r="O67">
        <v>6</v>
      </c>
      <c r="P67">
        <v>15</v>
      </c>
      <c r="Q67">
        <v>166</v>
      </c>
    </row>
    <row r="68" spans="1:17" x14ac:dyDescent="0.3">
      <c r="A68">
        <v>568</v>
      </c>
      <c r="B68" t="s">
        <v>215</v>
      </c>
      <c r="C68" t="s">
        <v>39</v>
      </c>
      <c r="D68" t="s">
        <v>25</v>
      </c>
      <c r="E68">
        <v>25</v>
      </c>
      <c r="F68" s="1">
        <v>35871</v>
      </c>
      <c r="G68" t="s">
        <v>216</v>
      </c>
      <c r="H68" t="s">
        <v>217</v>
      </c>
      <c r="I68" t="s">
        <v>49</v>
      </c>
      <c r="J68" t="s">
        <v>49</v>
      </c>
      <c r="K68">
        <v>75</v>
      </c>
      <c r="L68">
        <v>210</v>
      </c>
      <c r="M68">
        <v>2016</v>
      </c>
      <c r="N68" t="s">
        <v>39</v>
      </c>
      <c r="O68">
        <v>2</v>
      </c>
      <c r="P68">
        <v>4</v>
      </c>
      <c r="Q68">
        <v>34</v>
      </c>
    </row>
    <row r="69" spans="1:17" x14ac:dyDescent="0.3">
      <c r="A69">
        <v>530</v>
      </c>
      <c r="B69" t="s">
        <v>218</v>
      </c>
      <c r="C69" t="s">
        <v>74</v>
      </c>
      <c r="D69" t="s">
        <v>30</v>
      </c>
      <c r="E69">
        <v>30</v>
      </c>
      <c r="F69" s="1">
        <v>34348</v>
      </c>
      <c r="G69" t="s">
        <v>219</v>
      </c>
      <c r="H69" t="s">
        <v>54</v>
      </c>
      <c r="I69" t="s">
        <v>49</v>
      </c>
      <c r="J69" t="s">
        <v>49</v>
      </c>
      <c r="K69">
        <v>70</v>
      </c>
      <c r="L69">
        <v>183</v>
      </c>
      <c r="M69" t="s">
        <v>72</v>
      </c>
      <c r="N69" t="s">
        <v>72</v>
      </c>
      <c r="O69" t="s">
        <v>72</v>
      </c>
      <c r="P69" t="s">
        <v>72</v>
      </c>
      <c r="Q69" t="s">
        <v>72</v>
      </c>
    </row>
    <row r="70" spans="1:17" x14ac:dyDescent="0.3">
      <c r="A70">
        <v>199</v>
      </c>
      <c r="B70" t="s">
        <v>220</v>
      </c>
      <c r="C70" t="s">
        <v>33</v>
      </c>
      <c r="D70" t="s">
        <v>30</v>
      </c>
      <c r="E70">
        <v>32</v>
      </c>
      <c r="F70" s="1">
        <v>33375</v>
      </c>
      <c r="G70" t="s">
        <v>221</v>
      </c>
      <c r="H70" t="s">
        <v>27</v>
      </c>
      <c r="I70" t="s">
        <v>21</v>
      </c>
      <c r="J70" t="s">
        <v>21</v>
      </c>
      <c r="K70">
        <v>73</v>
      </c>
      <c r="L70">
        <v>208</v>
      </c>
      <c r="M70">
        <v>2011</v>
      </c>
      <c r="N70" t="s">
        <v>90</v>
      </c>
      <c r="O70">
        <v>3</v>
      </c>
      <c r="P70">
        <v>19</v>
      </c>
      <c r="Q70">
        <v>80</v>
      </c>
    </row>
    <row r="71" spans="1:17" x14ac:dyDescent="0.3">
      <c r="A71">
        <v>801</v>
      </c>
      <c r="B71" t="s">
        <v>222</v>
      </c>
      <c r="C71" t="s">
        <v>199</v>
      </c>
      <c r="D71" t="s">
        <v>18</v>
      </c>
      <c r="E71">
        <v>24</v>
      </c>
      <c r="F71" s="1">
        <v>36435</v>
      </c>
      <c r="G71" t="s">
        <v>223</v>
      </c>
      <c r="H71" t="s">
        <v>132</v>
      </c>
      <c r="I71" t="s">
        <v>21</v>
      </c>
      <c r="J71" t="s">
        <v>21</v>
      </c>
      <c r="K71">
        <v>70</v>
      </c>
      <c r="L71">
        <v>181</v>
      </c>
      <c r="M71">
        <v>2018</v>
      </c>
      <c r="N71" t="s">
        <v>199</v>
      </c>
      <c r="O71">
        <v>5</v>
      </c>
      <c r="P71">
        <v>2</v>
      </c>
      <c r="Q71">
        <v>126</v>
      </c>
    </row>
    <row r="72" spans="1:17" x14ac:dyDescent="0.3">
      <c r="A72">
        <v>481</v>
      </c>
      <c r="B72" t="s">
        <v>224</v>
      </c>
      <c r="C72" t="s">
        <v>225</v>
      </c>
      <c r="D72" t="s">
        <v>18</v>
      </c>
      <c r="E72">
        <v>26</v>
      </c>
      <c r="F72" s="1">
        <v>35589</v>
      </c>
      <c r="G72" t="s">
        <v>226</v>
      </c>
      <c r="H72" t="s">
        <v>20</v>
      </c>
      <c r="I72" t="s">
        <v>21</v>
      </c>
      <c r="J72" t="s">
        <v>21</v>
      </c>
      <c r="K72">
        <v>71</v>
      </c>
      <c r="L72">
        <v>180</v>
      </c>
      <c r="M72">
        <v>2015</v>
      </c>
      <c r="N72" t="s">
        <v>33</v>
      </c>
      <c r="O72">
        <v>1</v>
      </c>
      <c r="P72">
        <v>28</v>
      </c>
      <c r="Q72">
        <v>28</v>
      </c>
    </row>
    <row r="73" spans="1:17" x14ac:dyDescent="0.3">
      <c r="A73">
        <v>501</v>
      </c>
      <c r="B73" t="s">
        <v>227</v>
      </c>
      <c r="C73" t="s">
        <v>50</v>
      </c>
      <c r="D73" t="s">
        <v>30</v>
      </c>
      <c r="E73">
        <v>26</v>
      </c>
      <c r="F73" s="1">
        <v>35626</v>
      </c>
      <c r="G73" t="s">
        <v>228</v>
      </c>
      <c r="H73" t="s">
        <v>27</v>
      </c>
      <c r="I73" t="s">
        <v>21</v>
      </c>
      <c r="J73" t="s">
        <v>21</v>
      </c>
      <c r="K73">
        <v>72</v>
      </c>
      <c r="L73">
        <v>189</v>
      </c>
      <c r="M73">
        <v>2015</v>
      </c>
      <c r="N73" t="s">
        <v>50</v>
      </c>
      <c r="O73">
        <v>3</v>
      </c>
      <c r="P73">
        <v>11</v>
      </c>
      <c r="Q73">
        <v>72</v>
      </c>
    </row>
    <row r="74" spans="1:17" x14ac:dyDescent="0.3">
      <c r="A74">
        <v>315</v>
      </c>
      <c r="B74" t="s">
        <v>229</v>
      </c>
      <c r="C74" t="s">
        <v>230</v>
      </c>
      <c r="D74" t="s">
        <v>18</v>
      </c>
      <c r="E74">
        <v>28</v>
      </c>
      <c r="F74" s="1">
        <v>34937</v>
      </c>
      <c r="G74" t="s">
        <v>231</v>
      </c>
      <c r="H74" t="s">
        <v>20</v>
      </c>
      <c r="I74" t="s">
        <v>21</v>
      </c>
      <c r="J74" t="s">
        <v>21</v>
      </c>
      <c r="K74">
        <v>71</v>
      </c>
      <c r="L74">
        <v>197</v>
      </c>
      <c r="M74">
        <v>2013</v>
      </c>
      <c r="N74" t="s">
        <v>44</v>
      </c>
      <c r="O74">
        <v>3</v>
      </c>
      <c r="P74">
        <v>19</v>
      </c>
      <c r="Q74">
        <v>80</v>
      </c>
    </row>
    <row r="75" spans="1:17" x14ac:dyDescent="0.3">
      <c r="A75">
        <v>358</v>
      </c>
      <c r="B75" t="s">
        <v>232</v>
      </c>
      <c r="C75" t="s">
        <v>149</v>
      </c>
      <c r="D75" t="s">
        <v>69</v>
      </c>
      <c r="E75">
        <v>29</v>
      </c>
      <c r="F75" s="1">
        <v>34593</v>
      </c>
      <c r="G75" t="s">
        <v>233</v>
      </c>
      <c r="H75" t="s">
        <v>20</v>
      </c>
      <c r="I75" t="s">
        <v>21</v>
      </c>
      <c r="J75" t="s">
        <v>21</v>
      </c>
      <c r="K75">
        <v>77</v>
      </c>
      <c r="L75">
        <v>234</v>
      </c>
      <c r="M75">
        <v>2013</v>
      </c>
      <c r="N75" t="s">
        <v>104</v>
      </c>
      <c r="O75">
        <v>1</v>
      </c>
      <c r="P75">
        <v>20</v>
      </c>
      <c r="Q75">
        <v>20</v>
      </c>
    </row>
    <row r="76" spans="1:17" x14ac:dyDescent="0.3">
      <c r="A76">
        <v>452</v>
      </c>
      <c r="B76" t="s">
        <v>234</v>
      </c>
      <c r="C76" t="s">
        <v>111</v>
      </c>
      <c r="D76" t="s">
        <v>30</v>
      </c>
      <c r="E76">
        <v>27</v>
      </c>
      <c r="F76" s="1">
        <v>35419</v>
      </c>
      <c r="G76" t="s">
        <v>235</v>
      </c>
      <c r="H76" t="s">
        <v>20</v>
      </c>
      <c r="I76" t="s">
        <v>21</v>
      </c>
      <c r="J76" t="s">
        <v>21</v>
      </c>
      <c r="K76">
        <v>71</v>
      </c>
      <c r="L76">
        <v>183</v>
      </c>
      <c r="M76">
        <v>2015</v>
      </c>
      <c r="N76" t="s">
        <v>175</v>
      </c>
      <c r="O76">
        <v>4</v>
      </c>
      <c r="P76">
        <v>9</v>
      </c>
      <c r="Q76">
        <v>100</v>
      </c>
    </row>
    <row r="77" spans="1:17" x14ac:dyDescent="0.3">
      <c r="A77">
        <v>298</v>
      </c>
      <c r="B77" t="s">
        <v>236</v>
      </c>
      <c r="C77" t="s">
        <v>237</v>
      </c>
      <c r="D77" t="s">
        <v>18</v>
      </c>
      <c r="E77">
        <v>28</v>
      </c>
      <c r="F77" s="1">
        <v>34772</v>
      </c>
      <c r="G77" t="s">
        <v>238</v>
      </c>
      <c r="I77" t="s">
        <v>41</v>
      </c>
      <c r="J77" t="s">
        <v>41</v>
      </c>
      <c r="K77">
        <v>73</v>
      </c>
      <c r="L77">
        <v>197</v>
      </c>
      <c r="M77">
        <v>2013</v>
      </c>
      <c r="N77" t="s">
        <v>189</v>
      </c>
      <c r="O77">
        <v>6</v>
      </c>
      <c r="P77">
        <v>29</v>
      </c>
      <c r="Q77">
        <v>180</v>
      </c>
    </row>
    <row r="78" spans="1:17" x14ac:dyDescent="0.3">
      <c r="A78">
        <v>1033</v>
      </c>
      <c r="B78" t="s">
        <v>239</v>
      </c>
      <c r="C78" t="s">
        <v>24</v>
      </c>
      <c r="D78" t="s">
        <v>18</v>
      </c>
      <c r="E78">
        <v>28</v>
      </c>
      <c r="F78" s="1">
        <v>35031</v>
      </c>
      <c r="G78" t="s">
        <v>240</v>
      </c>
      <c r="I78" t="s">
        <v>32</v>
      </c>
      <c r="J78" t="s">
        <v>32</v>
      </c>
      <c r="K78">
        <v>72</v>
      </c>
      <c r="L78">
        <v>185</v>
      </c>
      <c r="M78" t="s">
        <v>72</v>
      </c>
      <c r="N78" t="s">
        <v>72</v>
      </c>
      <c r="O78" t="s">
        <v>72</v>
      </c>
      <c r="P78" t="s">
        <v>72</v>
      </c>
      <c r="Q78" t="s">
        <v>72</v>
      </c>
    </row>
    <row r="79" spans="1:17" x14ac:dyDescent="0.3">
      <c r="A79">
        <v>925</v>
      </c>
      <c r="B79" t="s">
        <v>241</v>
      </c>
      <c r="C79" t="s">
        <v>24</v>
      </c>
      <c r="D79" t="s">
        <v>30</v>
      </c>
      <c r="E79">
        <v>22</v>
      </c>
      <c r="F79" s="1">
        <v>37167</v>
      </c>
      <c r="G79" t="s">
        <v>242</v>
      </c>
      <c r="I79" t="s">
        <v>32</v>
      </c>
      <c r="J79" t="s">
        <v>32</v>
      </c>
      <c r="K79">
        <v>73</v>
      </c>
      <c r="L79">
        <v>185</v>
      </c>
      <c r="M79">
        <v>2020</v>
      </c>
      <c r="N79" t="s">
        <v>24</v>
      </c>
      <c r="O79">
        <v>1</v>
      </c>
      <c r="P79">
        <v>12</v>
      </c>
      <c r="Q79">
        <v>12</v>
      </c>
    </row>
    <row r="80" spans="1:17" x14ac:dyDescent="0.3">
      <c r="A80">
        <v>27</v>
      </c>
      <c r="B80" t="s">
        <v>243</v>
      </c>
      <c r="C80" t="s">
        <v>189</v>
      </c>
      <c r="D80" t="s">
        <v>25</v>
      </c>
      <c r="E80">
        <v>37</v>
      </c>
      <c r="F80" s="1">
        <v>31625</v>
      </c>
      <c r="G80" t="s">
        <v>244</v>
      </c>
      <c r="I80" t="s">
        <v>41</v>
      </c>
      <c r="J80" t="s">
        <v>41</v>
      </c>
      <c r="K80">
        <v>71</v>
      </c>
      <c r="L80">
        <v>193</v>
      </c>
      <c r="M80">
        <v>2005</v>
      </c>
      <c r="N80" t="s">
        <v>155</v>
      </c>
      <c r="O80">
        <v>7</v>
      </c>
      <c r="P80">
        <v>22</v>
      </c>
      <c r="Q80">
        <v>216</v>
      </c>
    </row>
    <row r="81" spans="1:17" x14ac:dyDescent="0.3">
      <c r="A81">
        <v>19</v>
      </c>
      <c r="B81" t="s">
        <v>245</v>
      </c>
      <c r="C81" t="s">
        <v>90</v>
      </c>
      <c r="D81" t="s">
        <v>30</v>
      </c>
      <c r="E81">
        <v>36</v>
      </c>
      <c r="F81" s="1">
        <v>32013</v>
      </c>
      <c r="G81" t="s">
        <v>246</v>
      </c>
      <c r="I81" t="s">
        <v>247</v>
      </c>
      <c r="J81" t="s">
        <v>247</v>
      </c>
      <c r="K81">
        <v>75</v>
      </c>
      <c r="L81">
        <v>225</v>
      </c>
      <c r="M81">
        <v>2005</v>
      </c>
      <c r="N81" t="s">
        <v>90</v>
      </c>
      <c r="O81">
        <v>1</v>
      </c>
      <c r="P81">
        <v>11</v>
      </c>
      <c r="Q81">
        <v>11</v>
      </c>
    </row>
    <row r="82" spans="1:17" x14ac:dyDescent="0.3">
      <c r="A82">
        <v>1005</v>
      </c>
      <c r="B82" t="s">
        <v>248</v>
      </c>
      <c r="C82" t="s">
        <v>111</v>
      </c>
      <c r="D82" t="s">
        <v>25</v>
      </c>
      <c r="E82">
        <v>22</v>
      </c>
      <c r="F82" s="1">
        <v>36921</v>
      </c>
      <c r="G82" t="s">
        <v>249</v>
      </c>
      <c r="H82" t="s">
        <v>27</v>
      </c>
      <c r="I82" t="s">
        <v>21</v>
      </c>
      <c r="J82" t="s">
        <v>21</v>
      </c>
      <c r="K82">
        <v>76</v>
      </c>
      <c r="L82">
        <v>238</v>
      </c>
      <c r="M82" t="s">
        <v>72</v>
      </c>
      <c r="N82" t="s">
        <v>72</v>
      </c>
      <c r="O82" t="s">
        <v>72</v>
      </c>
      <c r="P82" t="s">
        <v>72</v>
      </c>
      <c r="Q82" t="s">
        <v>72</v>
      </c>
    </row>
    <row r="83" spans="1:17" x14ac:dyDescent="0.3">
      <c r="A83">
        <v>705</v>
      </c>
      <c r="B83" t="s">
        <v>250</v>
      </c>
      <c r="C83" t="s">
        <v>33</v>
      </c>
      <c r="D83" t="s">
        <v>18</v>
      </c>
      <c r="E83">
        <v>25</v>
      </c>
      <c r="F83" s="1">
        <v>36174</v>
      </c>
      <c r="G83" t="s">
        <v>114</v>
      </c>
      <c r="H83" t="s">
        <v>20</v>
      </c>
      <c r="I83" t="s">
        <v>21</v>
      </c>
      <c r="J83" t="s">
        <v>21</v>
      </c>
      <c r="K83">
        <v>72</v>
      </c>
      <c r="L83">
        <v>185</v>
      </c>
      <c r="M83">
        <v>2017</v>
      </c>
      <c r="N83" t="s">
        <v>33</v>
      </c>
      <c r="O83">
        <v>6</v>
      </c>
      <c r="P83">
        <v>10</v>
      </c>
      <c r="Q83">
        <v>165</v>
      </c>
    </row>
    <row r="84" spans="1:17" x14ac:dyDescent="0.3">
      <c r="A84">
        <v>957</v>
      </c>
      <c r="B84" t="s">
        <v>251</v>
      </c>
      <c r="C84" t="s">
        <v>199</v>
      </c>
      <c r="D84" t="s">
        <v>25</v>
      </c>
      <c r="E84">
        <v>28</v>
      </c>
      <c r="F84" s="1">
        <v>34975</v>
      </c>
      <c r="G84" t="s">
        <v>252</v>
      </c>
      <c r="I84" t="s">
        <v>151</v>
      </c>
      <c r="J84" t="s">
        <v>151</v>
      </c>
      <c r="K84">
        <v>74</v>
      </c>
      <c r="L84">
        <v>200</v>
      </c>
      <c r="M84" t="s">
        <v>72</v>
      </c>
      <c r="N84" t="s">
        <v>72</v>
      </c>
      <c r="O84" t="s">
        <v>72</v>
      </c>
      <c r="P84" t="s">
        <v>72</v>
      </c>
      <c r="Q84" t="s">
        <v>72</v>
      </c>
    </row>
    <row r="85" spans="1:17" x14ac:dyDescent="0.3">
      <c r="A85">
        <v>503</v>
      </c>
      <c r="B85" t="s">
        <v>253</v>
      </c>
      <c r="C85" t="s">
        <v>44</v>
      </c>
      <c r="D85" t="s">
        <v>18</v>
      </c>
      <c r="E85">
        <v>32</v>
      </c>
      <c r="F85" s="1">
        <v>33541</v>
      </c>
      <c r="G85" t="s">
        <v>254</v>
      </c>
      <c r="I85" t="s">
        <v>151</v>
      </c>
      <c r="J85" t="s">
        <v>151</v>
      </c>
      <c r="K85">
        <v>72</v>
      </c>
      <c r="L85">
        <v>173</v>
      </c>
      <c r="M85" t="s">
        <v>72</v>
      </c>
      <c r="N85" t="s">
        <v>72</v>
      </c>
      <c r="O85" t="s">
        <v>72</v>
      </c>
      <c r="P85" t="s">
        <v>72</v>
      </c>
      <c r="Q85" t="s">
        <v>72</v>
      </c>
    </row>
    <row r="86" spans="1:17" x14ac:dyDescent="0.3">
      <c r="A86">
        <v>847</v>
      </c>
      <c r="B86" t="s">
        <v>255</v>
      </c>
      <c r="C86" t="s">
        <v>90</v>
      </c>
      <c r="D86" t="s">
        <v>69</v>
      </c>
      <c r="E86">
        <v>22</v>
      </c>
      <c r="F86" s="1">
        <v>37068</v>
      </c>
      <c r="G86" t="s">
        <v>256</v>
      </c>
      <c r="I86" t="s">
        <v>49</v>
      </c>
      <c r="J86" t="s">
        <v>49</v>
      </c>
      <c r="K86">
        <v>74</v>
      </c>
      <c r="L86">
        <v>210</v>
      </c>
      <c r="M86">
        <v>2019</v>
      </c>
      <c r="N86" t="s">
        <v>90</v>
      </c>
      <c r="O86">
        <v>2</v>
      </c>
      <c r="P86">
        <v>2</v>
      </c>
      <c r="Q86">
        <v>33</v>
      </c>
    </row>
    <row r="87" spans="1:17" x14ac:dyDescent="0.3">
      <c r="A87">
        <v>337</v>
      </c>
      <c r="B87" t="s">
        <v>257</v>
      </c>
      <c r="C87" t="s">
        <v>22</v>
      </c>
      <c r="D87" t="s">
        <v>18</v>
      </c>
      <c r="E87">
        <v>28</v>
      </c>
      <c r="F87" s="1">
        <v>34884</v>
      </c>
      <c r="G87" t="s">
        <v>258</v>
      </c>
      <c r="I87" t="s">
        <v>32</v>
      </c>
      <c r="J87" t="s">
        <v>32</v>
      </c>
      <c r="K87">
        <v>71</v>
      </c>
      <c r="L87">
        <v>179</v>
      </c>
      <c r="M87">
        <v>2013</v>
      </c>
      <c r="N87" t="s">
        <v>111</v>
      </c>
      <c r="O87">
        <v>2</v>
      </c>
      <c r="P87">
        <v>25</v>
      </c>
      <c r="Q87">
        <v>55</v>
      </c>
    </row>
    <row r="88" spans="1:17" x14ac:dyDescent="0.3">
      <c r="A88">
        <v>500</v>
      </c>
      <c r="B88" t="s">
        <v>259</v>
      </c>
      <c r="C88" t="s">
        <v>104</v>
      </c>
      <c r="D88" t="s">
        <v>30</v>
      </c>
      <c r="E88">
        <v>31</v>
      </c>
      <c r="F88" s="1">
        <v>33950</v>
      </c>
      <c r="G88" t="s">
        <v>260</v>
      </c>
      <c r="H88" t="s">
        <v>101</v>
      </c>
      <c r="I88" t="s">
        <v>49</v>
      </c>
      <c r="J88" t="s">
        <v>49</v>
      </c>
      <c r="K88">
        <v>69</v>
      </c>
      <c r="L88">
        <v>170</v>
      </c>
      <c r="M88" t="s">
        <v>72</v>
      </c>
      <c r="N88" t="s">
        <v>72</v>
      </c>
      <c r="O88" t="s">
        <v>72</v>
      </c>
      <c r="P88" t="s">
        <v>72</v>
      </c>
      <c r="Q88" t="s">
        <v>72</v>
      </c>
    </row>
    <row r="89" spans="1:17" x14ac:dyDescent="0.3">
      <c r="A89">
        <v>726</v>
      </c>
      <c r="B89" t="s">
        <v>261</v>
      </c>
      <c r="C89" t="s">
        <v>65</v>
      </c>
      <c r="D89" t="s">
        <v>25</v>
      </c>
      <c r="E89">
        <v>26</v>
      </c>
      <c r="F89" s="1">
        <v>35478</v>
      </c>
      <c r="G89" t="s">
        <v>146</v>
      </c>
      <c r="H89" t="s">
        <v>97</v>
      </c>
      <c r="I89" t="s">
        <v>21</v>
      </c>
      <c r="K89">
        <v>75</v>
      </c>
      <c r="L89">
        <v>215</v>
      </c>
      <c r="M89" t="s">
        <v>72</v>
      </c>
      <c r="N89" t="s">
        <v>72</v>
      </c>
      <c r="O89" t="s">
        <v>72</v>
      </c>
      <c r="P89" t="s">
        <v>72</v>
      </c>
      <c r="Q89" t="s">
        <v>72</v>
      </c>
    </row>
    <row r="90" spans="1:17" x14ac:dyDescent="0.3">
      <c r="A90">
        <v>477</v>
      </c>
      <c r="B90" t="s">
        <v>262</v>
      </c>
      <c r="C90" t="s">
        <v>42</v>
      </c>
      <c r="D90" t="s">
        <v>18</v>
      </c>
      <c r="E90">
        <v>26</v>
      </c>
      <c r="F90" s="1">
        <v>35604</v>
      </c>
      <c r="G90" t="s">
        <v>146</v>
      </c>
      <c r="H90" t="s">
        <v>97</v>
      </c>
      <c r="I90" t="s">
        <v>21</v>
      </c>
      <c r="J90" t="s">
        <v>21</v>
      </c>
      <c r="K90">
        <v>73</v>
      </c>
      <c r="L90">
        <v>195</v>
      </c>
      <c r="M90">
        <v>2015</v>
      </c>
      <c r="N90" t="s">
        <v>90</v>
      </c>
      <c r="O90">
        <v>4</v>
      </c>
      <c r="P90">
        <v>8</v>
      </c>
      <c r="Q90">
        <v>99</v>
      </c>
    </row>
    <row r="91" spans="1:17" x14ac:dyDescent="0.3">
      <c r="A91">
        <v>158</v>
      </c>
      <c r="B91" t="s">
        <v>263</v>
      </c>
      <c r="C91" t="s">
        <v>264</v>
      </c>
      <c r="D91" t="s">
        <v>18</v>
      </c>
      <c r="E91">
        <v>32</v>
      </c>
      <c r="F91" s="1">
        <v>33616</v>
      </c>
      <c r="G91" t="s">
        <v>213</v>
      </c>
      <c r="H91" t="s">
        <v>101</v>
      </c>
      <c r="I91" t="s">
        <v>49</v>
      </c>
      <c r="J91" t="s">
        <v>49</v>
      </c>
      <c r="K91">
        <v>76</v>
      </c>
      <c r="L91">
        <v>204</v>
      </c>
      <c r="M91">
        <v>2010</v>
      </c>
      <c r="N91" t="s">
        <v>175</v>
      </c>
      <c r="O91">
        <v>1</v>
      </c>
      <c r="P91">
        <v>18</v>
      </c>
      <c r="Q91">
        <v>18</v>
      </c>
    </row>
    <row r="92" spans="1:17" x14ac:dyDescent="0.3">
      <c r="A92">
        <v>538</v>
      </c>
      <c r="B92" t="s">
        <v>265</v>
      </c>
      <c r="C92" t="s">
        <v>155</v>
      </c>
      <c r="D92" t="s">
        <v>30</v>
      </c>
      <c r="E92">
        <v>26</v>
      </c>
      <c r="F92" s="1">
        <v>35690</v>
      </c>
      <c r="G92" t="s">
        <v>266</v>
      </c>
      <c r="H92" t="s">
        <v>267</v>
      </c>
      <c r="I92" t="s">
        <v>49</v>
      </c>
      <c r="J92" t="s">
        <v>49</v>
      </c>
      <c r="K92">
        <v>75</v>
      </c>
      <c r="L92">
        <v>208</v>
      </c>
      <c r="M92">
        <v>2016</v>
      </c>
      <c r="N92" t="s">
        <v>155</v>
      </c>
      <c r="O92">
        <v>1</v>
      </c>
      <c r="P92">
        <v>1</v>
      </c>
      <c r="Q92">
        <v>1</v>
      </c>
    </row>
    <row r="93" spans="1:17" x14ac:dyDescent="0.3">
      <c r="A93">
        <v>607</v>
      </c>
      <c r="B93" t="s">
        <v>268</v>
      </c>
      <c r="C93" t="s">
        <v>77</v>
      </c>
      <c r="D93" t="s">
        <v>18</v>
      </c>
      <c r="E93">
        <v>25</v>
      </c>
      <c r="F93" s="1">
        <v>35836</v>
      </c>
      <c r="G93" t="s">
        <v>166</v>
      </c>
      <c r="I93" t="s">
        <v>41</v>
      </c>
      <c r="J93" t="s">
        <v>41</v>
      </c>
      <c r="K93">
        <v>73</v>
      </c>
      <c r="L93">
        <v>189</v>
      </c>
      <c r="M93">
        <v>2016</v>
      </c>
      <c r="N93" t="s">
        <v>149</v>
      </c>
      <c r="O93">
        <v>5</v>
      </c>
      <c r="P93">
        <v>26</v>
      </c>
      <c r="Q93">
        <v>147</v>
      </c>
    </row>
    <row r="94" spans="1:17" x14ac:dyDescent="0.3">
      <c r="A94">
        <v>232</v>
      </c>
      <c r="B94" t="s">
        <v>269</v>
      </c>
      <c r="C94" t="s">
        <v>44</v>
      </c>
      <c r="D94" t="s">
        <v>30</v>
      </c>
      <c r="E94">
        <v>30</v>
      </c>
      <c r="F94" s="1">
        <v>34026</v>
      </c>
      <c r="G94" t="s">
        <v>81</v>
      </c>
      <c r="H94" t="s">
        <v>27</v>
      </c>
      <c r="I94" t="s">
        <v>21</v>
      </c>
      <c r="J94" t="s">
        <v>21</v>
      </c>
      <c r="K94">
        <v>74</v>
      </c>
      <c r="L94">
        <v>204</v>
      </c>
      <c r="M94" t="s">
        <v>72</v>
      </c>
      <c r="N94" t="s">
        <v>72</v>
      </c>
      <c r="O94" t="s">
        <v>72</v>
      </c>
      <c r="P94" t="s">
        <v>72</v>
      </c>
      <c r="Q94" t="s">
        <v>72</v>
      </c>
    </row>
    <row r="95" spans="1:17" x14ac:dyDescent="0.3">
      <c r="A95">
        <v>761</v>
      </c>
      <c r="B95" t="s">
        <v>270</v>
      </c>
      <c r="C95" t="s">
        <v>271</v>
      </c>
      <c r="D95" t="s">
        <v>30</v>
      </c>
      <c r="E95">
        <v>23</v>
      </c>
      <c r="F95" s="1">
        <v>36686</v>
      </c>
      <c r="G95" t="s">
        <v>272</v>
      </c>
      <c r="H95" t="s">
        <v>27</v>
      </c>
      <c r="I95" t="s">
        <v>21</v>
      </c>
      <c r="J95" t="s">
        <v>21</v>
      </c>
      <c r="K95">
        <v>73</v>
      </c>
      <c r="L95">
        <v>207</v>
      </c>
      <c r="M95">
        <v>2018</v>
      </c>
      <c r="N95" t="s">
        <v>271</v>
      </c>
      <c r="O95">
        <v>1</v>
      </c>
      <c r="P95">
        <v>5</v>
      </c>
      <c r="Q95">
        <v>5</v>
      </c>
    </row>
    <row r="96" spans="1:17" x14ac:dyDescent="0.3">
      <c r="A96">
        <v>562</v>
      </c>
      <c r="B96" t="s">
        <v>273</v>
      </c>
      <c r="C96" t="s">
        <v>149</v>
      </c>
      <c r="D96" t="s">
        <v>18</v>
      </c>
      <c r="E96">
        <v>25</v>
      </c>
      <c r="F96" s="1">
        <v>35830</v>
      </c>
      <c r="G96" t="s">
        <v>274</v>
      </c>
      <c r="H96" t="s">
        <v>132</v>
      </c>
      <c r="I96" t="s">
        <v>21</v>
      </c>
      <c r="J96" t="s">
        <v>21</v>
      </c>
      <c r="K96">
        <v>75</v>
      </c>
      <c r="L96">
        <v>200</v>
      </c>
      <c r="M96">
        <v>2016</v>
      </c>
      <c r="N96" t="s">
        <v>149</v>
      </c>
      <c r="O96">
        <v>5</v>
      </c>
      <c r="P96">
        <v>24</v>
      </c>
      <c r="Q96">
        <v>145</v>
      </c>
    </row>
    <row r="97" spans="1:17" x14ac:dyDescent="0.3">
      <c r="A97">
        <v>130</v>
      </c>
      <c r="B97" t="s">
        <v>275</v>
      </c>
      <c r="C97" t="s">
        <v>104</v>
      </c>
      <c r="D97" t="s">
        <v>25</v>
      </c>
      <c r="E97">
        <v>32</v>
      </c>
      <c r="F97" s="1">
        <v>33367</v>
      </c>
      <c r="G97" t="s">
        <v>249</v>
      </c>
      <c r="H97" t="s">
        <v>27</v>
      </c>
      <c r="I97" t="s">
        <v>21</v>
      </c>
      <c r="J97" t="s">
        <v>21</v>
      </c>
      <c r="K97">
        <v>75</v>
      </c>
      <c r="L97">
        <v>232</v>
      </c>
      <c r="M97">
        <v>2009</v>
      </c>
      <c r="N97" t="s">
        <v>276</v>
      </c>
      <c r="O97">
        <v>4</v>
      </c>
      <c r="P97">
        <v>29</v>
      </c>
      <c r="Q97">
        <v>120</v>
      </c>
    </row>
    <row r="98" spans="1:17" x14ac:dyDescent="0.3">
      <c r="A98">
        <v>321</v>
      </c>
      <c r="B98" t="s">
        <v>277</v>
      </c>
      <c r="C98" t="s">
        <v>44</v>
      </c>
      <c r="D98" t="s">
        <v>25</v>
      </c>
      <c r="E98">
        <v>29</v>
      </c>
      <c r="F98" s="1">
        <v>34711</v>
      </c>
      <c r="G98" t="s">
        <v>249</v>
      </c>
      <c r="H98" t="s">
        <v>27</v>
      </c>
      <c r="I98" t="s">
        <v>21</v>
      </c>
      <c r="J98" t="s">
        <v>21</v>
      </c>
      <c r="K98">
        <v>78</v>
      </c>
      <c r="L98">
        <v>231</v>
      </c>
      <c r="M98">
        <v>2013</v>
      </c>
      <c r="N98" t="s">
        <v>199</v>
      </c>
      <c r="O98">
        <v>4</v>
      </c>
      <c r="P98">
        <v>17</v>
      </c>
      <c r="Q98">
        <v>108</v>
      </c>
    </row>
    <row r="99" spans="1:17" x14ac:dyDescent="0.3">
      <c r="A99">
        <v>288</v>
      </c>
      <c r="B99" t="s">
        <v>278</v>
      </c>
      <c r="C99" t="s">
        <v>99</v>
      </c>
      <c r="D99" t="s">
        <v>25</v>
      </c>
      <c r="E99">
        <v>30</v>
      </c>
      <c r="F99" s="1">
        <v>34079</v>
      </c>
      <c r="G99" t="s">
        <v>279</v>
      </c>
      <c r="H99" t="s">
        <v>27</v>
      </c>
      <c r="I99" t="s">
        <v>21</v>
      </c>
      <c r="J99" t="s">
        <v>21</v>
      </c>
      <c r="K99">
        <v>75</v>
      </c>
      <c r="L99">
        <v>201</v>
      </c>
      <c r="M99">
        <v>2012</v>
      </c>
      <c r="N99" t="s">
        <v>60</v>
      </c>
      <c r="O99">
        <v>5</v>
      </c>
      <c r="P99">
        <v>26</v>
      </c>
      <c r="Q99">
        <v>147</v>
      </c>
    </row>
    <row r="100" spans="1:17" x14ac:dyDescent="0.3">
      <c r="A100">
        <v>1027</v>
      </c>
      <c r="B100" t="s">
        <v>280</v>
      </c>
      <c r="C100" t="s">
        <v>22</v>
      </c>
      <c r="D100" t="s">
        <v>30</v>
      </c>
      <c r="E100">
        <v>25</v>
      </c>
      <c r="F100" s="1">
        <v>36114</v>
      </c>
      <c r="G100" t="s">
        <v>281</v>
      </c>
      <c r="H100" t="s">
        <v>124</v>
      </c>
      <c r="I100" t="s">
        <v>49</v>
      </c>
      <c r="J100" t="s">
        <v>49</v>
      </c>
      <c r="K100">
        <v>71</v>
      </c>
      <c r="L100">
        <v>194</v>
      </c>
      <c r="M100" t="s">
        <v>72</v>
      </c>
      <c r="N100" t="s">
        <v>72</v>
      </c>
      <c r="O100" t="s">
        <v>72</v>
      </c>
      <c r="P100" t="s">
        <v>72</v>
      </c>
      <c r="Q100" t="s">
        <v>72</v>
      </c>
    </row>
    <row r="101" spans="1:17" x14ac:dyDescent="0.3">
      <c r="A101">
        <v>960</v>
      </c>
      <c r="B101" t="s">
        <v>282</v>
      </c>
      <c r="C101" t="s">
        <v>39</v>
      </c>
      <c r="D101" t="s">
        <v>25</v>
      </c>
      <c r="E101">
        <v>27</v>
      </c>
      <c r="F101" s="1">
        <v>35101</v>
      </c>
      <c r="G101" t="s">
        <v>283</v>
      </c>
      <c r="H101" t="s">
        <v>59</v>
      </c>
      <c r="I101" t="s">
        <v>49</v>
      </c>
      <c r="J101" t="s">
        <v>49</v>
      </c>
      <c r="K101">
        <v>73</v>
      </c>
      <c r="L101">
        <v>206</v>
      </c>
      <c r="M101" t="s">
        <v>72</v>
      </c>
      <c r="N101" t="s">
        <v>72</v>
      </c>
      <c r="O101" t="s">
        <v>72</v>
      </c>
      <c r="P101" t="s">
        <v>72</v>
      </c>
      <c r="Q101" t="s">
        <v>72</v>
      </c>
    </row>
    <row r="102" spans="1:17" x14ac:dyDescent="0.3">
      <c r="A102">
        <v>198</v>
      </c>
      <c r="B102" t="s">
        <v>284</v>
      </c>
      <c r="C102" t="s">
        <v>55</v>
      </c>
      <c r="D102" t="s">
        <v>30</v>
      </c>
      <c r="E102">
        <v>32</v>
      </c>
      <c r="F102" s="1">
        <v>33570</v>
      </c>
      <c r="G102" t="s">
        <v>285</v>
      </c>
      <c r="H102" t="s">
        <v>286</v>
      </c>
      <c r="I102" t="s">
        <v>49</v>
      </c>
      <c r="J102" t="s">
        <v>49</v>
      </c>
      <c r="K102">
        <v>71</v>
      </c>
      <c r="L102">
        <v>199</v>
      </c>
      <c r="M102">
        <v>2011</v>
      </c>
      <c r="N102" t="s">
        <v>67</v>
      </c>
      <c r="O102">
        <v>3</v>
      </c>
      <c r="P102">
        <v>14</v>
      </c>
      <c r="Q102">
        <v>75</v>
      </c>
    </row>
    <row r="103" spans="1:17" x14ac:dyDescent="0.3">
      <c r="A103">
        <v>822</v>
      </c>
      <c r="B103" t="s">
        <v>287</v>
      </c>
      <c r="C103" t="s">
        <v>90</v>
      </c>
      <c r="D103" t="s">
        <v>30</v>
      </c>
      <c r="E103">
        <v>26</v>
      </c>
      <c r="F103" s="1">
        <v>35777</v>
      </c>
      <c r="G103" t="s">
        <v>288</v>
      </c>
      <c r="H103" t="s">
        <v>124</v>
      </c>
      <c r="I103" t="s">
        <v>49</v>
      </c>
      <c r="J103" t="s">
        <v>49</v>
      </c>
      <c r="K103">
        <v>69</v>
      </c>
      <c r="L103">
        <v>170</v>
      </c>
      <c r="M103" t="s">
        <v>72</v>
      </c>
      <c r="N103" t="s">
        <v>72</v>
      </c>
      <c r="O103" t="s">
        <v>72</v>
      </c>
      <c r="P103" t="s">
        <v>72</v>
      </c>
      <c r="Q103" t="s">
        <v>72</v>
      </c>
    </row>
    <row r="104" spans="1:17" x14ac:dyDescent="0.3">
      <c r="A104">
        <v>12</v>
      </c>
      <c r="B104" t="s">
        <v>289</v>
      </c>
      <c r="C104" t="s">
        <v>290</v>
      </c>
      <c r="D104" t="s">
        <v>69</v>
      </c>
      <c r="E104">
        <v>37</v>
      </c>
      <c r="F104" s="1">
        <v>31655</v>
      </c>
      <c r="G104" t="s">
        <v>291</v>
      </c>
      <c r="H104" t="s">
        <v>124</v>
      </c>
      <c r="I104" t="s">
        <v>49</v>
      </c>
      <c r="J104" t="s">
        <v>49</v>
      </c>
      <c r="K104">
        <v>77</v>
      </c>
      <c r="L104">
        <v>220</v>
      </c>
      <c r="M104">
        <v>2004</v>
      </c>
      <c r="N104" t="s">
        <v>292</v>
      </c>
      <c r="O104">
        <v>1</v>
      </c>
      <c r="P104">
        <v>5</v>
      </c>
      <c r="Q104">
        <v>5</v>
      </c>
    </row>
    <row r="105" spans="1:17" x14ac:dyDescent="0.3">
      <c r="A105">
        <v>767</v>
      </c>
      <c r="B105" t="s">
        <v>293</v>
      </c>
      <c r="C105" t="s">
        <v>65</v>
      </c>
      <c r="D105" t="s">
        <v>30</v>
      </c>
      <c r="E105">
        <v>23</v>
      </c>
      <c r="F105" s="1">
        <v>36562</v>
      </c>
      <c r="G105" t="s">
        <v>294</v>
      </c>
      <c r="H105" t="s">
        <v>20</v>
      </c>
      <c r="I105" t="s">
        <v>21</v>
      </c>
      <c r="J105" t="s">
        <v>21</v>
      </c>
      <c r="K105">
        <v>74</v>
      </c>
      <c r="L105">
        <v>200</v>
      </c>
      <c r="M105">
        <v>2018</v>
      </c>
      <c r="N105" t="s">
        <v>65</v>
      </c>
      <c r="O105">
        <v>2</v>
      </c>
      <c r="P105">
        <v>23</v>
      </c>
      <c r="Q105">
        <v>54</v>
      </c>
    </row>
    <row r="106" spans="1:17" x14ac:dyDescent="0.3">
      <c r="A106">
        <v>350</v>
      </c>
      <c r="B106" t="s">
        <v>295</v>
      </c>
      <c r="C106" t="s">
        <v>29</v>
      </c>
      <c r="D106" t="s">
        <v>30</v>
      </c>
      <c r="E106">
        <v>28</v>
      </c>
      <c r="F106" s="1">
        <v>34794</v>
      </c>
      <c r="G106" t="s">
        <v>196</v>
      </c>
      <c r="H106" t="s">
        <v>27</v>
      </c>
      <c r="I106" t="s">
        <v>21</v>
      </c>
      <c r="J106" t="s">
        <v>21</v>
      </c>
      <c r="K106">
        <v>72</v>
      </c>
      <c r="L106">
        <v>215</v>
      </c>
      <c r="M106">
        <v>2013</v>
      </c>
      <c r="N106" t="s">
        <v>60</v>
      </c>
      <c r="O106">
        <v>1</v>
      </c>
      <c r="P106">
        <v>9</v>
      </c>
      <c r="Q106">
        <v>9</v>
      </c>
    </row>
    <row r="107" spans="1:17" x14ac:dyDescent="0.3">
      <c r="A107">
        <v>842</v>
      </c>
      <c r="B107" t="s">
        <v>296</v>
      </c>
      <c r="C107" t="s">
        <v>62</v>
      </c>
      <c r="D107" t="s">
        <v>69</v>
      </c>
      <c r="E107">
        <v>22</v>
      </c>
      <c r="F107" s="1">
        <v>37080</v>
      </c>
      <c r="G107" t="s">
        <v>297</v>
      </c>
      <c r="H107" t="s">
        <v>124</v>
      </c>
      <c r="I107" t="s">
        <v>49</v>
      </c>
      <c r="J107" t="s">
        <v>49</v>
      </c>
      <c r="K107">
        <v>68</v>
      </c>
      <c r="L107">
        <v>166</v>
      </c>
      <c r="M107">
        <v>2019</v>
      </c>
      <c r="N107" t="s">
        <v>62</v>
      </c>
      <c r="O107">
        <v>2</v>
      </c>
      <c r="P107">
        <v>3</v>
      </c>
      <c r="Q107">
        <v>34</v>
      </c>
    </row>
    <row r="108" spans="1:17" x14ac:dyDescent="0.3">
      <c r="A108">
        <v>959</v>
      </c>
      <c r="B108" t="s">
        <v>298</v>
      </c>
      <c r="C108" t="s">
        <v>155</v>
      </c>
      <c r="D108" t="s">
        <v>30</v>
      </c>
      <c r="E108">
        <v>27</v>
      </c>
      <c r="F108" s="1">
        <v>35231</v>
      </c>
      <c r="G108" t="s">
        <v>299</v>
      </c>
      <c r="H108" t="s">
        <v>97</v>
      </c>
      <c r="I108" t="s">
        <v>21</v>
      </c>
      <c r="J108" t="s">
        <v>21</v>
      </c>
      <c r="K108">
        <v>74</v>
      </c>
      <c r="L108">
        <v>208</v>
      </c>
      <c r="M108" t="s">
        <v>72</v>
      </c>
      <c r="N108" t="s">
        <v>72</v>
      </c>
      <c r="O108" t="s">
        <v>72</v>
      </c>
      <c r="P108" t="s">
        <v>72</v>
      </c>
      <c r="Q108" t="s">
        <v>72</v>
      </c>
    </row>
    <row r="109" spans="1:17" x14ac:dyDescent="0.3">
      <c r="A109">
        <v>433</v>
      </c>
      <c r="B109" t="s">
        <v>300</v>
      </c>
      <c r="C109" t="s">
        <v>271</v>
      </c>
      <c r="D109" t="s">
        <v>18</v>
      </c>
      <c r="E109">
        <v>27</v>
      </c>
      <c r="F109" s="1">
        <v>35280</v>
      </c>
      <c r="G109" t="s">
        <v>114</v>
      </c>
      <c r="H109" t="s">
        <v>20</v>
      </c>
      <c r="I109" t="s">
        <v>21</v>
      </c>
      <c r="J109" t="s">
        <v>21</v>
      </c>
      <c r="K109">
        <v>73</v>
      </c>
      <c r="L109">
        <v>221</v>
      </c>
      <c r="M109">
        <v>2015</v>
      </c>
      <c r="N109" t="s">
        <v>50</v>
      </c>
      <c r="O109">
        <v>6</v>
      </c>
      <c r="P109">
        <v>29</v>
      </c>
      <c r="Q109">
        <v>180</v>
      </c>
    </row>
    <row r="110" spans="1:17" x14ac:dyDescent="0.3">
      <c r="A110">
        <v>204</v>
      </c>
      <c r="B110" t="s">
        <v>301</v>
      </c>
      <c r="C110" t="s">
        <v>39</v>
      </c>
      <c r="D110" t="s">
        <v>30</v>
      </c>
      <c r="E110">
        <v>30</v>
      </c>
      <c r="F110" s="1">
        <v>34135</v>
      </c>
      <c r="G110" t="s">
        <v>302</v>
      </c>
      <c r="H110" t="s">
        <v>27</v>
      </c>
      <c r="I110" t="s">
        <v>21</v>
      </c>
      <c r="J110" t="s">
        <v>21</v>
      </c>
      <c r="K110">
        <v>74</v>
      </c>
      <c r="L110">
        <v>203</v>
      </c>
      <c r="M110">
        <v>2011</v>
      </c>
      <c r="N110" t="s">
        <v>39</v>
      </c>
      <c r="O110">
        <v>2</v>
      </c>
      <c r="P110">
        <v>7</v>
      </c>
      <c r="Q110">
        <v>37</v>
      </c>
    </row>
    <row r="111" spans="1:17" x14ac:dyDescent="0.3">
      <c r="A111">
        <v>576</v>
      </c>
      <c r="B111" t="s">
        <v>303</v>
      </c>
      <c r="C111" t="s">
        <v>42</v>
      </c>
      <c r="D111" t="s">
        <v>18</v>
      </c>
      <c r="E111">
        <v>25</v>
      </c>
      <c r="F111" s="1">
        <v>35964</v>
      </c>
      <c r="G111" t="s">
        <v>304</v>
      </c>
      <c r="H111" t="s">
        <v>27</v>
      </c>
      <c r="I111" t="s">
        <v>21</v>
      </c>
      <c r="J111" t="s">
        <v>21</v>
      </c>
      <c r="K111">
        <v>74</v>
      </c>
      <c r="L111">
        <v>206</v>
      </c>
      <c r="M111">
        <v>2016</v>
      </c>
      <c r="N111" t="s">
        <v>50</v>
      </c>
      <c r="O111">
        <v>2</v>
      </c>
      <c r="P111">
        <v>14</v>
      </c>
      <c r="Q111">
        <v>44</v>
      </c>
    </row>
    <row r="112" spans="1:17" x14ac:dyDescent="0.3">
      <c r="A112">
        <v>828</v>
      </c>
      <c r="B112" t="s">
        <v>305</v>
      </c>
      <c r="C112" t="s">
        <v>22</v>
      </c>
      <c r="D112" t="s">
        <v>25</v>
      </c>
      <c r="E112">
        <v>22</v>
      </c>
      <c r="F112" s="1">
        <v>37055</v>
      </c>
      <c r="G112" t="s">
        <v>306</v>
      </c>
      <c r="H112" t="s">
        <v>132</v>
      </c>
      <c r="I112" t="s">
        <v>21</v>
      </c>
      <c r="J112" t="s">
        <v>21</v>
      </c>
      <c r="K112">
        <v>73</v>
      </c>
      <c r="L112">
        <v>190</v>
      </c>
      <c r="M112">
        <v>2019</v>
      </c>
      <c r="N112" t="s">
        <v>22</v>
      </c>
      <c r="O112">
        <v>1</v>
      </c>
      <c r="P112">
        <v>4</v>
      </c>
      <c r="Q112">
        <v>4</v>
      </c>
    </row>
    <row r="113" spans="1:17" x14ac:dyDescent="0.3">
      <c r="A113">
        <v>233</v>
      </c>
      <c r="B113" t="s">
        <v>307</v>
      </c>
      <c r="C113" t="s">
        <v>22</v>
      </c>
      <c r="D113" t="s">
        <v>25</v>
      </c>
      <c r="E113">
        <v>35</v>
      </c>
      <c r="F113" s="1">
        <v>32379</v>
      </c>
      <c r="G113" t="s">
        <v>308</v>
      </c>
      <c r="H113" t="s">
        <v>132</v>
      </c>
      <c r="I113" t="s">
        <v>21</v>
      </c>
      <c r="J113" t="s">
        <v>21</v>
      </c>
      <c r="K113">
        <v>69</v>
      </c>
      <c r="L113">
        <v>177</v>
      </c>
      <c r="M113" t="s">
        <v>72</v>
      </c>
      <c r="N113" t="s">
        <v>72</v>
      </c>
      <c r="O113" t="s">
        <v>72</v>
      </c>
      <c r="P113" t="s">
        <v>72</v>
      </c>
      <c r="Q113" t="s">
        <v>72</v>
      </c>
    </row>
    <row r="114" spans="1:17" x14ac:dyDescent="0.3">
      <c r="A114">
        <v>54</v>
      </c>
      <c r="B114" t="s">
        <v>309</v>
      </c>
      <c r="C114" t="s">
        <v>211</v>
      </c>
      <c r="D114" t="s">
        <v>30</v>
      </c>
      <c r="E114">
        <v>34</v>
      </c>
      <c r="F114" s="1">
        <v>32648</v>
      </c>
      <c r="G114" t="s">
        <v>310</v>
      </c>
      <c r="H114" t="s">
        <v>311</v>
      </c>
      <c r="I114" t="s">
        <v>21</v>
      </c>
      <c r="J114" t="s">
        <v>21</v>
      </c>
      <c r="K114">
        <v>74</v>
      </c>
      <c r="L114">
        <v>217</v>
      </c>
      <c r="M114">
        <v>2007</v>
      </c>
      <c r="N114" t="s">
        <v>22</v>
      </c>
      <c r="O114">
        <v>4</v>
      </c>
      <c r="P114">
        <v>14</v>
      </c>
      <c r="Q114">
        <v>105</v>
      </c>
    </row>
    <row r="115" spans="1:17" x14ac:dyDescent="0.3">
      <c r="A115">
        <v>29</v>
      </c>
      <c r="B115" t="s">
        <v>312</v>
      </c>
      <c r="C115" t="s">
        <v>189</v>
      </c>
      <c r="D115" t="s">
        <v>18</v>
      </c>
      <c r="E115">
        <v>35</v>
      </c>
      <c r="F115" s="1">
        <v>32274</v>
      </c>
      <c r="G115" t="s">
        <v>136</v>
      </c>
      <c r="H115" t="s">
        <v>137</v>
      </c>
      <c r="I115" t="s">
        <v>21</v>
      </c>
      <c r="J115" t="s">
        <v>21</v>
      </c>
      <c r="K115">
        <v>69</v>
      </c>
      <c r="L115">
        <v>176</v>
      </c>
      <c r="M115">
        <v>2006</v>
      </c>
      <c r="N115" t="s">
        <v>189</v>
      </c>
      <c r="O115">
        <v>3</v>
      </c>
      <c r="P115">
        <v>8</v>
      </c>
      <c r="Q115">
        <v>71</v>
      </c>
    </row>
    <row r="116" spans="1:17" x14ac:dyDescent="0.3">
      <c r="A116">
        <v>905</v>
      </c>
      <c r="B116" t="s">
        <v>313</v>
      </c>
      <c r="C116" t="s">
        <v>44</v>
      </c>
      <c r="D116" t="s">
        <v>25</v>
      </c>
      <c r="E116">
        <v>22</v>
      </c>
      <c r="F116" s="1">
        <v>37154</v>
      </c>
      <c r="G116" t="s">
        <v>314</v>
      </c>
      <c r="H116" t="s">
        <v>37</v>
      </c>
      <c r="I116" t="s">
        <v>21</v>
      </c>
      <c r="J116" t="s">
        <v>21</v>
      </c>
      <c r="K116">
        <v>75</v>
      </c>
      <c r="L116">
        <v>208</v>
      </c>
      <c r="M116">
        <v>2020</v>
      </c>
      <c r="N116" t="s">
        <v>44</v>
      </c>
      <c r="O116">
        <v>1</v>
      </c>
      <c r="P116">
        <v>19</v>
      </c>
      <c r="Q116">
        <v>19</v>
      </c>
    </row>
    <row r="117" spans="1:17" x14ac:dyDescent="0.3">
      <c r="A117">
        <v>244</v>
      </c>
      <c r="B117" t="s">
        <v>315</v>
      </c>
      <c r="C117" t="s">
        <v>206</v>
      </c>
      <c r="D117" t="s">
        <v>25</v>
      </c>
      <c r="E117">
        <v>29</v>
      </c>
      <c r="F117" s="1">
        <v>34419</v>
      </c>
      <c r="G117" t="s">
        <v>316</v>
      </c>
      <c r="H117" t="s">
        <v>124</v>
      </c>
      <c r="I117" t="s">
        <v>49</v>
      </c>
      <c r="J117" t="s">
        <v>49</v>
      </c>
      <c r="K117">
        <v>75</v>
      </c>
      <c r="L117">
        <v>210</v>
      </c>
      <c r="M117">
        <v>2012</v>
      </c>
      <c r="N117" t="s">
        <v>44</v>
      </c>
      <c r="O117">
        <v>1</v>
      </c>
      <c r="P117">
        <v>28</v>
      </c>
      <c r="Q117">
        <v>28</v>
      </c>
    </row>
    <row r="118" spans="1:17" x14ac:dyDescent="0.3">
      <c r="A118">
        <v>737</v>
      </c>
      <c r="B118" t="s">
        <v>317</v>
      </c>
      <c r="C118" t="s">
        <v>199</v>
      </c>
      <c r="D118" t="s">
        <v>18</v>
      </c>
      <c r="E118">
        <v>24</v>
      </c>
      <c r="F118" s="1">
        <v>36419</v>
      </c>
      <c r="G118" t="s">
        <v>318</v>
      </c>
      <c r="H118" t="s">
        <v>319</v>
      </c>
      <c r="I118" t="s">
        <v>49</v>
      </c>
      <c r="J118" t="s">
        <v>49</v>
      </c>
      <c r="K118">
        <v>76</v>
      </c>
      <c r="L118">
        <v>221</v>
      </c>
      <c r="M118">
        <v>2018</v>
      </c>
      <c r="N118" t="s">
        <v>199</v>
      </c>
      <c r="O118">
        <v>1</v>
      </c>
      <c r="P118">
        <v>4</v>
      </c>
      <c r="Q118">
        <v>4</v>
      </c>
    </row>
    <row r="119" spans="1:17" x14ac:dyDescent="0.3">
      <c r="A119">
        <v>901</v>
      </c>
      <c r="B119" t="s">
        <v>320</v>
      </c>
      <c r="C119" t="s">
        <v>147</v>
      </c>
      <c r="D119" t="s">
        <v>18</v>
      </c>
      <c r="E119">
        <v>25</v>
      </c>
      <c r="F119" s="1">
        <v>35865</v>
      </c>
      <c r="G119" t="s">
        <v>321</v>
      </c>
      <c r="H119" t="s">
        <v>97</v>
      </c>
      <c r="I119" t="s">
        <v>21</v>
      </c>
      <c r="J119" t="s">
        <v>21</v>
      </c>
      <c r="K119">
        <v>71</v>
      </c>
      <c r="L119">
        <v>170</v>
      </c>
      <c r="M119" t="s">
        <v>72</v>
      </c>
      <c r="N119" t="s">
        <v>72</v>
      </c>
      <c r="O119" t="s">
        <v>72</v>
      </c>
      <c r="P119" t="s">
        <v>72</v>
      </c>
      <c r="Q119" t="s">
        <v>72</v>
      </c>
    </row>
    <row r="120" spans="1:17" x14ac:dyDescent="0.3">
      <c r="A120">
        <v>468</v>
      </c>
      <c r="B120" t="s">
        <v>322</v>
      </c>
      <c r="C120" t="s">
        <v>189</v>
      </c>
      <c r="D120" t="s">
        <v>25</v>
      </c>
      <c r="E120">
        <v>27</v>
      </c>
      <c r="F120" s="1">
        <v>35395</v>
      </c>
      <c r="G120" t="s">
        <v>323</v>
      </c>
      <c r="H120" t="s">
        <v>324</v>
      </c>
      <c r="I120" t="s">
        <v>49</v>
      </c>
      <c r="J120" t="s">
        <v>49</v>
      </c>
      <c r="K120">
        <v>78</v>
      </c>
      <c r="L120">
        <v>218</v>
      </c>
      <c r="M120">
        <v>2015</v>
      </c>
      <c r="N120" t="s">
        <v>189</v>
      </c>
      <c r="O120">
        <v>2</v>
      </c>
      <c r="P120">
        <v>7</v>
      </c>
      <c r="Q120">
        <v>37</v>
      </c>
    </row>
    <row r="121" spans="1:17" x14ac:dyDescent="0.3">
      <c r="A121">
        <v>601</v>
      </c>
      <c r="B121" t="s">
        <v>325</v>
      </c>
      <c r="C121" t="s">
        <v>35</v>
      </c>
      <c r="D121" t="s">
        <v>69</v>
      </c>
      <c r="E121">
        <v>26</v>
      </c>
      <c r="F121" s="1">
        <v>35572</v>
      </c>
      <c r="G121" t="s">
        <v>326</v>
      </c>
      <c r="H121" t="s">
        <v>217</v>
      </c>
      <c r="I121" t="s">
        <v>49</v>
      </c>
      <c r="J121" t="s">
        <v>49</v>
      </c>
      <c r="K121">
        <v>74</v>
      </c>
      <c r="L121">
        <v>200</v>
      </c>
      <c r="M121">
        <v>2016</v>
      </c>
      <c r="N121" t="s">
        <v>35</v>
      </c>
      <c r="O121">
        <v>4</v>
      </c>
      <c r="P121">
        <v>15</v>
      </c>
      <c r="Q121">
        <v>106</v>
      </c>
    </row>
    <row r="122" spans="1:17" x14ac:dyDescent="0.3">
      <c r="A122">
        <v>608</v>
      </c>
      <c r="B122" t="s">
        <v>327</v>
      </c>
      <c r="C122" t="s">
        <v>50</v>
      </c>
      <c r="D122" t="s">
        <v>18</v>
      </c>
      <c r="E122">
        <v>25</v>
      </c>
      <c r="F122" s="1">
        <v>36034</v>
      </c>
      <c r="G122" t="s">
        <v>36</v>
      </c>
      <c r="H122" t="s">
        <v>37</v>
      </c>
      <c r="I122" t="s">
        <v>21</v>
      </c>
      <c r="J122" t="s">
        <v>21</v>
      </c>
      <c r="K122">
        <v>74</v>
      </c>
      <c r="L122">
        <v>179</v>
      </c>
      <c r="M122">
        <v>2016</v>
      </c>
      <c r="N122" t="s">
        <v>147</v>
      </c>
      <c r="O122">
        <v>6</v>
      </c>
      <c r="P122">
        <v>8</v>
      </c>
      <c r="Q122">
        <v>159</v>
      </c>
    </row>
    <row r="123" spans="1:17" x14ac:dyDescent="0.3">
      <c r="A123">
        <v>400</v>
      </c>
      <c r="B123" t="s">
        <v>328</v>
      </c>
      <c r="C123" t="s">
        <v>24</v>
      </c>
      <c r="D123" t="s">
        <v>25</v>
      </c>
      <c r="E123">
        <v>29</v>
      </c>
      <c r="F123" s="1">
        <v>34435</v>
      </c>
      <c r="G123" t="s">
        <v>66</v>
      </c>
      <c r="H123" t="s">
        <v>27</v>
      </c>
      <c r="I123" t="s">
        <v>21</v>
      </c>
      <c r="J123" t="s">
        <v>21</v>
      </c>
      <c r="K123">
        <v>72</v>
      </c>
      <c r="L123">
        <v>194</v>
      </c>
      <c r="M123">
        <v>2014</v>
      </c>
      <c r="N123" t="s">
        <v>65</v>
      </c>
      <c r="O123">
        <v>2</v>
      </c>
      <c r="P123">
        <v>25</v>
      </c>
      <c r="Q123">
        <v>55</v>
      </c>
    </row>
    <row r="124" spans="1:17" x14ac:dyDescent="0.3">
      <c r="A124">
        <v>205</v>
      </c>
      <c r="B124" t="s">
        <v>329</v>
      </c>
      <c r="C124" t="s">
        <v>57</v>
      </c>
      <c r="D124" t="s">
        <v>18</v>
      </c>
      <c r="E124">
        <v>31</v>
      </c>
      <c r="F124" s="1">
        <v>33904</v>
      </c>
      <c r="G124" t="s">
        <v>330</v>
      </c>
      <c r="H124" t="s">
        <v>331</v>
      </c>
      <c r="I124" t="s">
        <v>49</v>
      </c>
      <c r="J124" t="s">
        <v>49</v>
      </c>
      <c r="K124">
        <v>73</v>
      </c>
      <c r="L124">
        <v>215</v>
      </c>
      <c r="M124">
        <v>2011</v>
      </c>
      <c r="N124" t="s">
        <v>42</v>
      </c>
      <c r="O124">
        <v>2</v>
      </c>
      <c r="P124">
        <v>13</v>
      </c>
      <c r="Q124">
        <v>43</v>
      </c>
    </row>
    <row r="125" spans="1:17" x14ac:dyDescent="0.3">
      <c r="A125">
        <v>533</v>
      </c>
      <c r="B125" t="s">
        <v>332</v>
      </c>
      <c r="C125" t="s">
        <v>74</v>
      </c>
      <c r="D125" t="s">
        <v>18</v>
      </c>
      <c r="E125">
        <v>32</v>
      </c>
      <c r="F125" s="1">
        <v>33603</v>
      </c>
      <c r="G125" t="s">
        <v>81</v>
      </c>
      <c r="H125" t="s">
        <v>27</v>
      </c>
      <c r="I125" t="s">
        <v>21</v>
      </c>
      <c r="J125" t="s">
        <v>21</v>
      </c>
      <c r="K125">
        <v>72</v>
      </c>
      <c r="L125">
        <v>189</v>
      </c>
      <c r="M125" t="s">
        <v>72</v>
      </c>
      <c r="N125" t="s">
        <v>72</v>
      </c>
      <c r="O125" t="s">
        <v>72</v>
      </c>
      <c r="P125" t="s">
        <v>72</v>
      </c>
      <c r="Q125" t="s">
        <v>72</v>
      </c>
    </row>
    <row r="126" spans="1:17" x14ac:dyDescent="0.3">
      <c r="A126">
        <v>991</v>
      </c>
      <c r="B126" t="s">
        <v>333</v>
      </c>
      <c r="C126" t="s">
        <v>90</v>
      </c>
      <c r="D126" t="s">
        <v>25</v>
      </c>
      <c r="E126">
        <v>20</v>
      </c>
      <c r="F126" s="1">
        <v>37661</v>
      </c>
      <c r="G126" t="s">
        <v>334</v>
      </c>
      <c r="H126" t="s">
        <v>27</v>
      </c>
      <c r="I126" t="s">
        <v>21</v>
      </c>
      <c r="J126" t="s">
        <v>21</v>
      </c>
      <c r="K126">
        <v>74</v>
      </c>
      <c r="L126">
        <v>185</v>
      </c>
      <c r="M126">
        <v>2021</v>
      </c>
      <c r="N126" t="s">
        <v>90</v>
      </c>
      <c r="O126">
        <v>1</v>
      </c>
      <c r="P126">
        <v>8</v>
      </c>
      <c r="Q126">
        <v>8</v>
      </c>
    </row>
    <row r="127" spans="1:17" x14ac:dyDescent="0.3">
      <c r="A127">
        <v>116</v>
      </c>
      <c r="B127" t="s">
        <v>335</v>
      </c>
      <c r="C127" t="s">
        <v>99</v>
      </c>
      <c r="D127" t="s">
        <v>25</v>
      </c>
      <c r="E127">
        <v>33</v>
      </c>
      <c r="F127" s="1">
        <v>33259</v>
      </c>
      <c r="G127" t="s">
        <v>336</v>
      </c>
      <c r="H127" t="s">
        <v>37</v>
      </c>
      <c r="I127" t="s">
        <v>21</v>
      </c>
      <c r="J127" t="s">
        <v>21</v>
      </c>
      <c r="K127">
        <v>76</v>
      </c>
      <c r="L127">
        <v>215</v>
      </c>
      <c r="M127">
        <v>2009</v>
      </c>
      <c r="N127" t="s">
        <v>147</v>
      </c>
      <c r="O127">
        <v>3</v>
      </c>
      <c r="P127">
        <v>5</v>
      </c>
      <c r="Q127">
        <v>66</v>
      </c>
    </row>
    <row r="128" spans="1:17" x14ac:dyDescent="0.3">
      <c r="A128">
        <v>811</v>
      </c>
      <c r="B128" t="s">
        <v>337</v>
      </c>
      <c r="C128" t="s">
        <v>99</v>
      </c>
      <c r="D128" t="s">
        <v>25</v>
      </c>
      <c r="E128">
        <v>24</v>
      </c>
      <c r="F128" s="1">
        <v>36395</v>
      </c>
      <c r="G128" t="s">
        <v>338</v>
      </c>
      <c r="H128" t="s">
        <v>37</v>
      </c>
      <c r="I128" t="s">
        <v>21</v>
      </c>
      <c r="J128" t="s">
        <v>21</v>
      </c>
      <c r="K128">
        <v>74</v>
      </c>
      <c r="L128">
        <v>203</v>
      </c>
      <c r="M128" t="s">
        <v>72</v>
      </c>
      <c r="N128" t="s">
        <v>72</v>
      </c>
      <c r="O128" t="s">
        <v>72</v>
      </c>
      <c r="P128" t="s">
        <v>72</v>
      </c>
      <c r="Q128" t="s">
        <v>72</v>
      </c>
    </row>
    <row r="129" spans="1:17" x14ac:dyDescent="0.3">
      <c r="A129">
        <v>405</v>
      </c>
      <c r="B129" t="s">
        <v>339</v>
      </c>
      <c r="C129" t="s">
        <v>50</v>
      </c>
      <c r="D129" t="s">
        <v>30</v>
      </c>
      <c r="E129">
        <v>27</v>
      </c>
      <c r="F129" s="1">
        <v>35137</v>
      </c>
      <c r="G129" t="s">
        <v>146</v>
      </c>
      <c r="H129" t="s">
        <v>97</v>
      </c>
      <c r="I129" t="s">
        <v>21</v>
      </c>
      <c r="J129" t="s">
        <v>21</v>
      </c>
      <c r="K129">
        <v>71</v>
      </c>
      <c r="L129">
        <v>180</v>
      </c>
      <c r="M129">
        <v>2014</v>
      </c>
      <c r="N129" t="s">
        <v>50</v>
      </c>
      <c r="O129">
        <v>3</v>
      </c>
      <c r="P129">
        <v>19</v>
      </c>
      <c r="Q129">
        <v>79</v>
      </c>
    </row>
    <row r="130" spans="1:17" x14ac:dyDescent="0.3">
      <c r="A130">
        <v>108</v>
      </c>
      <c r="B130" t="s">
        <v>340</v>
      </c>
      <c r="C130" t="s">
        <v>57</v>
      </c>
      <c r="D130" t="s">
        <v>30</v>
      </c>
      <c r="E130">
        <v>32</v>
      </c>
      <c r="F130" s="1">
        <v>33472</v>
      </c>
      <c r="G130" t="s">
        <v>36</v>
      </c>
      <c r="H130" t="s">
        <v>37</v>
      </c>
      <c r="I130" t="s">
        <v>21</v>
      </c>
      <c r="J130" t="s">
        <v>21</v>
      </c>
      <c r="K130">
        <v>73</v>
      </c>
      <c r="L130">
        <v>199</v>
      </c>
      <c r="M130">
        <v>2009</v>
      </c>
      <c r="N130" t="s">
        <v>90</v>
      </c>
      <c r="O130">
        <v>1</v>
      </c>
      <c r="P130">
        <v>5</v>
      </c>
      <c r="Q130">
        <v>5</v>
      </c>
    </row>
    <row r="131" spans="1:17" x14ac:dyDescent="0.3">
      <c r="A131">
        <v>940</v>
      </c>
      <c r="B131" t="s">
        <v>341</v>
      </c>
      <c r="C131" t="s">
        <v>99</v>
      </c>
      <c r="D131" t="s">
        <v>30</v>
      </c>
      <c r="E131">
        <v>22</v>
      </c>
      <c r="F131" s="1">
        <v>37186</v>
      </c>
      <c r="I131" t="s">
        <v>49</v>
      </c>
      <c r="K131">
        <v>72</v>
      </c>
      <c r="L131">
        <v>191</v>
      </c>
      <c r="M131">
        <v>2020</v>
      </c>
      <c r="N131" t="s">
        <v>99</v>
      </c>
      <c r="O131">
        <v>1</v>
      </c>
      <c r="P131">
        <v>29</v>
      </c>
      <c r="Q131">
        <v>29</v>
      </c>
    </row>
    <row r="132" spans="1:17" x14ac:dyDescent="0.3">
      <c r="A132">
        <v>175</v>
      </c>
      <c r="B132" t="s">
        <v>342</v>
      </c>
      <c r="C132" t="s">
        <v>111</v>
      </c>
      <c r="D132" t="s">
        <v>69</v>
      </c>
      <c r="E132">
        <v>31</v>
      </c>
      <c r="F132" s="1">
        <v>33730</v>
      </c>
      <c r="G132" t="s">
        <v>343</v>
      </c>
      <c r="H132" t="s">
        <v>97</v>
      </c>
      <c r="I132" t="s">
        <v>21</v>
      </c>
      <c r="J132" t="s">
        <v>21</v>
      </c>
      <c r="K132">
        <v>69</v>
      </c>
      <c r="L132">
        <v>186</v>
      </c>
      <c r="M132">
        <v>2010</v>
      </c>
      <c r="N132" t="s">
        <v>111</v>
      </c>
      <c r="O132">
        <v>5</v>
      </c>
      <c r="P132">
        <v>27</v>
      </c>
      <c r="Q132">
        <v>147</v>
      </c>
    </row>
    <row r="133" spans="1:17" x14ac:dyDescent="0.3">
      <c r="A133">
        <v>243</v>
      </c>
      <c r="B133" t="s">
        <v>344</v>
      </c>
      <c r="C133" t="s">
        <v>39</v>
      </c>
      <c r="D133" t="s">
        <v>30</v>
      </c>
      <c r="E133">
        <v>29</v>
      </c>
      <c r="F133" s="1">
        <v>34418</v>
      </c>
      <c r="G133" t="s">
        <v>345</v>
      </c>
      <c r="H133" t="s">
        <v>27</v>
      </c>
      <c r="I133" t="s">
        <v>21</v>
      </c>
      <c r="J133" t="s">
        <v>21</v>
      </c>
      <c r="K133">
        <v>75</v>
      </c>
      <c r="L133">
        <v>219</v>
      </c>
      <c r="M133">
        <v>2012</v>
      </c>
      <c r="N133" t="s">
        <v>60</v>
      </c>
      <c r="O133">
        <v>1</v>
      </c>
      <c r="P133">
        <v>26</v>
      </c>
      <c r="Q133">
        <v>26</v>
      </c>
    </row>
    <row r="134" spans="1:17" x14ac:dyDescent="0.3">
      <c r="A134">
        <v>394</v>
      </c>
      <c r="B134" t="s">
        <v>346</v>
      </c>
      <c r="C134" t="s">
        <v>347</v>
      </c>
      <c r="D134" t="s">
        <v>18</v>
      </c>
      <c r="E134">
        <v>27</v>
      </c>
      <c r="F134" s="1">
        <v>35139</v>
      </c>
      <c r="G134" t="s">
        <v>348</v>
      </c>
      <c r="H134" t="s">
        <v>324</v>
      </c>
      <c r="I134" t="s">
        <v>49</v>
      </c>
      <c r="J134" t="s">
        <v>49</v>
      </c>
      <c r="K134">
        <v>73</v>
      </c>
      <c r="L134">
        <v>215</v>
      </c>
      <c r="M134">
        <v>2014</v>
      </c>
      <c r="N134" t="s">
        <v>147</v>
      </c>
      <c r="O134">
        <v>2</v>
      </c>
      <c r="P134">
        <v>1</v>
      </c>
      <c r="Q134">
        <v>31</v>
      </c>
    </row>
    <row r="135" spans="1:17" x14ac:dyDescent="0.3">
      <c r="A135">
        <v>55</v>
      </c>
      <c r="B135" t="s">
        <v>349</v>
      </c>
      <c r="C135" t="s">
        <v>67</v>
      </c>
      <c r="D135" t="s">
        <v>25</v>
      </c>
      <c r="E135">
        <v>34</v>
      </c>
      <c r="F135" s="1">
        <v>32547</v>
      </c>
      <c r="G135" t="s">
        <v>350</v>
      </c>
      <c r="H135" t="s">
        <v>27</v>
      </c>
      <c r="I135" t="s">
        <v>21</v>
      </c>
      <c r="J135" t="s">
        <v>21</v>
      </c>
      <c r="K135">
        <v>74</v>
      </c>
      <c r="L135">
        <v>200</v>
      </c>
      <c r="M135">
        <v>2007</v>
      </c>
      <c r="N135" t="s">
        <v>104</v>
      </c>
      <c r="O135">
        <v>1</v>
      </c>
      <c r="P135">
        <v>27</v>
      </c>
      <c r="Q135">
        <v>27</v>
      </c>
    </row>
    <row r="136" spans="1:17" x14ac:dyDescent="0.3">
      <c r="A136">
        <v>136</v>
      </c>
      <c r="B136" t="s">
        <v>351</v>
      </c>
      <c r="C136" t="s">
        <v>77</v>
      </c>
      <c r="D136" t="s">
        <v>25</v>
      </c>
      <c r="E136">
        <v>33</v>
      </c>
      <c r="F136" s="1">
        <v>33190</v>
      </c>
      <c r="G136" t="s">
        <v>352</v>
      </c>
      <c r="H136" t="s">
        <v>132</v>
      </c>
      <c r="I136" t="s">
        <v>21</v>
      </c>
      <c r="J136" t="s">
        <v>21</v>
      </c>
      <c r="K136">
        <v>76</v>
      </c>
      <c r="L136">
        <v>224</v>
      </c>
      <c r="M136" t="s">
        <v>72</v>
      </c>
      <c r="N136" t="s">
        <v>72</v>
      </c>
      <c r="O136" t="s">
        <v>72</v>
      </c>
      <c r="P136" t="s">
        <v>72</v>
      </c>
      <c r="Q136" t="s">
        <v>72</v>
      </c>
    </row>
    <row r="137" spans="1:17" x14ac:dyDescent="0.3">
      <c r="A137">
        <v>994</v>
      </c>
      <c r="B137" t="s">
        <v>353</v>
      </c>
      <c r="C137" t="s">
        <v>44</v>
      </c>
      <c r="D137" t="s">
        <v>18</v>
      </c>
      <c r="E137">
        <v>21</v>
      </c>
      <c r="F137" s="1">
        <v>37626</v>
      </c>
      <c r="G137" t="s">
        <v>354</v>
      </c>
      <c r="H137" t="s">
        <v>27</v>
      </c>
      <c r="I137" t="s">
        <v>21</v>
      </c>
      <c r="J137" t="s">
        <v>21</v>
      </c>
      <c r="K137">
        <v>72</v>
      </c>
      <c r="L137">
        <v>188</v>
      </c>
      <c r="M137">
        <v>2021</v>
      </c>
      <c r="N137" t="s">
        <v>44</v>
      </c>
      <c r="O137">
        <v>1</v>
      </c>
      <c r="P137">
        <v>16</v>
      </c>
      <c r="Q137">
        <v>16</v>
      </c>
    </row>
    <row r="138" spans="1:17" x14ac:dyDescent="0.3">
      <c r="A138">
        <v>5</v>
      </c>
      <c r="B138" t="s">
        <v>355</v>
      </c>
      <c r="C138" t="s">
        <v>206</v>
      </c>
      <c r="D138" t="s">
        <v>25</v>
      </c>
      <c r="E138">
        <v>38</v>
      </c>
      <c r="F138" s="1">
        <v>31115</v>
      </c>
      <c r="G138" t="s">
        <v>356</v>
      </c>
      <c r="H138" t="s">
        <v>27</v>
      </c>
      <c r="I138" t="s">
        <v>21</v>
      </c>
      <c r="J138" t="s">
        <v>21</v>
      </c>
      <c r="K138">
        <v>77</v>
      </c>
      <c r="L138">
        <v>230</v>
      </c>
      <c r="M138">
        <v>2003</v>
      </c>
      <c r="N138" t="s">
        <v>35</v>
      </c>
      <c r="O138">
        <v>1</v>
      </c>
      <c r="P138">
        <v>20</v>
      </c>
      <c r="Q138">
        <v>20</v>
      </c>
    </row>
    <row r="139" spans="1:17" x14ac:dyDescent="0.3">
      <c r="A139">
        <v>560</v>
      </c>
      <c r="B139" t="s">
        <v>357</v>
      </c>
      <c r="C139" t="s">
        <v>99</v>
      </c>
      <c r="D139" t="s">
        <v>30</v>
      </c>
      <c r="E139">
        <v>25</v>
      </c>
      <c r="F139" s="1">
        <v>35883</v>
      </c>
      <c r="G139" t="s">
        <v>146</v>
      </c>
      <c r="H139" t="s">
        <v>97</v>
      </c>
      <c r="I139" t="s">
        <v>21</v>
      </c>
      <c r="J139" t="s">
        <v>21</v>
      </c>
      <c r="K139">
        <v>74</v>
      </c>
      <c r="L139">
        <v>203</v>
      </c>
      <c r="M139">
        <v>2016</v>
      </c>
      <c r="N139" t="s">
        <v>50</v>
      </c>
      <c r="O139">
        <v>1</v>
      </c>
      <c r="P139">
        <v>27</v>
      </c>
      <c r="Q139">
        <v>27</v>
      </c>
    </row>
    <row r="140" spans="1:17" x14ac:dyDescent="0.3">
      <c r="A140">
        <v>282</v>
      </c>
      <c r="B140" t="s">
        <v>358</v>
      </c>
      <c r="C140" t="s">
        <v>211</v>
      </c>
      <c r="D140" t="s">
        <v>25</v>
      </c>
      <c r="E140">
        <v>30</v>
      </c>
      <c r="F140" s="1">
        <v>34340</v>
      </c>
      <c r="G140" t="s">
        <v>343</v>
      </c>
      <c r="H140" t="s">
        <v>97</v>
      </c>
      <c r="I140" t="s">
        <v>21</v>
      </c>
      <c r="J140" t="s">
        <v>21</v>
      </c>
      <c r="K140">
        <v>73</v>
      </c>
      <c r="L140">
        <v>197</v>
      </c>
      <c r="M140">
        <v>2012</v>
      </c>
      <c r="N140" t="s">
        <v>55</v>
      </c>
      <c r="O140">
        <v>4</v>
      </c>
      <c r="P140">
        <v>14</v>
      </c>
      <c r="Q140">
        <v>105</v>
      </c>
    </row>
    <row r="141" spans="1:17" x14ac:dyDescent="0.3">
      <c r="A141">
        <v>823</v>
      </c>
      <c r="B141" t="s">
        <v>359</v>
      </c>
      <c r="C141" t="s">
        <v>65</v>
      </c>
      <c r="D141" t="s">
        <v>69</v>
      </c>
      <c r="E141">
        <v>24</v>
      </c>
      <c r="F141" s="1">
        <v>36280</v>
      </c>
      <c r="G141" t="s">
        <v>146</v>
      </c>
      <c r="H141" t="s">
        <v>97</v>
      </c>
      <c r="I141" t="s">
        <v>21</v>
      </c>
      <c r="J141" t="s">
        <v>21</v>
      </c>
      <c r="K141">
        <v>77</v>
      </c>
      <c r="L141">
        <v>218</v>
      </c>
      <c r="M141">
        <v>2019</v>
      </c>
      <c r="N141" t="s">
        <v>149</v>
      </c>
      <c r="O141">
        <v>2</v>
      </c>
      <c r="P141">
        <v>25</v>
      </c>
      <c r="Q141">
        <v>56</v>
      </c>
    </row>
    <row r="142" spans="1:17" x14ac:dyDescent="0.3">
      <c r="A142">
        <v>590</v>
      </c>
      <c r="B142" t="s">
        <v>360</v>
      </c>
      <c r="C142" t="s">
        <v>147</v>
      </c>
      <c r="D142" t="s">
        <v>18</v>
      </c>
      <c r="E142">
        <v>25</v>
      </c>
      <c r="F142" s="1">
        <v>35996</v>
      </c>
      <c r="G142" t="s">
        <v>361</v>
      </c>
      <c r="H142" t="s">
        <v>27</v>
      </c>
      <c r="I142" t="s">
        <v>21</v>
      </c>
      <c r="J142" t="s">
        <v>21</v>
      </c>
      <c r="K142">
        <v>77</v>
      </c>
      <c r="L142">
        <v>228</v>
      </c>
      <c r="M142">
        <v>2016</v>
      </c>
      <c r="N142" t="s">
        <v>147</v>
      </c>
      <c r="O142">
        <v>4</v>
      </c>
      <c r="P142">
        <v>8</v>
      </c>
      <c r="Q142">
        <v>99</v>
      </c>
    </row>
    <row r="143" spans="1:17" x14ac:dyDescent="0.3">
      <c r="A143">
        <v>341</v>
      </c>
      <c r="B143" t="s">
        <v>362</v>
      </c>
      <c r="C143" t="s">
        <v>206</v>
      </c>
      <c r="D143" t="s">
        <v>25</v>
      </c>
      <c r="E143">
        <v>29</v>
      </c>
      <c r="F143" s="1">
        <v>34653</v>
      </c>
      <c r="G143" t="s">
        <v>363</v>
      </c>
      <c r="H143" t="s">
        <v>54</v>
      </c>
      <c r="I143" t="s">
        <v>49</v>
      </c>
      <c r="J143" t="s">
        <v>49</v>
      </c>
      <c r="K143">
        <v>75</v>
      </c>
      <c r="L143">
        <v>206</v>
      </c>
      <c r="M143">
        <v>2013</v>
      </c>
      <c r="N143" t="s">
        <v>206</v>
      </c>
      <c r="O143">
        <v>3</v>
      </c>
      <c r="P143">
        <v>5</v>
      </c>
      <c r="Q143">
        <v>66</v>
      </c>
    </row>
    <row r="144" spans="1:17" x14ac:dyDescent="0.3">
      <c r="A144">
        <v>206</v>
      </c>
      <c r="B144" t="s">
        <v>364</v>
      </c>
      <c r="C144" t="s">
        <v>365</v>
      </c>
      <c r="D144" t="s">
        <v>69</v>
      </c>
      <c r="E144">
        <v>30</v>
      </c>
      <c r="F144" s="1">
        <v>34151</v>
      </c>
      <c r="G144" t="s">
        <v>366</v>
      </c>
      <c r="H144" t="s">
        <v>27</v>
      </c>
      <c r="I144" t="s">
        <v>21</v>
      </c>
      <c r="J144" t="s">
        <v>21</v>
      </c>
      <c r="K144">
        <v>76</v>
      </c>
      <c r="L144">
        <v>215</v>
      </c>
      <c r="M144">
        <v>2011</v>
      </c>
      <c r="N144" t="s">
        <v>115</v>
      </c>
      <c r="O144">
        <v>2</v>
      </c>
      <c r="P144">
        <v>14</v>
      </c>
      <c r="Q144">
        <v>44</v>
      </c>
    </row>
    <row r="145" spans="1:17" x14ac:dyDescent="0.3">
      <c r="A145">
        <v>519</v>
      </c>
      <c r="B145" t="s">
        <v>367</v>
      </c>
      <c r="C145" t="s">
        <v>42</v>
      </c>
      <c r="D145" t="s">
        <v>18</v>
      </c>
      <c r="E145">
        <v>27</v>
      </c>
      <c r="F145" s="1">
        <v>35123</v>
      </c>
      <c r="G145" t="s">
        <v>196</v>
      </c>
      <c r="H145" t="s">
        <v>27</v>
      </c>
      <c r="I145" t="s">
        <v>21</v>
      </c>
      <c r="J145" t="s">
        <v>21</v>
      </c>
      <c r="K145">
        <v>69</v>
      </c>
      <c r="L145">
        <v>156</v>
      </c>
      <c r="M145">
        <v>2015</v>
      </c>
      <c r="N145" t="s">
        <v>67</v>
      </c>
      <c r="O145">
        <v>6</v>
      </c>
      <c r="P145">
        <v>6</v>
      </c>
      <c r="Q145">
        <v>157</v>
      </c>
    </row>
    <row r="146" spans="1:17" x14ac:dyDescent="0.3">
      <c r="A146">
        <v>121</v>
      </c>
      <c r="B146" t="s">
        <v>368</v>
      </c>
      <c r="C146" t="s">
        <v>369</v>
      </c>
      <c r="D146" t="s">
        <v>25</v>
      </c>
      <c r="E146">
        <v>32</v>
      </c>
      <c r="F146" s="1">
        <v>33487</v>
      </c>
      <c r="G146" t="s">
        <v>370</v>
      </c>
      <c r="H146" t="s">
        <v>371</v>
      </c>
      <c r="I146" t="s">
        <v>49</v>
      </c>
      <c r="J146" t="s">
        <v>49</v>
      </c>
      <c r="K146">
        <v>76</v>
      </c>
      <c r="L146">
        <v>207</v>
      </c>
      <c r="M146">
        <v>2009</v>
      </c>
      <c r="N146" t="s">
        <v>206</v>
      </c>
      <c r="O146">
        <v>2</v>
      </c>
      <c r="P146">
        <v>21</v>
      </c>
      <c r="Q146">
        <v>51</v>
      </c>
    </row>
    <row r="147" spans="1:17" x14ac:dyDescent="0.3">
      <c r="A147">
        <v>469</v>
      </c>
      <c r="B147" t="s">
        <v>372</v>
      </c>
      <c r="C147" t="s">
        <v>60</v>
      </c>
      <c r="D147" t="s">
        <v>69</v>
      </c>
      <c r="E147">
        <v>26</v>
      </c>
      <c r="F147" s="1">
        <v>35486</v>
      </c>
      <c r="G147" t="s">
        <v>373</v>
      </c>
      <c r="H147" t="s">
        <v>124</v>
      </c>
      <c r="I147" t="s">
        <v>49</v>
      </c>
      <c r="J147" t="s">
        <v>49</v>
      </c>
      <c r="K147">
        <v>73</v>
      </c>
      <c r="L147">
        <v>208</v>
      </c>
      <c r="M147">
        <v>2015</v>
      </c>
      <c r="N147" t="s">
        <v>60</v>
      </c>
      <c r="O147">
        <v>1</v>
      </c>
      <c r="P147">
        <v>23</v>
      </c>
      <c r="Q147">
        <v>23</v>
      </c>
    </row>
    <row r="148" spans="1:17" x14ac:dyDescent="0.3">
      <c r="A148">
        <v>928</v>
      </c>
      <c r="B148" t="s">
        <v>374</v>
      </c>
      <c r="C148" t="s">
        <v>35</v>
      </c>
      <c r="D148" t="s">
        <v>25</v>
      </c>
      <c r="E148">
        <v>21</v>
      </c>
      <c r="F148" s="1">
        <v>37490</v>
      </c>
      <c r="G148" t="s">
        <v>375</v>
      </c>
      <c r="H148" t="s">
        <v>124</v>
      </c>
      <c r="I148" t="s">
        <v>49</v>
      </c>
      <c r="J148" t="s">
        <v>49</v>
      </c>
      <c r="K148">
        <v>73</v>
      </c>
      <c r="L148">
        <v>200</v>
      </c>
      <c r="M148">
        <v>2020</v>
      </c>
      <c r="N148" t="s">
        <v>90</v>
      </c>
      <c r="O148">
        <v>2</v>
      </c>
      <c r="P148">
        <v>14</v>
      </c>
      <c r="Q148">
        <v>45</v>
      </c>
    </row>
    <row r="149" spans="1:17" x14ac:dyDescent="0.3">
      <c r="A149">
        <v>276</v>
      </c>
      <c r="B149" t="s">
        <v>376</v>
      </c>
      <c r="C149" t="s">
        <v>377</v>
      </c>
      <c r="D149" t="s">
        <v>18</v>
      </c>
      <c r="E149">
        <v>29</v>
      </c>
      <c r="F149" s="1">
        <v>34367</v>
      </c>
      <c r="G149" t="s">
        <v>378</v>
      </c>
      <c r="H149" t="s">
        <v>27</v>
      </c>
      <c r="I149" t="s">
        <v>21</v>
      </c>
      <c r="J149" t="s">
        <v>21</v>
      </c>
      <c r="K149">
        <v>72</v>
      </c>
      <c r="L149">
        <v>187</v>
      </c>
      <c r="M149">
        <v>2012</v>
      </c>
      <c r="N149" t="s">
        <v>206</v>
      </c>
      <c r="O149">
        <v>2</v>
      </c>
      <c r="P149">
        <v>17</v>
      </c>
      <c r="Q149">
        <v>47</v>
      </c>
    </row>
    <row r="150" spans="1:17" x14ac:dyDescent="0.3">
      <c r="A150">
        <v>152</v>
      </c>
      <c r="B150" t="s">
        <v>379</v>
      </c>
      <c r="C150" t="s">
        <v>33</v>
      </c>
      <c r="D150" t="s">
        <v>30</v>
      </c>
      <c r="E150">
        <v>32</v>
      </c>
      <c r="F150" s="1">
        <v>33526</v>
      </c>
      <c r="G150" t="s">
        <v>380</v>
      </c>
      <c r="H150" t="s">
        <v>124</v>
      </c>
      <c r="I150" t="s">
        <v>49</v>
      </c>
      <c r="J150" t="s">
        <v>49</v>
      </c>
      <c r="K150">
        <v>76</v>
      </c>
      <c r="L150">
        <v>210</v>
      </c>
      <c r="M150">
        <v>2010</v>
      </c>
      <c r="N150" t="s">
        <v>33</v>
      </c>
      <c r="O150">
        <v>1</v>
      </c>
      <c r="P150">
        <v>30</v>
      </c>
      <c r="Q150">
        <v>30</v>
      </c>
    </row>
    <row r="151" spans="1:17" x14ac:dyDescent="0.3">
      <c r="A151">
        <v>172</v>
      </c>
      <c r="B151" t="s">
        <v>381</v>
      </c>
      <c r="C151" t="s">
        <v>125</v>
      </c>
      <c r="D151" t="s">
        <v>69</v>
      </c>
      <c r="E151">
        <v>31</v>
      </c>
      <c r="F151" s="1">
        <v>33735</v>
      </c>
      <c r="G151" t="s">
        <v>382</v>
      </c>
      <c r="H151" t="s">
        <v>101</v>
      </c>
      <c r="I151" t="s">
        <v>49</v>
      </c>
      <c r="J151" t="s">
        <v>49</v>
      </c>
      <c r="K151">
        <v>71</v>
      </c>
      <c r="L151">
        <v>192</v>
      </c>
      <c r="M151">
        <v>2010</v>
      </c>
      <c r="N151" t="s">
        <v>125</v>
      </c>
      <c r="O151">
        <v>3</v>
      </c>
      <c r="P151">
        <v>20</v>
      </c>
      <c r="Q151">
        <v>80</v>
      </c>
    </row>
    <row r="152" spans="1:17" x14ac:dyDescent="0.3">
      <c r="A152">
        <v>295</v>
      </c>
      <c r="B152" t="s">
        <v>383</v>
      </c>
      <c r="C152" t="s">
        <v>42</v>
      </c>
      <c r="D152" t="s">
        <v>69</v>
      </c>
      <c r="E152">
        <v>32</v>
      </c>
      <c r="F152" s="1">
        <v>33511</v>
      </c>
      <c r="G152" t="s">
        <v>384</v>
      </c>
      <c r="H152" t="s">
        <v>140</v>
      </c>
      <c r="I152" t="s">
        <v>49</v>
      </c>
      <c r="J152" t="s">
        <v>49</v>
      </c>
      <c r="K152">
        <v>78</v>
      </c>
      <c r="L152">
        <v>232</v>
      </c>
      <c r="M152" t="s">
        <v>72</v>
      </c>
      <c r="N152" t="s">
        <v>72</v>
      </c>
      <c r="O152" t="s">
        <v>72</v>
      </c>
      <c r="P152" t="s">
        <v>72</v>
      </c>
      <c r="Q152" t="s">
        <v>72</v>
      </c>
    </row>
    <row r="153" spans="1:17" x14ac:dyDescent="0.3">
      <c r="A153">
        <v>129</v>
      </c>
      <c r="B153" t="s">
        <v>385</v>
      </c>
      <c r="C153" t="s">
        <v>99</v>
      </c>
      <c r="D153" t="s">
        <v>30</v>
      </c>
      <c r="E153">
        <v>32</v>
      </c>
      <c r="F153" s="1">
        <v>33309</v>
      </c>
      <c r="G153" t="s">
        <v>386</v>
      </c>
      <c r="H153" t="s">
        <v>387</v>
      </c>
      <c r="I153" t="s">
        <v>21</v>
      </c>
      <c r="J153" t="s">
        <v>21</v>
      </c>
      <c r="K153">
        <v>73</v>
      </c>
      <c r="L153">
        <v>202</v>
      </c>
      <c r="M153">
        <v>2009</v>
      </c>
      <c r="N153" t="s">
        <v>42</v>
      </c>
      <c r="O153">
        <v>4</v>
      </c>
      <c r="P153">
        <v>28</v>
      </c>
      <c r="Q153">
        <v>119</v>
      </c>
    </row>
    <row r="154" spans="1:17" x14ac:dyDescent="0.3">
      <c r="A154">
        <v>35</v>
      </c>
      <c r="B154" t="s">
        <v>388</v>
      </c>
      <c r="C154" t="s">
        <v>33</v>
      </c>
      <c r="D154" t="s">
        <v>69</v>
      </c>
      <c r="E154">
        <v>36</v>
      </c>
      <c r="F154" s="1">
        <v>32099</v>
      </c>
      <c r="G154" t="s">
        <v>389</v>
      </c>
      <c r="H154" t="s">
        <v>27</v>
      </c>
      <c r="I154" t="s">
        <v>21</v>
      </c>
      <c r="J154" t="s">
        <v>21</v>
      </c>
      <c r="K154">
        <v>72</v>
      </c>
      <c r="L154">
        <v>212</v>
      </c>
      <c r="M154">
        <v>2006</v>
      </c>
      <c r="N154" t="s">
        <v>35</v>
      </c>
      <c r="O154">
        <v>3</v>
      </c>
      <c r="P154">
        <v>9</v>
      </c>
      <c r="Q154">
        <v>72</v>
      </c>
    </row>
    <row r="155" spans="1:17" x14ac:dyDescent="0.3">
      <c r="A155">
        <v>640</v>
      </c>
      <c r="B155" t="s">
        <v>390</v>
      </c>
      <c r="C155" t="s">
        <v>391</v>
      </c>
      <c r="D155" t="s">
        <v>25</v>
      </c>
      <c r="E155">
        <v>25</v>
      </c>
      <c r="F155" s="1">
        <v>36142</v>
      </c>
      <c r="G155" t="s">
        <v>348</v>
      </c>
      <c r="H155" t="s">
        <v>324</v>
      </c>
      <c r="I155" t="s">
        <v>49</v>
      </c>
      <c r="J155" t="s">
        <v>49</v>
      </c>
      <c r="K155">
        <v>77</v>
      </c>
      <c r="L155">
        <v>224</v>
      </c>
      <c r="M155">
        <v>2017</v>
      </c>
      <c r="N155" t="s">
        <v>50</v>
      </c>
      <c r="O155">
        <v>1</v>
      </c>
      <c r="P155">
        <v>14</v>
      </c>
      <c r="Q155">
        <v>14</v>
      </c>
    </row>
    <row r="156" spans="1:17" x14ac:dyDescent="0.3">
      <c r="A156">
        <v>641</v>
      </c>
      <c r="B156" t="s">
        <v>392</v>
      </c>
      <c r="C156" t="s">
        <v>74</v>
      </c>
      <c r="D156" t="s">
        <v>25</v>
      </c>
      <c r="E156">
        <v>25</v>
      </c>
      <c r="F156" s="1">
        <v>36118</v>
      </c>
      <c r="G156" t="s">
        <v>393</v>
      </c>
      <c r="H156" t="s">
        <v>37</v>
      </c>
      <c r="I156" t="s">
        <v>21</v>
      </c>
      <c r="J156" t="s">
        <v>21</v>
      </c>
      <c r="K156">
        <v>73</v>
      </c>
      <c r="L156">
        <v>204</v>
      </c>
      <c r="M156">
        <v>2017</v>
      </c>
      <c r="N156" t="s">
        <v>111</v>
      </c>
      <c r="O156">
        <v>3</v>
      </c>
      <c r="P156">
        <v>25</v>
      </c>
      <c r="Q156">
        <v>87</v>
      </c>
    </row>
    <row r="157" spans="1:17" x14ac:dyDescent="0.3">
      <c r="A157">
        <v>680</v>
      </c>
      <c r="B157" t="s">
        <v>394</v>
      </c>
      <c r="C157" t="s">
        <v>22</v>
      </c>
      <c r="D157" t="s">
        <v>25</v>
      </c>
      <c r="E157">
        <v>25</v>
      </c>
      <c r="F157" s="1">
        <v>36098</v>
      </c>
      <c r="G157" t="s">
        <v>146</v>
      </c>
      <c r="H157" t="s">
        <v>97</v>
      </c>
      <c r="I157" t="s">
        <v>21</v>
      </c>
      <c r="J157" t="s">
        <v>21</v>
      </c>
      <c r="K157">
        <v>71</v>
      </c>
      <c r="L157">
        <v>187</v>
      </c>
      <c r="M157">
        <v>2017</v>
      </c>
      <c r="N157" t="s">
        <v>22</v>
      </c>
      <c r="O157">
        <v>1</v>
      </c>
      <c r="P157">
        <v>4</v>
      </c>
      <c r="Q157">
        <v>4</v>
      </c>
    </row>
    <row r="158" spans="1:17" x14ac:dyDescent="0.3">
      <c r="A158">
        <v>475</v>
      </c>
      <c r="B158" t="s">
        <v>395</v>
      </c>
      <c r="C158" t="s">
        <v>396</v>
      </c>
      <c r="D158" t="s">
        <v>25</v>
      </c>
      <c r="E158">
        <v>26</v>
      </c>
      <c r="F158" s="1">
        <v>35587</v>
      </c>
      <c r="G158" t="s">
        <v>397</v>
      </c>
      <c r="H158" t="s">
        <v>286</v>
      </c>
      <c r="I158" t="s">
        <v>49</v>
      </c>
      <c r="J158" t="s">
        <v>49</v>
      </c>
      <c r="K158">
        <v>73</v>
      </c>
      <c r="L158">
        <v>194</v>
      </c>
      <c r="M158">
        <v>2015</v>
      </c>
      <c r="N158" t="s">
        <v>211</v>
      </c>
      <c r="O158">
        <v>4</v>
      </c>
      <c r="P158">
        <v>26</v>
      </c>
      <c r="Q158">
        <v>117</v>
      </c>
    </row>
    <row r="159" spans="1:17" x14ac:dyDescent="0.3">
      <c r="A159">
        <v>775</v>
      </c>
      <c r="B159" t="s">
        <v>398</v>
      </c>
      <c r="C159" t="s">
        <v>83</v>
      </c>
      <c r="D159" t="s">
        <v>25</v>
      </c>
      <c r="E159">
        <v>23</v>
      </c>
      <c r="F159" s="1">
        <v>36627</v>
      </c>
      <c r="G159" t="s">
        <v>399</v>
      </c>
      <c r="H159" t="s">
        <v>387</v>
      </c>
      <c r="I159" t="s">
        <v>21</v>
      </c>
      <c r="J159" t="s">
        <v>21</v>
      </c>
      <c r="K159">
        <v>71</v>
      </c>
      <c r="L159">
        <v>173</v>
      </c>
      <c r="M159">
        <v>2018</v>
      </c>
      <c r="N159" t="s">
        <v>125</v>
      </c>
      <c r="O159">
        <v>2</v>
      </c>
      <c r="P159">
        <v>22</v>
      </c>
      <c r="Q159">
        <v>53</v>
      </c>
    </row>
    <row r="160" spans="1:17" x14ac:dyDescent="0.3">
      <c r="A160">
        <v>958</v>
      </c>
      <c r="B160" t="s">
        <v>400</v>
      </c>
      <c r="C160" t="s">
        <v>401</v>
      </c>
      <c r="D160" t="s">
        <v>30</v>
      </c>
      <c r="E160">
        <v>26</v>
      </c>
      <c r="F160" s="1">
        <v>35508</v>
      </c>
      <c r="G160" t="s">
        <v>402</v>
      </c>
      <c r="H160" t="s">
        <v>59</v>
      </c>
      <c r="I160" t="s">
        <v>49</v>
      </c>
      <c r="J160" t="s">
        <v>49</v>
      </c>
      <c r="K160">
        <v>70</v>
      </c>
      <c r="L160">
        <v>183</v>
      </c>
      <c r="M160" t="s">
        <v>72</v>
      </c>
      <c r="N160" t="s">
        <v>72</v>
      </c>
      <c r="O160" t="s">
        <v>72</v>
      </c>
      <c r="P160" t="s">
        <v>72</v>
      </c>
      <c r="Q160" t="s">
        <v>72</v>
      </c>
    </row>
    <row r="161" spans="1:17" x14ac:dyDescent="0.3">
      <c r="A161">
        <v>142</v>
      </c>
      <c r="B161" t="s">
        <v>403</v>
      </c>
      <c r="C161" t="s">
        <v>155</v>
      </c>
      <c r="D161" t="s">
        <v>30</v>
      </c>
      <c r="E161">
        <v>32</v>
      </c>
      <c r="F161" s="1">
        <v>33506</v>
      </c>
      <c r="G161" t="s">
        <v>202</v>
      </c>
      <c r="I161" t="s">
        <v>41</v>
      </c>
      <c r="J161" t="s">
        <v>41</v>
      </c>
      <c r="K161">
        <v>72</v>
      </c>
      <c r="L161">
        <v>192</v>
      </c>
      <c r="M161">
        <v>2010</v>
      </c>
      <c r="N161" t="s">
        <v>104</v>
      </c>
      <c r="O161">
        <v>2</v>
      </c>
      <c r="P161">
        <v>21</v>
      </c>
      <c r="Q161">
        <v>51</v>
      </c>
    </row>
    <row r="162" spans="1:17" x14ac:dyDescent="0.3">
      <c r="A162">
        <v>691</v>
      </c>
      <c r="B162" t="s">
        <v>404</v>
      </c>
      <c r="C162" t="s">
        <v>57</v>
      </c>
      <c r="D162" t="s">
        <v>25</v>
      </c>
      <c r="E162">
        <v>29</v>
      </c>
      <c r="F162" s="1">
        <v>34367</v>
      </c>
      <c r="G162" t="s">
        <v>405</v>
      </c>
      <c r="I162" t="s">
        <v>41</v>
      </c>
      <c r="J162" t="s">
        <v>41</v>
      </c>
      <c r="K162">
        <v>73</v>
      </c>
      <c r="L162">
        <v>188</v>
      </c>
      <c r="M162" t="s">
        <v>72</v>
      </c>
      <c r="N162" t="s">
        <v>72</v>
      </c>
      <c r="O162" t="s">
        <v>72</v>
      </c>
      <c r="P162" t="s">
        <v>72</v>
      </c>
      <c r="Q162" t="s">
        <v>72</v>
      </c>
    </row>
    <row r="163" spans="1:17" x14ac:dyDescent="0.3">
      <c r="A163">
        <v>111</v>
      </c>
      <c r="B163" t="s">
        <v>406</v>
      </c>
      <c r="C163" t="s">
        <v>407</v>
      </c>
      <c r="D163" t="s">
        <v>25</v>
      </c>
      <c r="E163">
        <v>32</v>
      </c>
      <c r="F163" s="1">
        <v>33367</v>
      </c>
      <c r="G163" t="s">
        <v>408</v>
      </c>
      <c r="H163" t="s">
        <v>27</v>
      </c>
      <c r="I163" t="s">
        <v>21</v>
      </c>
      <c r="J163" t="s">
        <v>21</v>
      </c>
      <c r="K163">
        <v>73</v>
      </c>
      <c r="L163">
        <v>195</v>
      </c>
      <c r="M163">
        <v>2009</v>
      </c>
      <c r="N163" t="s">
        <v>33</v>
      </c>
      <c r="O163">
        <v>1</v>
      </c>
      <c r="P163">
        <v>12</v>
      </c>
      <c r="Q163">
        <v>12</v>
      </c>
    </row>
    <row r="164" spans="1:17" x14ac:dyDescent="0.3">
      <c r="A164">
        <v>93</v>
      </c>
      <c r="B164" t="s">
        <v>409</v>
      </c>
      <c r="C164" t="s">
        <v>62</v>
      </c>
      <c r="D164" t="s">
        <v>69</v>
      </c>
      <c r="E164">
        <v>34</v>
      </c>
      <c r="F164" s="1">
        <v>32664</v>
      </c>
      <c r="G164" t="s">
        <v>410</v>
      </c>
      <c r="H164" t="s">
        <v>48</v>
      </c>
      <c r="I164" t="s">
        <v>49</v>
      </c>
      <c r="J164" t="s">
        <v>49</v>
      </c>
      <c r="K164">
        <v>68</v>
      </c>
      <c r="L164">
        <v>176</v>
      </c>
      <c r="M164">
        <v>2008</v>
      </c>
      <c r="N164" t="s">
        <v>39</v>
      </c>
      <c r="O164">
        <v>6</v>
      </c>
      <c r="P164">
        <v>6</v>
      </c>
      <c r="Q164">
        <v>157</v>
      </c>
    </row>
    <row r="165" spans="1:17" x14ac:dyDescent="0.3">
      <c r="A165">
        <v>156</v>
      </c>
      <c r="B165" t="s">
        <v>411</v>
      </c>
      <c r="C165" t="s">
        <v>65</v>
      </c>
      <c r="D165" t="s">
        <v>25</v>
      </c>
      <c r="E165">
        <v>32</v>
      </c>
      <c r="F165" s="1">
        <v>33577</v>
      </c>
      <c r="G165" t="s">
        <v>26</v>
      </c>
      <c r="H165" t="s">
        <v>27</v>
      </c>
      <c r="I165" t="s">
        <v>21</v>
      </c>
      <c r="J165" t="s">
        <v>49</v>
      </c>
      <c r="K165">
        <v>74</v>
      </c>
      <c r="L165">
        <v>215</v>
      </c>
      <c r="M165">
        <v>2010</v>
      </c>
      <c r="N165" t="s">
        <v>65</v>
      </c>
      <c r="O165">
        <v>1</v>
      </c>
      <c r="P165">
        <v>12</v>
      </c>
      <c r="Q165">
        <v>12</v>
      </c>
    </row>
    <row r="166" spans="1:17" x14ac:dyDescent="0.3">
      <c r="A166">
        <v>840</v>
      </c>
      <c r="B166" t="s">
        <v>412</v>
      </c>
      <c r="C166" t="s">
        <v>62</v>
      </c>
      <c r="D166" t="s">
        <v>25</v>
      </c>
      <c r="E166">
        <v>23</v>
      </c>
      <c r="F166" s="1">
        <v>36896</v>
      </c>
      <c r="G166" t="s">
        <v>413</v>
      </c>
      <c r="H166" t="s">
        <v>267</v>
      </c>
      <c r="I166" t="s">
        <v>49</v>
      </c>
      <c r="J166" t="s">
        <v>49</v>
      </c>
      <c r="K166">
        <v>71</v>
      </c>
      <c r="L166">
        <v>175</v>
      </c>
      <c r="M166">
        <v>2019</v>
      </c>
      <c r="N166" t="s">
        <v>62</v>
      </c>
      <c r="O166">
        <v>1</v>
      </c>
      <c r="P166">
        <v>14</v>
      </c>
      <c r="Q166">
        <v>14</v>
      </c>
    </row>
    <row r="167" spans="1:17" x14ac:dyDescent="0.3">
      <c r="A167">
        <v>549</v>
      </c>
      <c r="B167" t="s">
        <v>414</v>
      </c>
      <c r="C167" t="s">
        <v>90</v>
      </c>
      <c r="D167" t="s">
        <v>69</v>
      </c>
      <c r="E167">
        <v>26</v>
      </c>
      <c r="F167" s="1">
        <v>35765</v>
      </c>
      <c r="G167" t="s">
        <v>415</v>
      </c>
      <c r="I167" t="s">
        <v>41</v>
      </c>
      <c r="J167" t="s">
        <v>41</v>
      </c>
      <c r="K167">
        <v>72</v>
      </c>
      <c r="L167">
        <v>195</v>
      </c>
      <c r="M167">
        <v>2016</v>
      </c>
      <c r="N167" t="s">
        <v>155</v>
      </c>
      <c r="O167">
        <v>2</v>
      </c>
      <c r="P167">
        <v>27</v>
      </c>
      <c r="Q167">
        <v>57</v>
      </c>
    </row>
    <row r="168" spans="1:17" x14ac:dyDescent="0.3">
      <c r="A168">
        <v>714</v>
      </c>
      <c r="B168" t="s">
        <v>416</v>
      </c>
      <c r="C168" t="s">
        <v>39</v>
      </c>
      <c r="D168" t="s">
        <v>69</v>
      </c>
      <c r="E168">
        <v>26</v>
      </c>
      <c r="F168" s="1">
        <v>35660</v>
      </c>
      <c r="G168" t="s">
        <v>417</v>
      </c>
      <c r="H168" t="s">
        <v>418</v>
      </c>
      <c r="I168" t="s">
        <v>49</v>
      </c>
      <c r="J168" t="s">
        <v>49</v>
      </c>
      <c r="K168">
        <v>71</v>
      </c>
      <c r="L168">
        <v>184</v>
      </c>
      <c r="M168" t="s">
        <v>72</v>
      </c>
      <c r="N168" t="s">
        <v>72</v>
      </c>
      <c r="O168" t="s">
        <v>72</v>
      </c>
      <c r="P168" t="s">
        <v>72</v>
      </c>
      <c r="Q168" t="s">
        <v>72</v>
      </c>
    </row>
    <row r="169" spans="1:17" x14ac:dyDescent="0.3">
      <c r="A169">
        <v>307</v>
      </c>
      <c r="B169" t="s">
        <v>419</v>
      </c>
      <c r="C169" t="s">
        <v>420</v>
      </c>
      <c r="D169" t="s">
        <v>25</v>
      </c>
      <c r="E169">
        <v>29</v>
      </c>
      <c r="F169" s="1">
        <v>34542</v>
      </c>
      <c r="G169" t="s">
        <v>421</v>
      </c>
      <c r="H169" t="s">
        <v>97</v>
      </c>
      <c r="I169" t="s">
        <v>21</v>
      </c>
      <c r="J169" t="s">
        <v>21</v>
      </c>
      <c r="K169">
        <v>77</v>
      </c>
      <c r="L169">
        <v>208</v>
      </c>
      <c r="M169">
        <v>2013</v>
      </c>
      <c r="N169" t="s">
        <v>35</v>
      </c>
      <c r="O169">
        <v>5</v>
      </c>
      <c r="P169">
        <v>16</v>
      </c>
      <c r="Q169">
        <v>137</v>
      </c>
    </row>
    <row r="170" spans="1:17" x14ac:dyDescent="0.3">
      <c r="A170">
        <v>316</v>
      </c>
      <c r="B170" t="s">
        <v>422</v>
      </c>
      <c r="C170" t="s">
        <v>24</v>
      </c>
      <c r="D170" t="s">
        <v>30</v>
      </c>
      <c r="E170">
        <v>28</v>
      </c>
      <c r="F170" s="1">
        <v>34925</v>
      </c>
      <c r="G170" t="s">
        <v>81</v>
      </c>
      <c r="H170" t="s">
        <v>27</v>
      </c>
      <c r="I170" t="s">
        <v>21</v>
      </c>
      <c r="J170" t="s">
        <v>21</v>
      </c>
      <c r="K170">
        <v>74</v>
      </c>
      <c r="L170">
        <v>180</v>
      </c>
      <c r="M170">
        <v>2013</v>
      </c>
      <c r="N170" t="s">
        <v>155</v>
      </c>
      <c r="O170">
        <v>3</v>
      </c>
      <c r="P170">
        <v>21</v>
      </c>
      <c r="Q170">
        <v>82</v>
      </c>
    </row>
    <row r="171" spans="1:17" x14ac:dyDescent="0.3">
      <c r="A171">
        <v>126</v>
      </c>
      <c r="B171" t="s">
        <v>423</v>
      </c>
      <c r="C171" t="s">
        <v>33</v>
      </c>
      <c r="D171" t="s">
        <v>30</v>
      </c>
      <c r="E171">
        <v>32</v>
      </c>
      <c r="F171" s="1">
        <v>33296</v>
      </c>
      <c r="G171" t="s">
        <v>81</v>
      </c>
      <c r="H171" t="s">
        <v>27</v>
      </c>
      <c r="I171" t="s">
        <v>21</v>
      </c>
      <c r="J171" t="s">
        <v>21</v>
      </c>
      <c r="K171">
        <v>71</v>
      </c>
      <c r="L171">
        <v>190</v>
      </c>
      <c r="M171">
        <v>2009</v>
      </c>
      <c r="N171" t="s">
        <v>33</v>
      </c>
      <c r="O171">
        <v>4</v>
      </c>
      <c r="P171">
        <v>1</v>
      </c>
      <c r="Q171">
        <v>92</v>
      </c>
    </row>
    <row r="172" spans="1:17" x14ac:dyDescent="0.3">
      <c r="A172">
        <v>615</v>
      </c>
      <c r="B172" t="s">
        <v>424</v>
      </c>
      <c r="C172" t="s">
        <v>425</v>
      </c>
      <c r="D172" t="s">
        <v>25</v>
      </c>
      <c r="E172">
        <v>26</v>
      </c>
      <c r="F172" s="1">
        <v>35486</v>
      </c>
      <c r="G172" t="s">
        <v>426</v>
      </c>
      <c r="H172" t="s">
        <v>59</v>
      </c>
      <c r="I172" t="s">
        <v>49</v>
      </c>
      <c r="J172" t="s">
        <v>49</v>
      </c>
      <c r="K172">
        <v>71</v>
      </c>
      <c r="L172">
        <v>188</v>
      </c>
      <c r="M172">
        <v>2016</v>
      </c>
      <c r="N172" t="s">
        <v>147</v>
      </c>
      <c r="O172">
        <v>3</v>
      </c>
      <c r="P172">
        <v>25</v>
      </c>
      <c r="Q172">
        <v>86</v>
      </c>
    </row>
    <row r="173" spans="1:17" x14ac:dyDescent="0.3">
      <c r="A173">
        <v>649</v>
      </c>
      <c r="B173" t="s">
        <v>427</v>
      </c>
      <c r="C173" t="s">
        <v>147</v>
      </c>
      <c r="D173" t="s">
        <v>30</v>
      </c>
      <c r="E173">
        <v>25</v>
      </c>
      <c r="F173" s="1">
        <v>36121</v>
      </c>
      <c r="G173" t="s">
        <v>191</v>
      </c>
      <c r="H173" t="s">
        <v>124</v>
      </c>
      <c r="I173" t="s">
        <v>49</v>
      </c>
      <c r="J173" t="s">
        <v>49</v>
      </c>
      <c r="K173">
        <v>73</v>
      </c>
      <c r="L173">
        <v>195</v>
      </c>
      <c r="M173">
        <v>2017</v>
      </c>
      <c r="N173" t="s">
        <v>147</v>
      </c>
      <c r="O173">
        <v>1</v>
      </c>
      <c r="P173">
        <v>8</v>
      </c>
      <c r="Q173">
        <v>8</v>
      </c>
    </row>
    <row r="174" spans="1:17" x14ac:dyDescent="0.3">
      <c r="A174">
        <v>297</v>
      </c>
      <c r="B174" t="s">
        <v>428</v>
      </c>
      <c r="C174" t="s">
        <v>125</v>
      </c>
      <c r="D174" t="s">
        <v>25</v>
      </c>
      <c r="E174">
        <v>33</v>
      </c>
      <c r="F174" s="1">
        <v>33000</v>
      </c>
      <c r="G174" t="s">
        <v>429</v>
      </c>
      <c r="H174" t="s">
        <v>267</v>
      </c>
      <c r="I174" t="s">
        <v>49</v>
      </c>
      <c r="J174" t="s">
        <v>49</v>
      </c>
      <c r="K174">
        <v>71</v>
      </c>
      <c r="L174">
        <v>191</v>
      </c>
      <c r="M174" t="s">
        <v>72</v>
      </c>
      <c r="N174" t="s">
        <v>72</v>
      </c>
      <c r="O174" t="s">
        <v>72</v>
      </c>
      <c r="P174" t="s">
        <v>72</v>
      </c>
      <c r="Q174" t="s">
        <v>72</v>
      </c>
    </row>
    <row r="175" spans="1:17" x14ac:dyDescent="0.3">
      <c r="A175">
        <v>263</v>
      </c>
      <c r="B175" t="s">
        <v>430</v>
      </c>
      <c r="C175" t="s">
        <v>99</v>
      </c>
      <c r="D175" t="s">
        <v>30</v>
      </c>
      <c r="E175">
        <v>29</v>
      </c>
      <c r="F175" s="1">
        <v>34446</v>
      </c>
      <c r="G175" t="s">
        <v>36</v>
      </c>
      <c r="H175" t="s">
        <v>37</v>
      </c>
      <c r="I175" t="s">
        <v>21</v>
      </c>
      <c r="J175" t="s">
        <v>21</v>
      </c>
      <c r="K175">
        <v>72</v>
      </c>
      <c r="L175">
        <v>209</v>
      </c>
      <c r="M175">
        <v>2012</v>
      </c>
      <c r="N175" t="s">
        <v>149</v>
      </c>
      <c r="O175">
        <v>3</v>
      </c>
      <c r="P175">
        <v>16</v>
      </c>
      <c r="Q175">
        <v>77</v>
      </c>
    </row>
    <row r="176" spans="1:17" x14ac:dyDescent="0.3">
      <c r="A176">
        <v>278</v>
      </c>
      <c r="B176" t="s">
        <v>431</v>
      </c>
      <c r="C176" t="s">
        <v>22</v>
      </c>
      <c r="D176" t="s">
        <v>18</v>
      </c>
      <c r="E176">
        <v>29</v>
      </c>
      <c r="F176" s="1">
        <v>34508</v>
      </c>
      <c r="G176" t="s">
        <v>432</v>
      </c>
      <c r="H176" t="s">
        <v>20</v>
      </c>
      <c r="I176" t="s">
        <v>21</v>
      </c>
      <c r="J176" t="s">
        <v>21</v>
      </c>
      <c r="K176">
        <v>70</v>
      </c>
      <c r="L176">
        <v>190</v>
      </c>
      <c r="M176">
        <v>2012</v>
      </c>
      <c r="N176" t="s">
        <v>111</v>
      </c>
      <c r="O176">
        <v>5</v>
      </c>
      <c r="P176">
        <v>1</v>
      </c>
      <c r="Q176">
        <v>122</v>
      </c>
    </row>
    <row r="177" spans="1:17" x14ac:dyDescent="0.3">
      <c r="A177">
        <v>147</v>
      </c>
      <c r="B177" t="s">
        <v>433</v>
      </c>
      <c r="C177" t="s">
        <v>189</v>
      </c>
      <c r="D177" t="s">
        <v>30</v>
      </c>
      <c r="E177">
        <v>31</v>
      </c>
      <c r="F177" s="1">
        <v>33665</v>
      </c>
      <c r="G177" t="s">
        <v>434</v>
      </c>
      <c r="H177" t="s">
        <v>59</v>
      </c>
      <c r="I177" t="s">
        <v>49</v>
      </c>
      <c r="J177" t="s">
        <v>49</v>
      </c>
      <c r="K177">
        <v>75</v>
      </c>
      <c r="L177">
        <v>223</v>
      </c>
      <c r="M177">
        <v>2010</v>
      </c>
      <c r="N177" t="s">
        <v>85</v>
      </c>
      <c r="O177">
        <v>1</v>
      </c>
      <c r="P177">
        <v>28</v>
      </c>
      <c r="Q177">
        <v>28</v>
      </c>
    </row>
    <row r="178" spans="1:17" x14ac:dyDescent="0.3">
      <c r="A178">
        <v>544</v>
      </c>
      <c r="B178" t="s">
        <v>435</v>
      </c>
      <c r="C178" t="s">
        <v>189</v>
      </c>
      <c r="D178" t="s">
        <v>25</v>
      </c>
      <c r="E178">
        <v>26</v>
      </c>
      <c r="F178" s="1">
        <v>35785</v>
      </c>
      <c r="G178" t="s">
        <v>436</v>
      </c>
      <c r="H178" t="s">
        <v>54</v>
      </c>
      <c r="I178" t="s">
        <v>49</v>
      </c>
      <c r="J178" t="s">
        <v>49</v>
      </c>
      <c r="K178">
        <v>73</v>
      </c>
      <c r="L178">
        <v>209</v>
      </c>
      <c r="M178">
        <v>2016</v>
      </c>
      <c r="N178" t="s">
        <v>189</v>
      </c>
      <c r="O178">
        <v>1</v>
      </c>
      <c r="P178">
        <v>14</v>
      </c>
      <c r="Q178">
        <v>14</v>
      </c>
    </row>
    <row r="179" spans="1:17" x14ac:dyDescent="0.3">
      <c r="A179">
        <v>115</v>
      </c>
      <c r="B179" t="s">
        <v>437</v>
      </c>
      <c r="C179" t="s">
        <v>44</v>
      </c>
      <c r="D179" t="s">
        <v>18</v>
      </c>
      <c r="E179">
        <v>32</v>
      </c>
      <c r="F179" s="1">
        <v>33358</v>
      </c>
      <c r="G179" t="s">
        <v>438</v>
      </c>
      <c r="H179" t="s">
        <v>59</v>
      </c>
      <c r="I179" t="s">
        <v>49</v>
      </c>
      <c r="J179" t="s">
        <v>49</v>
      </c>
      <c r="K179">
        <v>75</v>
      </c>
      <c r="L179">
        <v>230</v>
      </c>
      <c r="M179">
        <v>2009</v>
      </c>
      <c r="N179" t="s">
        <v>44</v>
      </c>
      <c r="O179">
        <v>1</v>
      </c>
      <c r="P179">
        <v>19</v>
      </c>
      <c r="Q179">
        <v>19</v>
      </c>
    </row>
    <row r="180" spans="1:17" x14ac:dyDescent="0.3">
      <c r="A180">
        <v>140</v>
      </c>
      <c r="B180" t="s">
        <v>439</v>
      </c>
      <c r="C180" t="s">
        <v>55</v>
      </c>
      <c r="D180" t="s">
        <v>25</v>
      </c>
      <c r="E180">
        <v>34</v>
      </c>
      <c r="F180" s="1">
        <v>32862</v>
      </c>
      <c r="G180" t="s">
        <v>81</v>
      </c>
      <c r="H180" t="s">
        <v>27</v>
      </c>
      <c r="I180" t="s">
        <v>21</v>
      </c>
      <c r="J180" t="s">
        <v>21</v>
      </c>
      <c r="K180">
        <v>74</v>
      </c>
      <c r="L180">
        <v>193</v>
      </c>
      <c r="M180" t="s">
        <v>72</v>
      </c>
      <c r="N180" t="s">
        <v>72</v>
      </c>
      <c r="O180" t="s">
        <v>72</v>
      </c>
      <c r="P180" t="s">
        <v>72</v>
      </c>
      <c r="Q180" t="s">
        <v>72</v>
      </c>
    </row>
    <row r="181" spans="1:17" x14ac:dyDescent="0.3">
      <c r="A181">
        <v>270</v>
      </c>
      <c r="B181" t="s">
        <v>440</v>
      </c>
      <c r="C181" t="s">
        <v>441</v>
      </c>
      <c r="D181" t="s">
        <v>30</v>
      </c>
      <c r="E181">
        <v>29</v>
      </c>
      <c r="F181" s="1">
        <v>34516</v>
      </c>
      <c r="G181" t="s">
        <v>442</v>
      </c>
      <c r="H181" t="s">
        <v>27</v>
      </c>
      <c r="I181" t="s">
        <v>21</v>
      </c>
      <c r="J181" t="s">
        <v>21</v>
      </c>
      <c r="K181">
        <v>73</v>
      </c>
      <c r="L181">
        <v>191</v>
      </c>
      <c r="M181">
        <v>2012</v>
      </c>
      <c r="N181" t="s">
        <v>85</v>
      </c>
      <c r="O181">
        <v>2</v>
      </c>
      <c r="P181">
        <v>25</v>
      </c>
      <c r="Q181">
        <v>55</v>
      </c>
    </row>
    <row r="182" spans="1:17" x14ac:dyDescent="0.3">
      <c r="A182">
        <v>161</v>
      </c>
      <c r="B182" t="s">
        <v>443</v>
      </c>
      <c r="C182" t="s">
        <v>189</v>
      </c>
      <c r="D182" t="s">
        <v>69</v>
      </c>
      <c r="E182">
        <v>32</v>
      </c>
      <c r="F182" s="1">
        <v>33385</v>
      </c>
      <c r="G182" t="s">
        <v>444</v>
      </c>
      <c r="H182" t="s">
        <v>59</v>
      </c>
      <c r="I182" t="s">
        <v>49</v>
      </c>
      <c r="J182" t="s">
        <v>49</v>
      </c>
      <c r="K182">
        <v>72</v>
      </c>
      <c r="L182">
        <v>192</v>
      </c>
      <c r="M182">
        <v>2010</v>
      </c>
      <c r="N182" t="s">
        <v>65</v>
      </c>
      <c r="O182">
        <v>5</v>
      </c>
      <c r="P182">
        <v>2</v>
      </c>
      <c r="Q182">
        <v>122</v>
      </c>
    </row>
    <row r="183" spans="1:17" x14ac:dyDescent="0.3">
      <c r="A183">
        <v>125</v>
      </c>
      <c r="B183" t="s">
        <v>445</v>
      </c>
      <c r="C183" t="s">
        <v>111</v>
      </c>
      <c r="D183" t="s">
        <v>25</v>
      </c>
      <c r="E183">
        <v>34</v>
      </c>
      <c r="F183" s="1">
        <v>32880</v>
      </c>
      <c r="G183" t="s">
        <v>78</v>
      </c>
      <c r="H183" t="s">
        <v>79</v>
      </c>
      <c r="I183" t="s">
        <v>49</v>
      </c>
      <c r="J183" t="s">
        <v>49</v>
      </c>
      <c r="K183">
        <v>70</v>
      </c>
      <c r="L183">
        <v>181</v>
      </c>
      <c r="M183">
        <v>2009</v>
      </c>
      <c r="N183" t="s">
        <v>199</v>
      </c>
      <c r="O183">
        <v>4</v>
      </c>
      <c r="P183">
        <v>9</v>
      </c>
      <c r="Q183">
        <v>100</v>
      </c>
    </row>
    <row r="184" spans="1:17" x14ac:dyDescent="0.3">
      <c r="A184">
        <v>402</v>
      </c>
      <c r="B184" t="s">
        <v>446</v>
      </c>
      <c r="C184" t="s">
        <v>111</v>
      </c>
      <c r="D184" t="s">
        <v>30</v>
      </c>
      <c r="E184">
        <v>27</v>
      </c>
      <c r="F184" s="1">
        <v>35097</v>
      </c>
      <c r="G184" t="s">
        <v>447</v>
      </c>
      <c r="H184" t="s">
        <v>162</v>
      </c>
      <c r="I184" t="s">
        <v>49</v>
      </c>
      <c r="J184" t="s">
        <v>49</v>
      </c>
      <c r="K184">
        <v>73</v>
      </c>
      <c r="L184">
        <v>193</v>
      </c>
      <c r="M184">
        <v>2014</v>
      </c>
      <c r="N184" t="s">
        <v>271</v>
      </c>
      <c r="O184">
        <v>2</v>
      </c>
      <c r="P184">
        <v>28</v>
      </c>
      <c r="Q184">
        <v>58</v>
      </c>
    </row>
    <row r="185" spans="1:17" x14ac:dyDescent="0.3">
      <c r="A185">
        <v>463</v>
      </c>
      <c r="B185" t="s">
        <v>448</v>
      </c>
      <c r="C185" t="s">
        <v>449</v>
      </c>
      <c r="D185" t="s">
        <v>69</v>
      </c>
      <c r="E185">
        <v>26</v>
      </c>
      <c r="F185" s="1">
        <v>35535</v>
      </c>
      <c r="G185" t="s">
        <v>450</v>
      </c>
      <c r="H185" t="s">
        <v>162</v>
      </c>
      <c r="I185" t="s">
        <v>49</v>
      </c>
      <c r="J185" t="s">
        <v>49</v>
      </c>
      <c r="K185">
        <v>74</v>
      </c>
      <c r="L185">
        <v>212</v>
      </c>
      <c r="M185">
        <v>2015</v>
      </c>
      <c r="N185" t="s">
        <v>271</v>
      </c>
      <c r="O185">
        <v>2</v>
      </c>
      <c r="P185">
        <v>2</v>
      </c>
      <c r="Q185">
        <v>32</v>
      </c>
    </row>
    <row r="186" spans="1:17" x14ac:dyDescent="0.3">
      <c r="A186">
        <v>510</v>
      </c>
      <c r="B186" t="s">
        <v>451</v>
      </c>
      <c r="C186" t="s">
        <v>60</v>
      </c>
      <c r="D186" t="s">
        <v>25</v>
      </c>
      <c r="E186">
        <v>28</v>
      </c>
      <c r="F186" s="1">
        <v>34775</v>
      </c>
      <c r="G186" t="s">
        <v>176</v>
      </c>
      <c r="H186" t="s">
        <v>20</v>
      </c>
      <c r="I186" t="s">
        <v>21</v>
      </c>
      <c r="J186" t="s">
        <v>21</v>
      </c>
      <c r="K186">
        <v>74</v>
      </c>
      <c r="L186">
        <v>190</v>
      </c>
      <c r="M186">
        <v>2015</v>
      </c>
      <c r="N186" t="s">
        <v>199</v>
      </c>
      <c r="O186">
        <v>4</v>
      </c>
      <c r="P186">
        <v>16</v>
      </c>
      <c r="Q186">
        <v>107</v>
      </c>
    </row>
    <row r="187" spans="1:17" x14ac:dyDescent="0.3">
      <c r="A187">
        <v>420</v>
      </c>
      <c r="B187" t="s">
        <v>452</v>
      </c>
      <c r="C187" t="s">
        <v>85</v>
      </c>
      <c r="D187" t="s">
        <v>18</v>
      </c>
      <c r="E187">
        <v>29</v>
      </c>
      <c r="F187" s="1">
        <v>34410</v>
      </c>
      <c r="G187" t="s">
        <v>453</v>
      </c>
      <c r="H187" t="s">
        <v>124</v>
      </c>
      <c r="I187" t="s">
        <v>49</v>
      </c>
      <c r="J187" t="s">
        <v>49</v>
      </c>
      <c r="K187">
        <v>71</v>
      </c>
      <c r="L187">
        <v>190</v>
      </c>
      <c r="M187">
        <v>2014</v>
      </c>
      <c r="N187" t="s">
        <v>77</v>
      </c>
      <c r="O187">
        <v>5</v>
      </c>
      <c r="P187">
        <v>9</v>
      </c>
      <c r="Q187">
        <v>129</v>
      </c>
    </row>
    <row r="188" spans="1:17" x14ac:dyDescent="0.3">
      <c r="A188">
        <v>37</v>
      </c>
      <c r="B188" t="s">
        <v>454</v>
      </c>
      <c r="C188" t="s">
        <v>199</v>
      </c>
      <c r="D188" t="s">
        <v>69</v>
      </c>
      <c r="E188">
        <v>36</v>
      </c>
      <c r="F188" s="1">
        <v>32154</v>
      </c>
      <c r="G188" t="s">
        <v>455</v>
      </c>
      <c r="H188" t="s">
        <v>27</v>
      </c>
      <c r="I188" t="s">
        <v>21</v>
      </c>
      <c r="J188" t="s">
        <v>21</v>
      </c>
      <c r="K188">
        <v>71</v>
      </c>
      <c r="L188">
        <v>190</v>
      </c>
      <c r="M188">
        <v>2006</v>
      </c>
      <c r="N188" t="s">
        <v>62</v>
      </c>
      <c r="O188">
        <v>1</v>
      </c>
      <c r="P188">
        <v>22</v>
      </c>
      <c r="Q188">
        <v>22</v>
      </c>
    </row>
    <row r="189" spans="1:17" x14ac:dyDescent="0.3">
      <c r="A189">
        <v>553</v>
      </c>
      <c r="B189" t="s">
        <v>456</v>
      </c>
      <c r="C189" t="s">
        <v>271</v>
      </c>
      <c r="D189" t="s">
        <v>69</v>
      </c>
      <c r="E189">
        <v>25</v>
      </c>
      <c r="F189" s="1">
        <v>36005</v>
      </c>
      <c r="G189" t="s">
        <v>457</v>
      </c>
      <c r="H189" t="s">
        <v>79</v>
      </c>
      <c r="I189" t="s">
        <v>49</v>
      </c>
      <c r="J189" t="s">
        <v>49</v>
      </c>
      <c r="K189">
        <v>70</v>
      </c>
      <c r="L189">
        <v>178</v>
      </c>
      <c r="M189">
        <v>2016</v>
      </c>
      <c r="N189" t="s">
        <v>271</v>
      </c>
      <c r="O189">
        <v>1</v>
      </c>
      <c r="P189">
        <v>7</v>
      </c>
      <c r="Q189">
        <v>7</v>
      </c>
    </row>
    <row r="190" spans="1:17" x14ac:dyDescent="0.3">
      <c r="A190">
        <v>251</v>
      </c>
      <c r="B190" t="s">
        <v>458</v>
      </c>
      <c r="C190" t="s">
        <v>211</v>
      </c>
      <c r="D190" t="s">
        <v>25</v>
      </c>
      <c r="E190">
        <v>30</v>
      </c>
      <c r="F190" s="1">
        <v>34324</v>
      </c>
      <c r="G190" t="s">
        <v>459</v>
      </c>
      <c r="H190" t="s">
        <v>27</v>
      </c>
      <c r="I190" t="s">
        <v>21</v>
      </c>
      <c r="J190" t="s">
        <v>21</v>
      </c>
      <c r="K190">
        <v>74</v>
      </c>
      <c r="L190">
        <v>210</v>
      </c>
      <c r="M190">
        <v>2012</v>
      </c>
      <c r="N190" t="s">
        <v>199</v>
      </c>
      <c r="O190">
        <v>1</v>
      </c>
      <c r="P190">
        <v>15</v>
      </c>
      <c r="Q190">
        <v>15</v>
      </c>
    </row>
    <row r="191" spans="1:17" x14ac:dyDescent="0.3">
      <c r="A191">
        <v>647</v>
      </c>
      <c r="B191" t="s">
        <v>460</v>
      </c>
      <c r="C191" t="s">
        <v>175</v>
      </c>
      <c r="D191" t="s">
        <v>30</v>
      </c>
      <c r="E191">
        <v>24</v>
      </c>
      <c r="F191" s="1">
        <v>36251</v>
      </c>
      <c r="G191" t="s">
        <v>461</v>
      </c>
      <c r="H191" t="s">
        <v>387</v>
      </c>
      <c r="I191" t="s">
        <v>21</v>
      </c>
      <c r="J191" t="s">
        <v>21</v>
      </c>
      <c r="K191">
        <v>75</v>
      </c>
      <c r="L191">
        <v>206</v>
      </c>
      <c r="M191">
        <v>2017</v>
      </c>
      <c r="N191" t="s">
        <v>99</v>
      </c>
      <c r="O191">
        <v>1</v>
      </c>
      <c r="P191">
        <v>6</v>
      </c>
      <c r="Q191">
        <v>6</v>
      </c>
    </row>
    <row r="192" spans="1:17" x14ac:dyDescent="0.3">
      <c r="A192">
        <v>440</v>
      </c>
      <c r="B192" t="s">
        <v>462</v>
      </c>
      <c r="C192" t="s">
        <v>33</v>
      </c>
      <c r="D192" t="s">
        <v>30</v>
      </c>
      <c r="E192">
        <v>30</v>
      </c>
      <c r="F192" s="1">
        <v>34172</v>
      </c>
      <c r="G192" t="s">
        <v>463</v>
      </c>
      <c r="H192" t="s">
        <v>54</v>
      </c>
      <c r="I192" t="s">
        <v>49</v>
      </c>
      <c r="J192" t="s">
        <v>49</v>
      </c>
      <c r="K192">
        <v>72</v>
      </c>
      <c r="L192">
        <v>186</v>
      </c>
      <c r="M192" t="s">
        <v>72</v>
      </c>
      <c r="N192" t="s">
        <v>72</v>
      </c>
      <c r="O192" t="s">
        <v>72</v>
      </c>
      <c r="P192" t="s">
        <v>72</v>
      </c>
      <c r="Q192" t="s">
        <v>72</v>
      </c>
    </row>
    <row r="193" spans="1:17" x14ac:dyDescent="0.3">
      <c r="A193">
        <v>836</v>
      </c>
      <c r="B193" t="s">
        <v>464</v>
      </c>
      <c r="C193" t="s">
        <v>111</v>
      </c>
      <c r="D193" t="s">
        <v>69</v>
      </c>
      <c r="E193">
        <v>23</v>
      </c>
      <c r="F193" s="1">
        <v>36893</v>
      </c>
      <c r="G193" t="s">
        <v>465</v>
      </c>
      <c r="H193" t="s">
        <v>121</v>
      </c>
      <c r="I193" t="s">
        <v>49</v>
      </c>
      <c r="J193" t="s">
        <v>49</v>
      </c>
      <c r="K193">
        <v>67</v>
      </c>
      <c r="L193">
        <v>174</v>
      </c>
      <c r="M193">
        <v>2019</v>
      </c>
      <c r="N193" t="s">
        <v>111</v>
      </c>
      <c r="O193">
        <v>1</v>
      </c>
      <c r="P193">
        <v>15</v>
      </c>
      <c r="Q193">
        <v>15</v>
      </c>
    </row>
    <row r="194" spans="1:17" x14ac:dyDescent="0.3">
      <c r="A194">
        <v>708</v>
      </c>
      <c r="B194" t="s">
        <v>466</v>
      </c>
      <c r="C194" t="s">
        <v>42</v>
      </c>
      <c r="D194" t="s">
        <v>30</v>
      </c>
      <c r="E194">
        <v>24</v>
      </c>
      <c r="F194" s="1">
        <v>36256</v>
      </c>
      <c r="G194" t="s">
        <v>467</v>
      </c>
      <c r="H194" t="s">
        <v>267</v>
      </c>
      <c r="I194" t="s">
        <v>49</v>
      </c>
      <c r="J194" t="s">
        <v>49</v>
      </c>
      <c r="K194">
        <v>69</v>
      </c>
      <c r="L194">
        <v>167</v>
      </c>
      <c r="M194">
        <v>2017</v>
      </c>
      <c r="N194" t="s">
        <v>50</v>
      </c>
      <c r="O194">
        <v>6</v>
      </c>
      <c r="P194">
        <v>25</v>
      </c>
      <c r="Q194">
        <v>180</v>
      </c>
    </row>
    <row r="195" spans="1:17" x14ac:dyDescent="0.3">
      <c r="A195">
        <v>797</v>
      </c>
      <c r="B195" t="s">
        <v>468</v>
      </c>
      <c r="C195" t="s">
        <v>50</v>
      </c>
      <c r="D195" t="s">
        <v>18</v>
      </c>
      <c r="E195">
        <v>25</v>
      </c>
      <c r="F195" s="1">
        <v>35932</v>
      </c>
      <c r="G195" t="s">
        <v>469</v>
      </c>
      <c r="H195" t="s">
        <v>124</v>
      </c>
      <c r="I195" t="s">
        <v>49</v>
      </c>
      <c r="J195" t="s">
        <v>49</v>
      </c>
      <c r="K195">
        <v>73</v>
      </c>
      <c r="L195">
        <v>196</v>
      </c>
      <c r="M195">
        <v>2018</v>
      </c>
      <c r="N195" t="s">
        <v>50</v>
      </c>
      <c r="O195">
        <v>6</v>
      </c>
      <c r="P195">
        <v>28</v>
      </c>
      <c r="Q195">
        <v>183</v>
      </c>
    </row>
    <row r="196" spans="1:17" x14ac:dyDescent="0.3">
      <c r="A196">
        <v>1045</v>
      </c>
      <c r="B196" t="s">
        <v>470</v>
      </c>
      <c r="C196" t="s">
        <v>60</v>
      </c>
      <c r="D196" t="s">
        <v>25</v>
      </c>
      <c r="E196">
        <v>22</v>
      </c>
      <c r="F196" s="1">
        <v>37051</v>
      </c>
      <c r="G196" t="s">
        <v>471</v>
      </c>
      <c r="H196" t="s">
        <v>79</v>
      </c>
      <c r="I196" t="s">
        <v>49</v>
      </c>
      <c r="J196" t="s">
        <v>49</v>
      </c>
      <c r="K196">
        <v>73</v>
      </c>
      <c r="L196">
        <v>192</v>
      </c>
      <c r="M196" t="s">
        <v>72</v>
      </c>
      <c r="N196" t="s">
        <v>72</v>
      </c>
      <c r="O196" t="s">
        <v>72</v>
      </c>
      <c r="P196" t="s">
        <v>72</v>
      </c>
      <c r="Q196" t="s">
        <v>72</v>
      </c>
    </row>
    <row r="197" spans="1:17" x14ac:dyDescent="0.3">
      <c r="A197">
        <v>939</v>
      </c>
      <c r="B197" t="s">
        <v>472</v>
      </c>
      <c r="C197" t="s">
        <v>77</v>
      </c>
      <c r="D197" t="s">
        <v>30</v>
      </c>
      <c r="E197">
        <v>22</v>
      </c>
      <c r="F197" s="1">
        <v>37257</v>
      </c>
      <c r="G197" t="s">
        <v>473</v>
      </c>
      <c r="H197" t="s">
        <v>27</v>
      </c>
      <c r="I197" t="s">
        <v>21</v>
      </c>
      <c r="J197" t="s">
        <v>21</v>
      </c>
      <c r="K197">
        <v>71</v>
      </c>
      <c r="L197">
        <v>184</v>
      </c>
      <c r="M197">
        <v>2020</v>
      </c>
      <c r="N197" t="s">
        <v>77</v>
      </c>
      <c r="O197">
        <v>1</v>
      </c>
      <c r="P197">
        <v>10</v>
      </c>
      <c r="Q197">
        <v>10</v>
      </c>
    </row>
    <row r="198" spans="1:17" x14ac:dyDescent="0.3">
      <c r="A198">
        <v>877</v>
      </c>
      <c r="B198" t="s">
        <v>474</v>
      </c>
      <c r="C198" t="s">
        <v>55</v>
      </c>
      <c r="D198" t="s">
        <v>69</v>
      </c>
      <c r="E198">
        <v>22</v>
      </c>
      <c r="F198" s="1">
        <v>37006</v>
      </c>
      <c r="G198" t="s">
        <v>475</v>
      </c>
      <c r="H198" t="s">
        <v>27</v>
      </c>
      <c r="I198" t="s">
        <v>21</v>
      </c>
      <c r="J198" t="s">
        <v>21</v>
      </c>
      <c r="K198">
        <v>74</v>
      </c>
      <c r="L198">
        <v>182</v>
      </c>
      <c r="M198">
        <v>2019</v>
      </c>
      <c r="N198" t="s">
        <v>24</v>
      </c>
      <c r="O198">
        <v>3</v>
      </c>
      <c r="P198">
        <v>19</v>
      </c>
      <c r="Q198">
        <v>81</v>
      </c>
    </row>
    <row r="199" spans="1:17" x14ac:dyDescent="0.3">
      <c r="A199">
        <v>986</v>
      </c>
      <c r="B199" t="s">
        <v>476</v>
      </c>
      <c r="C199" t="s">
        <v>39</v>
      </c>
      <c r="D199" t="s">
        <v>30</v>
      </c>
      <c r="E199">
        <v>20</v>
      </c>
      <c r="F199" s="1">
        <v>37757</v>
      </c>
      <c r="G199" t="s">
        <v>477</v>
      </c>
      <c r="H199" t="s">
        <v>418</v>
      </c>
      <c r="I199" t="s">
        <v>49</v>
      </c>
      <c r="J199" t="s">
        <v>49</v>
      </c>
      <c r="K199">
        <v>73</v>
      </c>
      <c r="L199">
        <v>201</v>
      </c>
      <c r="M199">
        <v>2021</v>
      </c>
      <c r="N199" t="s">
        <v>39</v>
      </c>
      <c r="O199">
        <v>1</v>
      </c>
      <c r="P199">
        <v>12</v>
      </c>
      <c r="Q199">
        <v>12</v>
      </c>
    </row>
    <row r="200" spans="1:17" x14ac:dyDescent="0.3">
      <c r="A200">
        <v>902</v>
      </c>
      <c r="B200" t="s">
        <v>478</v>
      </c>
      <c r="C200" t="s">
        <v>175</v>
      </c>
      <c r="D200" t="s">
        <v>18</v>
      </c>
      <c r="E200">
        <v>28</v>
      </c>
      <c r="F200" s="1">
        <v>35000</v>
      </c>
      <c r="G200" t="s">
        <v>479</v>
      </c>
      <c r="H200" t="s">
        <v>124</v>
      </c>
      <c r="I200" t="s">
        <v>49</v>
      </c>
      <c r="J200" t="s">
        <v>49</v>
      </c>
      <c r="K200">
        <v>75</v>
      </c>
      <c r="L200">
        <v>195</v>
      </c>
      <c r="M200" t="s">
        <v>72</v>
      </c>
      <c r="N200" t="s">
        <v>72</v>
      </c>
      <c r="O200" t="s">
        <v>72</v>
      </c>
      <c r="P200" t="s">
        <v>72</v>
      </c>
      <c r="Q200" t="s">
        <v>72</v>
      </c>
    </row>
    <row r="201" spans="1:17" x14ac:dyDescent="0.3">
      <c r="A201">
        <v>182</v>
      </c>
      <c r="B201" t="s">
        <v>480</v>
      </c>
      <c r="C201" t="s">
        <v>42</v>
      </c>
      <c r="D201" t="s">
        <v>30</v>
      </c>
      <c r="E201">
        <v>30</v>
      </c>
      <c r="F201" s="1">
        <v>34056</v>
      </c>
      <c r="G201" t="s">
        <v>481</v>
      </c>
      <c r="H201" t="s">
        <v>59</v>
      </c>
      <c r="I201" t="s">
        <v>49</v>
      </c>
      <c r="J201" t="s">
        <v>49</v>
      </c>
      <c r="K201">
        <v>69</v>
      </c>
      <c r="L201">
        <v>190</v>
      </c>
      <c r="M201">
        <v>2011</v>
      </c>
      <c r="N201" t="s">
        <v>85</v>
      </c>
      <c r="O201">
        <v>7</v>
      </c>
      <c r="P201">
        <v>13</v>
      </c>
      <c r="Q201">
        <v>193</v>
      </c>
    </row>
    <row r="202" spans="1:17" x14ac:dyDescent="0.3">
      <c r="A202">
        <v>230</v>
      </c>
      <c r="B202" t="s">
        <v>482</v>
      </c>
      <c r="C202" t="s">
        <v>483</v>
      </c>
      <c r="D202" t="s">
        <v>25</v>
      </c>
      <c r="E202">
        <v>31</v>
      </c>
      <c r="F202" s="1">
        <v>33906</v>
      </c>
      <c r="G202" t="s">
        <v>484</v>
      </c>
      <c r="H202" t="s">
        <v>27</v>
      </c>
      <c r="I202" t="s">
        <v>21</v>
      </c>
      <c r="J202" t="s">
        <v>21</v>
      </c>
      <c r="K202">
        <v>73</v>
      </c>
      <c r="L202">
        <v>200</v>
      </c>
      <c r="M202">
        <v>2012</v>
      </c>
      <c r="N202" t="s">
        <v>90</v>
      </c>
      <c r="O202">
        <v>5</v>
      </c>
      <c r="P202">
        <v>30</v>
      </c>
      <c r="Q202">
        <v>151</v>
      </c>
    </row>
    <row r="203" spans="1:17" x14ac:dyDescent="0.3">
      <c r="A203">
        <v>446</v>
      </c>
      <c r="B203" t="s">
        <v>485</v>
      </c>
      <c r="C203" t="s">
        <v>486</v>
      </c>
      <c r="D203" t="s">
        <v>30</v>
      </c>
      <c r="E203">
        <v>26</v>
      </c>
      <c r="F203" s="1">
        <v>35460</v>
      </c>
      <c r="G203" t="s">
        <v>487</v>
      </c>
      <c r="H203" t="s">
        <v>59</v>
      </c>
      <c r="I203" t="s">
        <v>49</v>
      </c>
      <c r="J203" t="s">
        <v>49</v>
      </c>
      <c r="K203">
        <v>73</v>
      </c>
      <c r="L203">
        <v>194</v>
      </c>
      <c r="M203">
        <v>2015</v>
      </c>
      <c r="N203" t="s">
        <v>199</v>
      </c>
      <c r="O203">
        <v>1</v>
      </c>
      <c r="P203">
        <v>21</v>
      </c>
      <c r="Q203">
        <v>21</v>
      </c>
    </row>
    <row r="204" spans="1:17" x14ac:dyDescent="0.3">
      <c r="A204">
        <v>260</v>
      </c>
      <c r="B204" t="s">
        <v>488</v>
      </c>
      <c r="C204" t="s">
        <v>57</v>
      </c>
      <c r="D204" t="s">
        <v>25</v>
      </c>
      <c r="E204">
        <v>30</v>
      </c>
      <c r="F204" s="1">
        <v>34101</v>
      </c>
      <c r="G204" t="s">
        <v>489</v>
      </c>
      <c r="H204" t="s">
        <v>97</v>
      </c>
      <c r="I204" t="s">
        <v>21</v>
      </c>
      <c r="J204" t="s">
        <v>21</v>
      </c>
      <c r="K204">
        <v>78</v>
      </c>
      <c r="L204">
        <v>228</v>
      </c>
      <c r="M204">
        <v>2012</v>
      </c>
      <c r="N204" t="s">
        <v>57</v>
      </c>
      <c r="O204">
        <v>3</v>
      </c>
      <c r="P204">
        <v>25</v>
      </c>
      <c r="Q204">
        <v>86</v>
      </c>
    </row>
    <row r="205" spans="1:17" x14ac:dyDescent="0.3">
      <c r="A205">
        <v>273</v>
      </c>
      <c r="B205" t="s">
        <v>490</v>
      </c>
      <c r="C205" t="s">
        <v>175</v>
      </c>
      <c r="D205" t="s">
        <v>30</v>
      </c>
      <c r="E205">
        <v>30</v>
      </c>
      <c r="F205" s="1">
        <v>34278</v>
      </c>
      <c r="G205" t="s">
        <v>223</v>
      </c>
      <c r="H205" t="s">
        <v>132</v>
      </c>
      <c r="I205" t="s">
        <v>21</v>
      </c>
      <c r="J205" t="s">
        <v>21</v>
      </c>
      <c r="K205">
        <v>73</v>
      </c>
      <c r="L205">
        <v>200</v>
      </c>
      <c r="M205">
        <v>2012</v>
      </c>
      <c r="N205" t="s">
        <v>175</v>
      </c>
      <c r="O205">
        <v>2</v>
      </c>
      <c r="P205">
        <v>20</v>
      </c>
      <c r="Q205">
        <v>50</v>
      </c>
    </row>
    <row r="206" spans="1:17" x14ac:dyDescent="0.3">
      <c r="A206">
        <v>508</v>
      </c>
      <c r="B206" t="s">
        <v>491</v>
      </c>
      <c r="C206" t="s">
        <v>65</v>
      </c>
      <c r="D206" t="s">
        <v>25</v>
      </c>
      <c r="E206">
        <v>26</v>
      </c>
      <c r="F206" s="1">
        <v>35553</v>
      </c>
      <c r="G206" t="s">
        <v>196</v>
      </c>
      <c r="H206" t="s">
        <v>27</v>
      </c>
      <c r="I206" t="s">
        <v>21</v>
      </c>
      <c r="J206" t="s">
        <v>21</v>
      </c>
      <c r="K206">
        <v>73</v>
      </c>
      <c r="L206">
        <v>187</v>
      </c>
      <c r="M206">
        <v>2015</v>
      </c>
      <c r="N206" t="s">
        <v>67</v>
      </c>
      <c r="O206">
        <v>4</v>
      </c>
      <c r="P206">
        <v>6</v>
      </c>
      <c r="Q206">
        <v>97</v>
      </c>
    </row>
    <row r="207" spans="1:17" x14ac:dyDescent="0.3">
      <c r="A207">
        <v>1036</v>
      </c>
      <c r="B207" t="s">
        <v>492</v>
      </c>
      <c r="C207" t="s">
        <v>42</v>
      </c>
      <c r="D207" t="s">
        <v>30</v>
      </c>
      <c r="E207">
        <v>18</v>
      </c>
      <c r="F207" s="1">
        <v>38550</v>
      </c>
      <c r="I207" t="s">
        <v>21</v>
      </c>
      <c r="K207">
        <v>70</v>
      </c>
      <c r="L207">
        <v>185</v>
      </c>
      <c r="M207">
        <v>2023</v>
      </c>
      <c r="N207" t="s">
        <v>42</v>
      </c>
      <c r="O207">
        <v>1</v>
      </c>
      <c r="P207">
        <v>1</v>
      </c>
      <c r="Q207">
        <v>1</v>
      </c>
    </row>
    <row r="208" spans="1:17" x14ac:dyDescent="0.3">
      <c r="A208">
        <v>287</v>
      </c>
      <c r="B208" t="s">
        <v>493</v>
      </c>
      <c r="C208" t="s">
        <v>494</v>
      </c>
      <c r="D208" t="s">
        <v>69</v>
      </c>
      <c r="E208">
        <v>30</v>
      </c>
      <c r="F208" s="1">
        <v>34348</v>
      </c>
      <c r="G208" t="s">
        <v>81</v>
      </c>
      <c r="H208" t="s">
        <v>27</v>
      </c>
      <c r="I208" t="s">
        <v>21</v>
      </c>
      <c r="J208" t="s">
        <v>21</v>
      </c>
      <c r="K208">
        <v>72</v>
      </c>
      <c r="L208">
        <v>181</v>
      </c>
      <c r="M208">
        <v>2012</v>
      </c>
      <c r="N208" t="s">
        <v>155</v>
      </c>
      <c r="O208">
        <v>6</v>
      </c>
      <c r="P208">
        <v>5</v>
      </c>
      <c r="Q208">
        <v>156</v>
      </c>
    </row>
    <row r="209" spans="1:17" x14ac:dyDescent="0.3">
      <c r="A209">
        <v>277</v>
      </c>
      <c r="B209" t="s">
        <v>495</v>
      </c>
      <c r="C209" t="s">
        <v>189</v>
      </c>
      <c r="D209" t="s">
        <v>25</v>
      </c>
      <c r="E209">
        <v>29</v>
      </c>
      <c r="F209" s="1">
        <v>34437</v>
      </c>
      <c r="G209" t="s">
        <v>496</v>
      </c>
      <c r="H209" t="s">
        <v>162</v>
      </c>
      <c r="I209" t="s">
        <v>49</v>
      </c>
      <c r="J209" t="s">
        <v>49</v>
      </c>
      <c r="K209">
        <v>70</v>
      </c>
      <c r="L209">
        <v>198</v>
      </c>
      <c r="M209">
        <v>2012</v>
      </c>
      <c r="N209" t="s">
        <v>149</v>
      </c>
      <c r="O209">
        <v>5</v>
      </c>
      <c r="P209">
        <v>16</v>
      </c>
      <c r="Q209">
        <v>137</v>
      </c>
    </row>
    <row r="210" spans="1:17" x14ac:dyDescent="0.3">
      <c r="A210">
        <v>306</v>
      </c>
      <c r="B210" t="s">
        <v>497</v>
      </c>
      <c r="C210" t="s">
        <v>498</v>
      </c>
      <c r="D210" t="s">
        <v>25</v>
      </c>
      <c r="E210">
        <v>28</v>
      </c>
      <c r="F210" s="1">
        <v>34817</v>
      </c>
      <c r="G210" t="s">
        <v>499</v>
      </c>
      <c r="H210" t="s">
        <v>140</v>
      </c>
      <c r="I210" t="s">
        <v>49</v>
      </c>
      <c r="J210" t="s">
        <v>49</v>
      </c>
      <c r="K210">
        <v>71</v>
      </c>
      <c r="L210">
        <v>190</v>
      </c>
      <c r="M210">
        <v>2013</v>
      </c>
      <c r="N210" t="s">
        <v>292</v>
      </c>
      <c r="O210">
        <v>5</v>
      </c>
      <c r="P210">
        <v>12</v>
      </c>
      <c r="Q210">
        <v>133</v>
      </c>
    </row>
    <row r="211" spans="1:17" x14ac:dyDescent="0.3">
      <c r="A211">
        <v>786</v>
      </c>
      <c r="B211" t="s">
        <v>500</v>
      </c>
      <c r="C211" t="s">
        <v>35</v>
      </c>
      <c r="D211" t="s">
        <v>30</v>
      </c>
      <c r="E211">
        <v>24</v>
      </c>
      <c r="F211" s="1">
        <v>36337</v>
      </c>
      <c r="G211" t="s">
        <v>501</v>
      </c>
      <c r="H211" t="s">
        <v>387</v>
      </c>
      <c r="I211" t="s">
        <v>21</v>
      </c>
      <c r="J211" t="s">
        <v>21</v>
      </c>
      <c r="K211">
        <v>70</v>
      </c>
      <c r="L211">
        <v>183</v>
      </c>
      <c r="M211">
        <v>2018</v>
      </c>
      <c r="N211" t="s">
        <v>35</v>
      </c>
      <c r="O211">
        <v>3</v>
      </c>
      <c r="P211">
        <v>30</v>
      </c>
      <c r="Q211">
        <v>92</v>
      </c>
    </row>
    <row r="212" spans="1:17" x14ac:dyDescent="0.3">
      <c r="A212">
        <v>903</v>
      </c>
      <c r="B212" t="s">
        <v>502</v>
      </c>
      <c r="C212" t="s">
        <v>503</v>
      </c>
      <c r="D212" t="s">
        <v>25</v>
      </c>
      <c r="E212">
        <v>27</v>
      </c>
      <c r="F212" s="1">
        <v>35320</v>
      </c>
      <c r="G212" t="s">
        <v>504</v>
      </c>
      <c r="H212" t="s">
        <v>162</v>
      </c>
      <c r="I212" t="s">
        <v>49</v>
      </c>
      <c r="J212" t="s">
        <v>49</v>
      </c>
      <c r="K212">
        <v>74</v>
      </c>
      <c r="L212">
        <v>197</v>
      </c>
      <c r="M212" t="s">
        <v>72</v>
      </c>
      <c r="N212" t="s">
        <v>72</v>
      </c>
      <c r="O212" t="s">
        <v>72</v>
      </c>
      <c r="P212" t="s">
        <v>72</v>
      </c>
      <c r="Q212" t="s">
        <v>72</v>
      </c>
    </row>
    <row r="213" spans="1:17" x14ac:dyDescent="0.3">
      <c r="A213">
        <v>448</v>
      </c>
      <c r="B213" t="s">
        <v>505</v>
      </c>
      <c r="C213" t="s">
        <v>211</v>
      </c>
      <c r="D213" t="s">
        <v>30</v>
      </c>
      <c r="E213">
        <v>27</v>
      </c>
      <c r="F213" s="1">
        <v>35443</v>
      </c>
      <c r="G213" t="s">
        <v>506</v>
      </c>
      <c r="H213" t="s">
        <v>27</v>
      </c>
      <c r="I213" t="s">
        <v>21</v>
      </c>
      <c r="J213" t="s">
        <v>21</v>
      </c>
      <c r="K213">
        <v>73</v>
      </c>
      <c r="L213">
        <v>193</v>
      </c>
      <c r="M213">
        <v>2015</v>
      </c>
      <c r="N213" t="s">
        <v>211</v>
      </c>
      <c r="O213">
        <v>1</v>
      </c>
      <c r="P213">
        <v>1</v>
      </c>
      <c r="Q213">
        <v>1</v>
      </c>
    </row>
    <row r="214" spans="1:17" x14ac:dyDescent="0.3">
      <c r="A214">
        <v>856</v>
      </c>
      <c r="B214" t="s">
        <v>507</v>
      </c>
      <c r="C214" t="s">
        <v>149</v>
      </c>
      <c r="D214" t="s">
        <v>30</v>
      </c>
      <c r="E214">
        <v>23</v>
      </c>
      <c r="F214" s="1">
        <v>36906</v>
      </c>
      <c r="G214" t="s">
        <v>508</v>
      </c>
      <c r="H214" t="s">
        <v>27</v>
      </c>
      <c r="I214" t="s">
        <v>21</v>
      </c>
      <c r="J214" t="s">
        <v>21</v>
      </c>
      <c r="K214">
        <v>72</v>
      </c>
      <c r="L214">
        <v>180</v>
      </c>
      <c r="M214">
        <v>2019</v>
      </c>
      <c r="N214" t="s">
        <v>149</v>
      </c>
      <c r="O214">
        <v>1</v>
      </c>
      <c r="P214">
        <v>25</v>
      </c>
      <c r="Q214">
        <v>25</v>
      </c>
    </row>
    <row r="215" spans="1:17" x14ac:dyDescent="0.3">
      <c r="A215">
        <v>225</v>
      </c>
      <c r="B215" t="s">
        <v>509</v>
      </c>
      <c r="C215" t="s">
        <v>42</v>
      </c>
      <c r="D215" t="s">
        <v>25</v>
      </c>
      <c r="E215">
        <v>30</v>
      </c>
      <c r="F215" s="1">
        <v>34054</v>
      </c>
      <c r="G215" t="s">
        <v>510</v>
      </c>
      <c r="H215" t="s">
        <v>418</v>
      </c>
      <c r="I215" t="s">
        <v>49</v>
      </c>
      <c r="J215" t="s">
        <v>49</v>
      </c>
      <c r="K215">
        <v>76</v>
      </c>
      <c r="L215">
        <v>212</v>
      </c>
      <c r="M215">
        <v>2011</v>
      </c>
      <c r="N215" t="s">
        <v>292</v>
      </c>
      <c r="O215">
        <v>1</v>
      </c>
      <c r="P215">
        <v>20</v>
      </c>
      <c r="Q215">
        <v>20</v>
      </c>
    </row>
    <row r="216" spans="1:17" x14ac:dyDescent="0.3">
      <c r="A216">
        <v>906</v>
      </c>
      <c r="B216" t="s">
        <v>511</v>
      </c>
      <c r="C216" t="s">
        <v>55</v>
      </c>
      <c r="D216" t="s">
        <v>30</v>
      </c>
      <c r="E216">
        <v>22</v>
      </c>
      <c r="F216" s="1">
        <v>37159</v>
      </c>
      <c r="G216" t="s">
        <v>36</v>
      </c>
      <c r="H216" t="s">
        <v>37</v>
      </c>
      <c r="I216" t="s">
        <v>21</v>
      </c>
      <c r="J216" t="s">
        <v>21</v>
      </c>
      <c r="K216">
        <v>72</v>
      </c>
      <c r="L216">
        <v>178</v>
      </c>
      <c r="M216">
        <v>2020</v>
      </c>
      <c r="N216" t="s">
        <v>55</v>
      </c>
      <c r="O216">
        <v>1</v>
      </c>
      <c r="P216">
        <v>24</v>
      </c>
      <c r="Q216">
        <v>24</v>
      </c>
    </row>
    <row r="217" spans="1:17" x14ac:dyDescent="0.3">
      <c r="A217">
        <v>513</v>
      </c>
      <c r="B217" t="s">
        <v>512</v>
      </c>
      <c r="C217" t="s">
        <v>60</v>
      </c>
      <c r="D217" t="s">
        <v>69</v>
      </c>
      <c r="E217">
        <v>27</v>
      </c>
      <c r="F217" s="1">
        <v>35135</v>
      </c>
      <c r="G217" t="s">
        <v>513</v>
      </c>
      <c r="H217" t="s">
        <v>59</v>
      </c>
      <c r="I217" t="s">
        <v>49</v>
      </c>
      <c r="J217" t="s">
        <v>49</v>
      </c>
      <c r="K217">
        <v>70</v>
      </c>
      <c r="L217">
        <v>165</v>
      </c>
      <c r="M217">
        <v>2015</v>
      </c>
      <c r="N217" t="s">
        <v>271</v>
      </c>
      <c r="O217">
        <v>5</v>
      </c>
      <c r="P217">
        <v>2</v>
      </c>
      <c r="Q217">
        <v>123</v>
      </c>
    </row>
    <row r="218" spans="1:17" x14ac:dyDescent="0.3">
      <c r="A218">
        <v>364</v>
      </c>
      <c r="B218" t="s">
        <v>514</v>
      </c>
      <c r="C218" t="s">
        <v>515</v>
      </c>
      <c r="D218" t="s">
        <v>18</v>
      </c>
      <c r="E218">
        <v>31</v>
      </c>
      <c r="F218" s="1">
        <v>33763</v>
      </c>
      <c r="G218" t="s">
        <v>516</v>
      </c>
      <c r="H218" t="s">
        <v>59</v>
      </c>
      <c r="I218" t="s">
        <v>49</v>
      </c>
      <c r="J218" t="s">
        <v>49</v>
      </c>
      <c r="K218">
        <v>69</v>
      </c>
      <c r="L218">
        <v>179</v>
      </c>
      <c r="M218" t="s">
        <v>72</v>
      </c>
      <c r="N218" t="s">
        <v>72</v>
      </c>
      <c r="O218" t="s">
        <v>72</v>
      </c>
      <c r="P218" t="s">
        <v>72</v>
      </c>
      <c r="Q218" t="s">
        <v>72</v>
      </c>
    </row>
    <row r="219" spans="1:17" x14ac:dyDescent="0.3">
      <c r="A219">
        <v>638</v>
      </c>
      <c r="B219" t="s">
        <v>517</v>
      </c>
      <c r="C219" t="s">
        <v>130</v>
      </c>
      <c r="D219" t="s">
        <v>25</v>
      </c>
      <c r="E219">
        <v>25</v>
      </c>
      <c r="F219" s="1">
        <v>36056</v>
      </c>
      <c r="G219" t="s">
        <v>518</v>
      </c>
      <c r="H219" t="s">
        <v>27</v>
      </c>
      <c r="I219" t="s">
        <v>21</v>
      </c>
      <c r="J219" t="s">
        <v>21</v>
      </c>
      <c r="K219">
        <v>74</v>
      </c>
      <c r="L219">
        <v>202</v>
      </c>
      <c r="M219">
        <v>2017</v>
      </c>
      <c r="N219" t="s">
        <v>22</v>
      </c>
      <c r="O219">
        <v>2</v>
      </c>
      <c r="P219">
        <v>1</v>
      </c>
      <c r="Q219">
        <v>32</v>
      </c>
    </row>
    <row r="220" spans="1:17" x14ac:dyDescent="0.3">
      <c r="A220">
        <v>6</v>
      </c>
      <c r="B220" t="s">
        <v>519</v>
      </c>
      <c r="C220" t="s">
        <v>520</v>
      </c>
      <c r="D220" t="s">
        <v>69</v>
      </c>
      <c r="E220">
        <v>38</v>
      </c>
      <c r="F220" s="1">
        <v>31183</v>
      </c>
      <c r="G220" t="s">
        <v>272</v>
      </c>
      <c r="H220" t="s">
        <v>27</v>
      </c>
      <c r="I220" t="s">
        <v>21</v>
      </c>
      <c r="J220" t="s">
        <v>21</v>
      </c>
      <c r="K220">
        <v>75</v>
      </c>
      <c r="L220">
        <v>208</v>
      </c>
      <c r="M220">
        <v>2003</v>
      </c>
      <c r="N220" t="s">
        <v>65</v>
      </c>
      <c r="O220">
        <v>1</v>
      </c>
      <c r="P220">
        <v>28</v>
      </c>
      <c r="Q220">
        <v>28</v>
      </c>
    </row>
    <row r="221" spans="1:17" x14ac:dyDescent="0.3">
      <c r="A221">
        <v>820</v>
      </c>
      <c r="B221" t="s">
        <v>521</v>
      </c>
      <c r="C221" t="s">
        <v>111</v>
      </c>
      <c r="D221" t="s">
        <v>25</v>
      </c>
      <c r="E221">
        <v>28</v>
      </c>
      <c r="F221" s="1">
        <v>34944</v>
      </c>
      <c r="G221" t="s">
        <v>522</v>
      </c>
      <c r="H221" t="s">
        <v>101</v>
      </c>
      <c r="I221" t="s">
        <v>49</v>
      </c>
      <c r="J221" t="s">
        <v>49</v>
      </c>
      <c r="K221">
        <v>71</v>
      </c>
      <c r="L221">
        <v>197</v>
      </c>
      <c r="M221" t="s">
        <v>72</v>
      </c>
      <c r="N221" t="s">
        <v>72</v>
      </c>
      <c r="O221" t="s">
        <v>72</v>
      </c>
      <c r="P221" t="s">
        <v>72</v>
      </c>
      <c r="Q221" t="s">
        <v>72</v>
      </c>
    </row>
    <row r="222" spans="1:17" x14ac:dyDescent="0.3">
      <c r="A222">
        <v>124</v>
      </c>
      <c r="B222" t="s">
        <v>523</v>
      </c>
      <c r="C222" t="s">
        <v>524</v>
      </c>
      <c r="D222" t="s">
        <v>30</v>
      </c>
      <c r="E222">
        <v>34</v>
      </c>
      <c r="F222" s="1">
        <v>32756</v>
      </c>
      <c r="G222" t="s">
        <v>525</v>
      </c>
      <c r="H222" t="s">
        <v>121</v>
      </c>
      <c r="I222" t="s">
        <v>49</v>
      </c>
      <c r="J222" t="s">
        <v>49</v>
      </c>
      <c r="K222">
        <v>72</v>
      </c>
      <c r="L222">
        <v>204</v>
      </c>
      <c r="M222">
        <v>2009</v>
      </c>
      <c r="N222" t="s">
        <v>175</v>
      </c>
      <c r="O222">
        <v>4</v>
      </c>
      <c r="P222">
        <v>7</v>
      </c>
      <c r="Q222">
        <v>98</v>
      </c>
    </row>
    <row r="223" spans="1:17" x14ac:dyDescent="0.3">
      <c r="A223">
        <v>357</v>
      </c>
      <c r="B223" t="s">
        <v>526</v>
      </c>
      <c r="C223" t="s">
        <v>527</v>
      </c>
      <c r="D223" t="s">
        <v>30</v>
      </c>
      <c r="E223">
        <v>28</v>
      </c>
      <c r="F223" s="1">
        <v>34732</v>
      </c>
      <c r="G223" t="s">
        <v>528</v>
      </c>
      <c r="H223" t="s">
        <v>132</v>
      </c>
      <c r="I223" t="s">
        <v>21</v>
      </c>
      <c r="J223" t="s">
        <v>21</v>
      </c>
      <c r="K223">
        <v>72</v>
      </c>
      <c r="L223">
        <v>203</v>
      </c>
      <c r="M223">
        <v>2013</v>
      </c>
      <c r="N223" t="s">
        <v>199</v>
      </c>
      <c r="O223">
        <v>1</v>
      </c>
      <c r="P223">
        <v>17</v>
      </c>
      <c r="Q223">
        <v>17</v>
      </c>
    </row>
    <row r="224" spans="1:17" x14ac:dyDescent="0.3">
      <c r="A224">
        <v>916</v>
      </c>
      <c r="B224" t="s">
        <v>529</v>
      </c>
      <c r="C224" t="s">
        <v>35</v>
      </c>
      <c r="D224" t="s">
        <v>25</v>
      </c>
      <c r="E224">
        <v>21</v>
      </c>
      <c r="F224" s="1">
        <v>37391</v>
      </c>
      <c r="I224" t="s">
        <v>21</v>
      </c>
      <c r="K224">
        <v>73</v>
      </c>
      <c r="L224">
        <v>201</v>
      </c>
      <c r="M224">
        <v>2020</v>
      </c>
      <c r="N224" t="s">
        <v>35</v>
      </c>
      <c r="O224">
        <v>3</v>
      </c>
      <c r="P224">
        <v>3</v>
      </c>
      <c r="Q224">
        <v>65</v>
      </c>
    </row>
    <row r="225" spans="1:17" x14ac:dyDescent="0.3">
      <c r="A225">
        <v>419</v>
      </c>
      <c r="B225" t="s">
        <v>530</v>
      </c>
      <c r="C225" t="s">
        <v>60</v>
      </c>
      <c r="D225" t="s">
        <v>30</v>
      </c>
      <c r="E225">
        <v>27</v>
      </c>
      <c r="F225" s="1">
        <v>35200</v>
      </c>
      <c r="G225" t="s">
        <v>531</v>
      </c>
      <c r="H225" t="s">
        <v>101</v>
      </c>
      <c r="I225" t="s">
        <v>49</v>
      </c>
      <c r="J225" t="s">
        <v>49</v>
      </c>
      <c r="K225">
        <v>75</v>
      </c>
      <c r="L225">
        <v>206</v>
      </c>
      <c r="M225">
        <v>2014</v>
      </c>
      <c r="N225" t="s">
        <v>155</v>
      </c>
      <c r="O225">
        <v>5</v>
      </c>
      <c r="P225">
        <v>8</v>
      </c>
      <c r="Q225">
        <v>128</v>
      </c>
    </row>
    <row r="226" spans="1:17" x14ac:dyDescent="0.3">
      <c r="A226">
        <v>361</v>
      </c>
      <c r="B226" t="s">
        <v>532</v>
      </c>
      <c r="C226" t="s">
        <v>35</v>
      </c>
      <c r="D226" t="s">
        <v>25</v>
      </c>
      <c r="E226">
        <v>30</v>
      </c>
      <c r="F226" s="1">
        <v>34339</v>
      </c>
      <c r="G226" t="s">
        <v>533</v>
      </c>
      <c r="H226" t="s">
        <v>162</v>
      </c>
      <c r="I226" t="s">
        <v>49</v>
      </c>
      <c r="J226" t="s">
        <v>49</v>
      </c>
      <c r="K226">
        <v>72</v>
      </c>
      <c r="L226">
        <v>195</v>
      </c>
      <c r="M226" t="s">
        <v>72</v>
      </c>
      <c r="N226" t="s">
        <v>72</v>
      </c>
      <c r="O226" t="s">
        <v>72</v>
      </c>
      <c r="P226" t="s">
        <v>72</v>
      </c>
      <c r="Q226" t="s">
        <v>72</v>
      </c>
    </row>
    <row r="227" spans="1:17" x14ac:dyDescent="0.3">
      <c r="A227">
        <v>788</v>
      </c>
      <c r="B227" t="s">
        <v>534</v>
      </c>
      <c r="C227" t="s">
        <v>35</v>
      </c>
      <c r="D227" t="s">
        <v>30</v>
      </c>
      <c r="E227">
        <v>23</v>
      </c>
      <c r="F227" s="1">
        <v>36588</v>
      </c>
      <c r="G227" t="s">
        <v>345</v>
      </c>
      <c r="H227" t="s">
        <v>27</v>
      </c>
      <c r="I227" t="s">
        <v>21</v>
      </c>
      <c r="J227" t="s">
        <v>21</v>
      </c>
      <c r="K227">
        <v>70</v>
      </c>
      <c r="L227">
        <v>179</v>
      </c>
      <c r="M227">
        <v>2018</v>
      </c>
      <c r="N227" t="s">
        <v>35</v>
      </c>
      <c r="O227">
        <v>5</v>
      </c>
      <c r="P227">
        <v>31</v>
      </c>
      <c r="Q227">
        <v>155</v>
      </c>
    </row>
    <row r="228" spans="1:17" x14ac:dyDescent="0.3">
      <c r="A228">
        <v>272</v>
      </c>
      <c r="B228" t="s">
        <v>535</v>
      </c>
      <c r="C228" t="s">
        <v>536</v>
      </c>
      <c r="D228" t="s">
        <v>25</v>
      </c>
      <c r="E228">
        <v>29</v>
      </c>
      <c r="F228" s="1">
        <v>34553</v>
      </c>
      <c r="G228" t="s">
        <v>537</v>
      </c>
      <c r="H228" t="s">
        <v>37</v>
      </c>
      <c r="I228" t="s">
        <v>21</v>
      </c>
      <c r="J228" t="s">
        <v>21</v>
      </c>
      <c r="K228">
        <v>74</v>
      </c>
      <c r="L228">
        <v>205</v>
      </c>
      <c r="M228">
        <v>2012</v>
      </c>
      <c r="N228" t="s">
        <v>67</v>
      </c>
      <c r="O228">
        <v>2</v>
      </c>
      <c r="P228">
        <v>30</v>
      </c>
      <c r="Q228">
        <v>60</v>
      </c>
    </row>
    <row r="229" spans="1:17" x14ac:dyDescent="0.3">
      <c r="A229">
        <v>531</v>
      </c>
      <c r="B229" t="s">
        <v>538</v>
      </c>
      <c r="C229" t="s">
        <v>189</v>
      </c>
      <c r="D229" t="s">
        <v>25</v>
      </c>
      <c r="E229">
        <v>29</v>
      </c>
      <c r="F229" s="1">
        <v>34486</v>
      </c>
      <c r="G229" t="s">
        <v>221</v>
      </c>
      <c r="H229" t="s">
        <v>27</v>
      </c>
      <c r="I229" t="s">
        <v>21</v>
      </c>
      <c r="J229" t="s">
        <v>21</v>
      </c>
      <c r="K229">
        <v>73</v>
      </c>
      <c r="L229">
        <v>198</v>
      </c>
      <c r="M229" t="s">
        <v>72</v>
      </c>
      <c r="N229" t="s">
        <v>72</v>
      </c>
      <c r="O229" t="s">
        <v>72</v>
      </c>
      <c r="P229" t="s">
        <v>72</v>
      </c>
      <c r="Q229" t="s">
        <v>72</v>
      </c>
    </row>
    <row r="230" spans="1:17" x14ac:dyDescent="0.3">
      <c r="A230">
        <v>483</v>
      </c>
      <c r="B230" t="s">
        <v>539</v>
      </c>
      <c r="C230" t="s">
        <v>540</v>
      </c>
      <c r="D230" t="s">
        <v>69</v>
      </c>
      <c r="E230">
        <v>26</v>
      </c>
      <c r="F230" s="1">
        <v>35506</v>
      </c>
      <c r="G230" t="s">
        <v>541</v>
      </c>
      <c r="I230" t="s">
        <v>542</v>
      </c>
      <c r="J230" t="s">
        <v>542</v>
      </c>
      <c r="K230">
        <v>72</v>
      </c>
      <c r="L230">
        <v>202</v>
      </c>
      <c r="M230">
        <v>2015</v>
      </c>
      <c r="N230" t="s">
        <v>125</v>
      </c>
      <c r="O230">
        <v>2</v>
      </c>
      <c r="P230">
        <v>16</v>
      </c>
      <c r="Q230">
        <v>46</v>
      </c>
    </row>
    <row r="231" spans="1:17" x14ac:dyDescent="0.3">
      <c r="A231">
        <v>971</v>
      </c>
      <c r="B231" t="s">
        <v>543</v>
      </c>
      <c r="C231" t="s">
        <v>99</v>
      </c>
      <c r="D231" t="s">
        <v>25</v>
      </c>
      <c r="E231">
        <v>26</v>
      </c>
      <c r="F231" s="1">
        <v>35622</v>
      </c>
      <c r="G231" t="s">
        <v>150</v>
      </c>
      <c r="I231" t="s">
        <v>151</v>
      </c>
      <c r="J231" t="s">
        <v>151</v>
      </c>
      <c r="K231">
        <v>76</v>
      </c>
      <c r="L231">
        <v>200</v>
      </c>
      <c r="M231" t="s">
        <v>72</v>
      </c>
      <c r="N231" t="s">
        <v>72</v>
      </c>
      <c r="O231" t="s">
        <v>72</v>
      </c>
      <c r="P231" t="s">
        <v>72</v>
      </c>
      <c r="Q231" t="s">
        <v>72</v>
      </c>
    </row>
    <row r="232" spans="1:17" x14ac:dyDescent="0.3">
      <c r="A232">
        <v>919</v>
      </c>
      <c r="B232" t="s">
        <v>544</v>
      </c>
      <c r="C232" t="s">
        <v>85</v>
      </c>
      <c r="D232" t="s">
        <v>18</v>
      </c>
      <c r="E232">
        <v>21</v>
      </c>
      <c r="F232" s="1">
        <v>37293</v>
      </c>
      <c r="G232" t="s">
        <v>545</v>
      </c>
      <c r="I232" t="s">
        <v>151</v>
      </c>
      <c r="J232" t="s">
        <v>151</v>
      </c>
      <c r="K232">
        <v>68</v>
      </c>
      <c r="L232">
        <v>165</v>
      </c>
      <c r="M232">
        <v>2020</v>
      </c>
      <c r="N232" t="s">
        <v>85</v>
      </c>
      <c r="O232">
        <v>3</v>
      </c>
      <c r="P232">
        <v>14</v>
      </c>
      <c r="Q232">
        <v>76</v>
      </c>
    </row>
    <row r="233" spans="1:17" x14ac:dyDescent="0.3">
      <c r="A233">
        <v>570</v>
      </c>
      <c r="B233" t="s">
        <v>546</v>
      </c>
      <c r="C233" t="s">
        <v>175</v>
      </c>
      <c r="D233" t="s">
        <v>25</v>
      </c>
      <c r="E233">
        <v>25</v>
      </c>
      <c r="F233" s="1">
        <v>35966</v>
      </c>
      <c r="G233" t="s">
        <v>547</v>
      </c>
      <c r="H233" t="s">
        <v>132</v>
      </c>
      <c r="I233" t="s">
        <v>21</v>
      </c>
      <c r="J233" t="s">
        <v>21</v>
      </c>
      <c r="K233">
        <v>72</v>
      </c>
      <c r="L233">
        <v>189</v>
      </c>
      <c r="M233">
        <v>2016</v>
      </c>
      <c r="N233" t="s">
        <v>175</v>
      </c>
      <c r="O233">
        <v>1</v>
      </c>
      <c r="P233">
        <v>17</v>
      </c>
      <c r="Q233">
        <v>17</v>
      </c>
    </row>
    <row r="234" spans="1:17" x14ac:dyDescent="0.3">
      <c r="A234">
        <v>415</v>
      </c>
      <c r="B234" t="s">
        <v>548</v>
      </c>
      <c r="C234" t="s">
        <v>549</v>
      </c>
      <c r="D234" t="s">
        <v>18</v>
      </c>
      <c r="E234">
        <v>28</v>
      </c>
      <c r="F234" s="1">
        <v>34885</v>
      </c>
      <c r="G234" t="s">
        <v>550</v>
      </c>
      <c r="H234" t="s">
        <v>132</v>
      </c>
      <c r="I234" t="s">
        <v>21</v>
      </c>
      <c r="J234" t="s">
        <v>21</v>
      </c>
      <c r="K234">
        <v>73</v>
      </c>
      <c r="L234">
        <v>188</v>
      </c>
      <c r="M234">
        <v>2014</v>
      </c>
      <c r="N234" t="s">
        <v>189</v>
      </c>
      <c r="O234">
        <v>4</v>
      </c>
      <c r="P234">
        <v>26</v>
      </c>
      <c r="Q234">
        <v>116</v>
      </c>
    </row>
    <row r="235" spans="1:17" x14ac:dyDescent="0.3">
      <c r="A235">
        <v>348</v>
      </c>
      <c r="B235" t="s">
        <v>551</v>
      </c>
      <c r="C235" t="s">
        <v>211</v>
      </c>
      <c r="D235" t="s">
        <v>25</v>
      </c>
      <c r="E235">
        <v>28</v>
      </c>
      <c r="F235" s="1">
        <v>34734</v>
      </c>
      <c r="G235" t="s">
        <v>249</v>
      </c>
      <c r="H235" t="s">
        <v>27</v>
      </c>
      <c r="I235" t="s">
        <v>21</v>
      </c>
      <c r="J235" t="s">
        <v>21</v>
      </c>
      <c r="K235">
        <v>76</v>
      </c>
      <c r="L235">
        <v>221</v>
      </c>
      <c r="M235">
        <v>2013</v>
      </c>
      <c r="N235" t="s">
        <v>211</v>
      </c>
      <c r="O235">
        <v>1</v>
      </c>
      <c r="P235">
        <v>7</v>
      </c>
      <c r="Q235">
        <v>7</v>
      </c>
    </row>
    <row r="236" spans="1:17" x14ac:dyDescent="0.3">
      <c r="A236">
        <v>25</v>
      </c>
      <c r="B236" t="s">
        <v>552</v>
      </c>
      <c r="C236" t="s">
        <v>22</v>
      </c>
      <c r="D236" t="s">
        <v>30</v>
      </c>
      <c r="E236">
        <v>37</v>
      </c>
      <c r="F236" s="1">
        <v>31798</v>
      </c>
      <c r="G236" t="s">
        <v>553</v>
      </c>
      <c r="H236" t="s">
        <v>387</v>
      </c>
      <c r="I236" t="s">
        <v>21</v>
      </c>
      <c r="J236" t="s">
        <v>21</v>
      </c>
      <c r="K236">
        <v>72</v>
      </c>
      <c r="L236">
        <v>192</v>
      </c>
      <c r="M236">
        <v>2005</v>
      </c>
      <c r="N236" t="s">
        <v>104</v>
      </c>
      <c r="O236">
        <v>5</v>
      </c>
      <c r="P236">
        <v>7</v>
      </c>
      <c r="Q236">
        <v>132</v>
      </c>
    </row>
    <row r="237" spans="1:17" x14ac:dyDescent="0.3">
      <c r="A237">
        <v>435</v>
      </c>
      <c r="B237" t="s">
        <v>554</v>
      </c>
      <c r="C237" t="s">
        <v>50</v>
      </c>
      <c r="D237" t="s">
        <v>25</v>
      </c>
      <c r="E237">
        <v>27</v>
      </c>
      <c r="F237" s="1">
        <v>35123</v>
      </c>
      <c r="G237" t="s">
        <v>81</v>
      </c>
      <c r="H237" t="s">
        <v>27</v>
      </c>
      <c r="I237" t="s">
        <v>21</v>
      </c>
      <c r="J237" t="s">
        <v>21</v>
      </c>
      <c r="K237">
        <v>73</v>
      </c>
      <c r="L237">
        <v>200</v>
      </c>
      <c r="M237" t="s">
        <v>72</v>
      </c>
      <c r="N237" t="s">
        <v>72</v>
      </c>
      <c r="O237" t="s">
        <v>72</v>
      </c>
      <c r="P237" t="s">
        <v>72</v>
      </c>
      <c r="Q237" t="s">
        <v>72</v>
      </c>
    </row>
    <row r="238" spans="1:17" x14ac:dyDescent="0.3">
      <c r="A238">
        <v>717</v>
      </c>
      <c r="B238" t="s">
        <v>555</v>
      </c>
      <c r="C238" t="s">
        <v>42</v>
      </c>
      <c r="D238" t="s">
        <v>69</v>
      </c>
      <c r="E238">
        <v>29</v>
      </c>
      <c r="F238" s="1">
        <v>34386</v>
      </c>
      <c r="G238" t="s">
        <v>496</v>
      </c>
      <c r="H238" t="s">
        <v>162</v>
      </c>
      <c r="I238" t="s">
        <v>49</v>
      </c>
      <c r="J238" t="s">
        <v>49</v>
      </c>
      <c r="K238">
        <v>70</v>
      </c>
      <c r="L238">
        <v>177</v>
      </c>
      <c r="M238" t="s">
        <v>72</v>
      </c>
      <c r="N238" t="s">
        <v>72</v>
      </c>
      <c r="O238" t="s">
        <v>72</v>
      </c>
      <c r="P238" t="s">
        <v>72</v>
      </c>
      <c r="Q238" t="s">
        <v>72</v>
      </c>
    </row>
    <row r="239" spans="1:17" x14ac:dyDescent="0.3">
      <c r="A239">
        <v>793</v>
      </c>
      <c r="B239" t="s">
        <v>556</v>
      </c>
      <c r="C239" t="s">
        <v>77</v>
      </c>
      <c r="D239" t="s">
        <v>30</v>
      </c>
      <c r="E239">
        <v>23</v>
      </c>
      <c r="F239" s="1">
        <v>36627</v>
      </c>
      <c r="G239" t="s">
        <v>557</v>
      </c>
      <c r="I239" t="s">
        <v>41</v>
      </c>
      <c r="J239" t="s">
        <v>41</v>
      </c>
      <c r="K239">
        <v>74</v>
      </c>
      <c r="L239">
        <v>212</v>
      </c>
      <c r="M239">
        <v>2018</v>
      </c>
      <c r="N239" t="s">
        <v>77</v>
      </c>
      <c r="O239">
        <v>2</v>
      </c>
      <c r="P239">
        <v>29</v>
      </c>
      <c r="Q239">
        <v>60</v>
      </c>
    </row>
    <row r="240" spans="1:17" x14ac:dyDescent="0.3">
      <c r="A240">
        <v>1011</v>
      </c>
      <c r="B240" t="s">
        <v>558</v>
      </c>
      <c r="C240" t="s">
        <v>39</v>
      </c>
      <c r="D240" t="s">
        <v>25</v>
      </c>
      <c r="E240">
        <v>20</v>
      </c>
      <c r="F240" s="1">
        <v>37953</v>
      </c>
      <c r="G240" t="s">
        <v>559</v>
      </c>
      <c r="I240" t="s">
        <v>71</v>
      </c>
      <c r="J240" t="s">
        <v>71</v>
      </c>
      <c r="K240">
        <v>76</v>
      </c>
      <c r="L240">
        <v>199</v>
      </c>
      <c r="M240">
        <v>2022</v>
      </c>
      <c r="N240" t="s">
        <v>39</v>
      </c>
      <c r="O240">
        <v>1</v>
      </c>
      <c r="P240">
        <v>6</v>
      </c>
      <c r="Q240">
        <v>6</v>
      </c>
    </row>
    <row r="241" spans="1:17" x14ac:dyDescent="0.3">
      <c r="A241">
        <v>689</v>
      </c>
      <c r="B241" t="s">
        <v>560</v>
      </c>
      <c r="C241" t="s">
        <v>155</v>
      </c>
      <c r="D241" t="s">
        <v>30</v>
      </c>
      <c r="E241">
        <v>29</v>
      </c>
      <c r="F241" s="1">
        <v>34711</v>
      </c>
      <c r="G241" t="s">
        <v>561</v>
      </c>
      <c r="I241" t="s">
        <v>71</v>
      </c>
      <c r="J241" t="s">
        <v>71</v>
      </c>
      <c r="K241">
        <v>74</v>
      </c>
      <c r="L241">
        <v>197</v>
      </c>
      <c r="M241" t="s">
        <v>72</v>
      </c>
      <c r="N241" t="s">
        <v>72</v>
      </c>
      <c r="O241" t="s">
        <v>72</v>
      </c>
      <c r="P241" t="s">
        <v>72</v>
      </c>
      <c r="Q241" t="s">
        <v>72</v>
      </c>
    </row>
    <row r="242" spans="1:17" x14ac:dyDescent="0.3">
      <c r="A242">
        <v>14</v>
      </c>
      <c r="B242" t="s">
        <v>562</v>
      </c>
      <c r="C242" t="s">
        <v>189</v>
      </c>
      <c r="D242" t="s">
        <v>30</v>
      </c>
      <c r="E242">
        <v>37</v>
      </c>
      <c r="F242" s="1">
        <v>31530</v>
      </c>
      <c r="G242" t="s">
        <v>563</v>
      </c>
      <c r="I242" t="s">
        <v>71</v>
      </c>
      <c r="J242" t="s">
        <v>71</v>
      </c>
      <c r="K242">
        <v>72</v>
      </c>
      <c r="L242">
        <v>192</v>
      </c>
      <c r="M242">
        <v>2004</v>
      </c>
      <c r="N242" t="s">
        <v>189</v>
      </c>
      <c r="O242">
        <v>2</v>
      </c>
      <c r="P242">
        <v>33</v>
      </c>
      <c r="Q242">
        <v>63</v>
      </c>
    </row>
    <row r="243" spans="1:17" x14ac:dyDescent="0.3">
      <c r="A243">
        <v>392</v>
      </c>
      <c r="B243" t="s">
        <v>564</v>
      </c>
      <c r="C243" t="s">
        <v>189</v>
      </c>
      <c r="D243" t="s">
        <v>69</v>
      </c>
      <c r="E243">
        <v>27</v>
      </c>
      <c r="F243" s="1">
        <v>35210</v>
      </c>
      <c r="G243" t="s">
        <v>565</v>
      </c>
      <c r="I243" t="s">
        <v>71</v>
      </c>
      <c r="J243" t="s">
        <v>71</v>
      </c>
      <c r="K243">
        <v>73</v>
      </c>
      <c r="L243">
        <v>195</v>
      </c>
      <c r="M243">
        <v>2014</v>
      </c>
      <c r="N243" t="s">
        <v>189</v>
      </c>
      <c r="O243">
        <v>1</v>
      </c>
      <c r="P243">
        <v>25</v>
      </c>
      <c r="Q243">
        <v>25</v>
      </c>
    </row>
    <row r="244" spans="1:17" x14ac:dyDescent="0.3">
      <c r="A244">
        <v>56</v>
      </c>
      <c r="B244" t="s">
        <v>566</v>
      </c>
      <c r="C244" t="s">
        <v>104</v>
      </c>
      <c r="D244" t="s">
        <v>18</v>
      </c>
      <c r="E244">
        <v>35</v>
      </c>
      <c r="F244" s="1">
        <v>32291</v>
      </c>
      <c r="G244" t="s">
        <v>567</v>
      </c>
      <c r="H244" t="s">
        <v>20</v>
      </c>
      <c r="I244" t="s">
        <v>21</v>
      </c>
      <c r="J244" t="s">
        <v>21</v>
      </c>
      <c r="K244">
        <v>73</v>
      </c>
      <c r="L244">
        <v>196</v>
      </c>
      <c r="M244">
        <v>2007</v>
      </c>
      <c r="N244" t="s">
        <v>57</v>
      </c>
      <c r="O244">
        <v>1</v>
      </c>
      <c r="P244">
        <v>26</v>
      </c>
      <c r="Q244">
        <v>26</v>
      </c>
    </row>
    <row r="245" spans="1:17" x14ac:dyDescent="0.3">
      <c r="A245">
        <v>127</v>
      </c>
      <c r="B245" t="s">
        <v>568</v>
      </c>
      <c r="C245" t="s">
        <v>111</v>
      </c>
      <c r="D245" t="s">
        <v>25</v>
      </c>
      <c r="E245">
        <v>33</v>
      </c>
      <c r="F245" s="1">
        <v>33168</v>
      </c>
      <c r="G245" t="s">
        <v>569</v>
      </c>
      <c r="H245" t="s">
        <v>20</v>
      </c>
      <c r="I245" t="s">
        <v>21</v>
      </c>
      <c r="J245" t="s">
        <v>21</v>
      </c>
      <c r="K245">
        <v>73</v>
      </c>
      <c r="L245">
        <v>235</v>
      </c>
      <c r="M245">
        <v>2009</v>
      </c>
      <c r="N245" t="s">
        <v>39</v>
      </c>
      <c r="O245">
        <v>4</v>
      </c>
      <c r="P245">
        <v>3</v>
      </c>
      <c r="Q245">
        <v>94</v>
      </c>
    </row>
    <row r="246" spans="1:17" x14ac:dyDescent="0.3">
      <c r="A246">
        <v>923</v>
      </c>
      <c r="B246" t="s">
        <v>570</v>
      </c>
      <c r="C246" t="s">
        <v>67</v>
      </c>
      <c r="D246" t="s">
        <v>30</v>
      </c>
      <c r="E246">
        <v>22</v>
      </c>
      <c r="F246" s="1">
        <v>37191</v>
      </c>
      <c r="G246" t="s">
        <v>571</v>
      </c>
      <c r="H246" t="s">
        <v>144</v>
      </c>
      <c r="I246" t="s">
        <v>21</v>
      </c>
      <c r="J246" t="s">
        <v>21</v>
      </c>
      <c r="K246">
        <v>72</v>
      </c>
      <c r="L246">
        <v>180</v>
      </c>
      <c r="M246">
        <v>2020</v>
      </c>
      <c r="N246" t="s">
        <v>67</v>
      </c>
      <c r="O246">
        <v>1</v>
      </c>
      <c r="P246">
        <v>18</v>
      </c>
      <c r="Q246">
        <v>18</v>
      </c>
    </row>
    <row r="247" spans="1:17" x14ac:dyDescent="0.3">
      <c r="A247">
        <v>1007</v>
      </c>
      <c r="B247" t="s">
        <v>572</v>
      </c>
      <c r="C247" t="s">
        <v>50</v>
      </c>
      <c r="D247" t="s">
        <v>25</v>
      </c>
      <c r="E247" t="s">
        <v>72</v>
      </c>
      <c r="F247" t="s">
        <v>72</v>
      </c>
      <c r="G247" t="s">
        <v>72</v>
      </c>
      <c r="H247" t="s">
        <v>72</v>
      </c>
      <c r="I247" t="s">
        <v>72</v>
      </c>
      <c r="J247" t="s">
        <v>72</v>
      </c>
      <c r="K247" t="s">
        <v>72</v>
      </c>
      <c r="L247" t="s">
        <v>72</v>
      </c>
      <c r="M247" t="s">
        <v>72</v>
      </c>
      <c r="N247" t="s">
        <v>72</v>
      </c>
      <c r="O247" t="s">
        <v>72</v>
      </c>
      <c r="P247" t="s">
        <v>72</v>
      </c>
      <c r="Q247" t="s">
        <v>72</v>
      </c>
    </row>
    <row r="248" spans="1:17" x14ac:dyDescent="0.3">
      <c r="A248">
        <v>787</v>
      </c>
      <c r="B248" t="s">
        <v>573</v>
      </c>
      <c r="C248" t="s">
        <v>77</v>
      </c>
      <c r="D248" t="s">
        <v>25</v>
      </c>
      <c r="E248">
        <v>24</v>
      </c>
      <c r="F248" s="1">
        <v>36537</v>
      </c>
      <c r="G248" t="s">
        <v>574</v>
      </c>
      <c r="H248" t="s">
        <v>27</v>
      </c>
      <c r="I248" t="s">
        <v>21</v>
      </c>
      <c r="J248" t="s">
        <v>21</v>
      </c>
      <c r="K248">
        <v>73</v>
      </c>
      <c r="L248">
        <v>185</v>
      </c>
      <c r="M248">
        <v>2018</v>
      </c>
      <c r="N248" t="s">
        <v>77</v>
      </c>
      <c r="O248">
        <v>5</v>
      </c>
      <c r="P248">
        <v>26</v>
      </c>
      <c r="Q248">
        <v>150</v>
      </c>
    </row>
    <row r="249" spans="1:17" x14ac:dyDescent="0.3">
      <c r="A249">
        <v>493</v>
      </c>
      <c r="B249" t="s">
        <v>575</v>
      </c>
      <c r="C249" t="s">
        <v>576</v>
      </c>
      <c r="D249" t="s">
        <v>69</v>
      </c>
      <c r="E249">
        <v>26</v>
      </c>
      <c r="F249" s="1">
        <v>35588</v>
      </c>
      <c r="G249" t="s">
        <v>577</v>
      </c>
      <c r="I249" t="s">
        <v>151</v>
      </c>
      <c r="J249" t="s">
        <v>151</v>
      </c>
      <c r="K249">
        <v>75</v>
      </c>
      <c r="L249">
        <v>205</v>
      </c>
      <c r="M249">
        <v>2015</v>
      </c>
      <c r="N249" t="s">
        <v>115</v>
      </c>
      <c r="O249">
        <v>1</v>
      </c>
      <c r="P249">
        <v>12</v>
      </c>
      <c r="Q249">
        <v>12</v>
      </c>
    </row>
    <row r="250" spans="1:17" x14ac:dyDescent="0.3">
      <c r="A250">
        <v>509</v>
      </c>
      <c r="B250" t="s">
        <v>578</v>
      </c>
      <c r="C250" t="s">
        <v>579</v>
      </c>
      <c r="D250" t="s">
        <v>30</v>
      </c>
      <c r="E250">
        <v>27</v>
      </c>
      <c r="F250" s="1">
        <v>35448</v>
      </c>
      <c r="G250" t="s">
        <v>580</v>
      </c>
      <c r="I250" t="s">
        <v>581</v>
      </c>
      <c r="J250" t="s">
        <v>581</v>
      </c>
      <c r="K250">
        <v>69</v>
      </c>
      <c r="L250">
        <v>182</v>
      </c>
      <c r="M250">
        <v>2015</v>
      </c>
      <c r="N250" t="s">
        <v>24</v>
      </c>
      <c r="O250">
        <v>4</v>
      </c>
      <c r="P250">
        <v>11</v>
      </c>
      <c r="Q250">
        <v>102</v>
      </c>
    </row>
    <row r="251" spans="1:17" x14ac:dyDescent="0.3">
      <c r="A251">
        <v>581</v>
      </c>
      <c r="B251" t="s">
        <v>582</v>
      </c>
      <c r="C251" t="s">
        <v>33</v>
      </c>
      <c r="D251" t="s">
        <v>25</v>
      </c>
      <c r="E251">
        <v>25</v>
      </c>
      <c r="F251" s="1">
        <v>35841</v>
      </c>
      <c r="G251" t="s">
        <v>550</v>
      </c>
      <c r="H251" t="s">
        <v>132</v>
      </c>
      <c r="I251" t="s">
        <v>21</v>
      </c>
      <c r="J251" t="s">
        <v>21</v>
      </c>
      <c r="K251">
        <v>74</v>
      </c>
      <c r="L251">
        <v>210</v>
      </c>
      <c r="M251">
        <v>2016</v>
      </c>
      <c r="N251" t="s">
        <v>104</v>
      </c>
      <c r="O251">
        <v>1</v>
      </c>
      <c r="P251">
        <v>20</v>
      </c>
      <c r="Q251">
        <v>20</v>
      </c>
    </row>
    <row r="252" spans="1:17" x14ac:dyDescent="0.3">
      <c r="A252">
        <v>496</v>
      </c>
      <c r="B252" t="s">
        <v>583</v>
      </c>
      <c r="C252" t="s">
        <v>55</v>
      </c>
      <c r="D252" t="s">
        <v>25</v>
      </c>
      <c r="E252">
        <v>27</v>
      </c>
      <c r="F252" s="1">
        <v>35368</v>
      </c>
      <c r="G252" t="s">
        <v>584</v>
      </c>
      <c r="H252" t="s">
        <v>54</v>
      </c>
      <c r="I252" t="s">
        <v>49</v>
      </c>
      <c r="J252" t="s">
        <v>49</v>
      </c>
      <c r="K252">
        <v>74</v>
      </c>
      <c r="L252">
        <v>216</v>
      </c>
      <c r="M252">
        <v>2015</v>
      </c>
      <c r="N252" t="s">
        <v>42</v>
      </c>
      <c r="O252">
        <v>3</v>
      </c>
      <c r="P252">
        <v>30</v>
      </c>
      <c r="Q252">
        <v>91</v>
      </c>
    </row>
    <row r="253" spans="1:17" x14ac:dyDescent="0.3">
      <c r="A253">
        <v>154</v>
      </c>
      <c r="B253" t="s">
        <v>585</v>
      </c>
      <c r="C253" t="s">
        <v>189</v>
      </c>
      <c r="D253" t="s">
        <v>25</v>
      </c>
      <c r="E253">
        <v>31</v>
      </c>
      <c r="F253" s="1">
        <v>33667</v>
      </c>
      <c r="G253" t="s">
        <v>586</v>
      </c>
      <c r="H253" t="s">
        <v>124</v>
      </c>
      <c r="I253" t="s">
        <v>49</v>
      </c>
      <c r="J253" t="s">
        <v>49</v>
      </c>
      <c r="K253">
        <v>76</v>
      </c>
      <c r="L253">
        <v>208</v>
      </c>
      <c r="M253">
        <v>2010</v>
      </c>
      <c r="N253" t="s">
        <v>90</v>
      </c>
      <c r="O253">
        <v>1</v>
      </c>
      <c r="P253">
        <v>15</v>
      </c>
      <c r="Q253">
        <v>15</v>
      </c>
    </row>
    <row r="254" spans="1:17" x14ac:dyDescent="0.3">
      <c r="A254">
        <v>90</v>
      </c>
      <c r="B254" t="s">
        <v>587</v>
      </c>
      <c r="C254" t="s">
        <v>65</v>
      </c>
      <c r="D254" t="s">
        <v>30</v>
      </c>
      <c r="E254">
        <v>33</v>
      </c>
      <c r="F254" s="1">
        <v>32983</v>
      </c>
      <c r="G254" t="s">
        <v>588</v>
      </c>
      <c r="H254" t="s">
        <v>132</v>
      </c>
      <c r="I254" t="s">
        <v>21</v>
      </c>
      <c r="J254" t="s">
        <v>21</v>
      </c>
      <c r="K254">
        <v>75</v>
      </c>
      <c r="L254">
        <v>210</v>
      </c>
      <c r="M254">
        <v>2008</v>
      </c>
      <c r="N254" t="s">
        <v>199</v>
      </c>
      <c r="O254">
        <v>4</v>
      </c>
      <c r="P254">
        <v>28</v>
      </c>
      <c r="Q254">
        <v>119</v>
      </c>
    </row>
    <row r="255" spans="1:17" x14ac:dyDescent="0.3">
      <c r="A255">
        <v>505</v>
      </c>
      <c r="B255" t="s">
        <v>589</v>
      </c>
      <c r="C255" t="s">
        <v>211</v>
      </c>
      <c r="D255" t="s">
        <v>30</v>
      </c>
      <c r="E255">
        <v>37</v>
      </c>
      <c r="F255" s="1">
        <v>31775</v>
      </c>
      <c r="G255" t="s">
        <v>590</v>
      </c>
      <c r="H255" t="s">
        <v>591</v>
      </c>
      <c r="I255" t="s">
        <v>49</v>
      </c>
      <c r="J255" t="s">
        <v>49</v>
      </c>
      <c r="K255">
        <v>70</v>
      </c>
      <c r="L255">
        <v>185</v>
      </c>
      <c r="M255" t="s">
        <v>72</v>
      </c>
      <c r="N255" t="s">
        <v>72</v>
      </c>
      <c r="O255" t="s">
        <v>72</v>
      </c>
      <c r="P255" t="s">
        <v>72</v>
      </c>
      <c r="Q255" t="s">
        <v>72</v>
      </c>
    </row>
    <row r="256" spans="1:17" x14ac:dyDescent="0.3">
      <c r="A256">
        <v>84</v>
      </c>
      <c r="B256" t="s">
        <v>592</v>
      </c>
      <c r="C256" t="s">
        <v>206</v>
      </c>
      <c r="D256" t="s">
        <v>30</v>
      </c>
      <c r="E256">
        <v>33</v>
      </c>
      <c r="F256" s="1">
        <v>33042</v>
      </c>
      <c r="G256" t="s">
        <v>593</v>
      </c>
      <c r="H256" t="s">
        <v>124</v>
      </c>
      <c r="I256" t="s">
        <v>49</v>
      </c>
      <c r="J256" t="s">
        <v>49</v>
      </c>
      <c r="K256">
        <v>71</v>
      </c>
      <c r="L256">
        <v>196</v>
      </c>
      <c r="M256">
        <v>2008</v>
      </c>
      <c r="N256" t="s">
        <v>44</v>
      </c>
      <c r="O256">
        <v>2</v>
      </c>
      <c r="P256">
        <v>21</v>
      </c>
      <c r="Q256">
        <v>51</v>
      </c>
    </row>
    <row r="257" spans="1:17" x14ac:dyDescent="0.3">
      <c r="A257">
        <v>39</v>
      </c>
      <c r="B257" t="s">
        <v>594</v>
      </c>
      <c r="C257" t="s">
        <v>199</v>
      </c>
      <c r="D257" t="s">
        <v>30</v>
      </c>
      <c r="E257">
        <v>36</v>
      </c>
      <c r="F257" s="1">
        <v>32042</v>
      </c>
      <c r="G257" t="s">
        <v>595</v>
      </c>
      <c r="H257" t="s">
        <v>20</v>
      </c>
      <c r="I257" t="s">
        <v>21</v>
      </c>
      <c r="J257" t="s">
        <v>21</v>
      </c>
      <c r="K257">
        <v>73</v>
      </c>
      <c r="L257">
        <v>200</v>
      </c>
      <c r="M257">
        <v>2006</v>
      </c>
      <c r="N257" t="s">
        <v>39</v>
      </c>
      <c r="O257">
        <v>1</v>
      </c>
      <c r="P257">
        <v>6</v>
      </c>
      <c r="Q257">
        <v>6</v>
      </c>
    </row>
    <row r="258" spans="1:17" x14ac:dyDescent="0.3">
      <c r="A258">
        <v>255</v>
      </c>
      <c r="B258" t="s">
        <v>596</v>
      </c>
      <c r="C258" t="s">
        <v>85</v>
      </c>
      <c r="D258" t="s">
        <v>25</v>
      </c>
      <c r="E258">
        <v>30</v>
      </c>
      <c r="F258" s="1">
        <v>34350</v>
      </c>
      <c r="G258" t="s">
        <v>338</v>
      </c>
      <c r="H258" t="s">
        <v>37</v>
      </c>
      <c r="I258" t="s">
        <v>21</v>
      </c>
      <c r="J258" t="s">
        <v>21</v>
      </c>
      <c r="K258">
        <v>72</v>
      </c>
      <c r="L258">
        <v>196</v>
      </c>
      <c r="M258">
        <v>2012</v>
      </c>
      <c r="N258" t="s">
        <v>125</v>
      </c>
      <c r="O258">
        <v>1</v>
      </c>
      <c r="P258">
        <v>8</v>
      </c>
      <c r="Q258">
        <v>8</v>
      </c>
    </row>
    <row r="259" spans="1:17" x14ac:dyDescent="0.3">
      <c r="A259">
        <v>266</v>
      </c>
      <c r="B259" t="s">
        <v>597</v>
      </c>
      <c r="C259" t="s">
        <v>598</v>
      </c>
      <c r="D259" t="s">
        <v>30</v>
      </c>
      <c r="E259">
        <v>29</v>
      </c>
      <c r="F259" s="1">
        <v>34534</v>
      </c>
      <c r="G259" t="s">
        <v>508</v>
      </c>
      <c r="H259" t="s">
        <v>27</v>
      </c>
      <c r="I259" t="s">
        <v>21</v>
      </c>
      <c r="J259" t="s">
        <v>21</v>
      </c>
      <c r="K259">
        <v>73</v>
      </c>
      <c r="L259">
        <v>206</v>
      </c>
      <c r="M259">
        <v>2012</v>
      </c>
      <c r="N259" t="s">
        <v>115</v>
      </c>
      <c r="O259">
        <v>2</v>
      </c>
      <c r="P259">
        <v>31</v>
      </c>
      <c r="Q259">
        <v>61</v>
      </c>
    </row>
    <row r="260" spans="1:17" x14ac:dyDescent="0.3">
      <c r="A260">
        <v>412</v>
      </c>
      <c r="B260" t="s">
        <v>599</v>
      </c>
      <c r="C260" t="s">
        <v>22</v>
      </c>
      <c r="D260" t="s">
        <v>25</v>
      </c>
      <c r="E260">
        <v>29</v>
      </c>
      <c r="F260" s="1">
        <v>34386</v>
      </c>
      <c r="G260" t="s">
        <v>588</v>
      </c>
      <c r="H260" t="s">
        <v>132</v>
      </c>
      <c r="I260" t="s">
        <v>21</v>
      </c>
      <c r="J260" t="s">
        <v>21</v>
      </c>
      <c r="K260">
        <v>73</v>
      </c>
      <c r="L260">
        <v>191</v>
      </c>
      <c r="M260">
        <v>2014</v>
      </c>
      <c r="N260" t="s">
        <v>33</v>
      </c>
      <c r="O260">
        <v>4</v>
      </c>
      <c r="P260">
        <v>18</v>
      </c>
      <c r="Q260">
        <v>108</v>
      </c>
    </row>
    <row r="261" spans="1:17" x14ac:dyDescent="0.3">
      <c r="A261">
        <v>556</v>
      </c>
      <c r="B261" t="s">
        <v>600</v>
      </c>
      <c r="C261" t="s">
        <v>55</v>
      </c>
      <c r="D261" t="s">
        <v>30</v>
      </c>
      <c r="E261">
        <v>25</v>
      </c>
      <c r="F261" s="1">
        <v>35996</v>
      </c>
      <c r="G261" t="s">
        <v>601</v>
      </c>
      <c r="H261" t="s">
        <v>97</v>
      </c>
      <c r="I261" t="s">
        <v>21</v>
      </c>
      <c r="J261" t="s">
        <v>21</v>
      </c>
      <c r="K261">
        <v>71</v>
      </c>
      <c r="L261">
        <v>185</v>
      </c>
      <c r="M261">
        <v>2016</v>
      </c>
      <c r="N261" t="s">
        <v>55</v>
      </c>
      <c r="O261">
        <v>2</v>
      </c>
      <c r="P261">
        <v>26</v>
      </c>
      <c r="Q261">
        <v>56</v>
      </c>
    </row>
    <row r="262" spans="1:17" x14ac:dyDescent="0.3">
      <c r="A262">
        <v>335</v>
      </c>
      <c r="B262" t="s">
        <v>602</v>
      </c>
      <c r="C262" t="s">
        <v>199</v>
      </c>
      <c r="D262" t="s">
        <v>25</v>
      </c>
      <c r="E262">
        <v>28</v>
      </c>
      <c r="F262" s="1">
        <v>34828</v>
      </c>
      <c r="G262" t="s">
        <v>146</v>
      </c>
      <c r="H262" t="s">
        <v>97</v>
      </c>
      <c r="I262" t="s">
        <v>21</v>
      </c>
      <c r="J262" t="s">
        <v>21</v>
      </c>
      <c r="K262">
        <v>76</v>
      </c>
      <c r="L262">
        <v>215</v>
      </c>
      <c r="M262">
        <v>2013</v>
      </c>
      <c r="N262" t="s">
        <v>39</v>
      </c>
      <c r="O262">
        <v>2</v>
      </c>
      <c r="P262">
        <v>20</v>
      </c>
      <c r="Q262">
        <v>50</v>
      </c>
    </row>
    <row r="263" spans="1:17" x14ac:dyDescent="0.3">
      <c r="A263">
        <v>673</v>
      </c>
      <c r="B263" t="s">
        <v>603</v>
      </c>
      <c r="C263" t="s">
        <v>57</v>
      </c>
      <c r="D263" t="s">
        <v>25</v>
      </c>
      <c r="E263">
        <v>24</v>
      </c>
      <c r="F263" s="1">
        <v>36327</v>
      </c>
      <c r="G263" t="s">
        <v>604</v>
      </c>
      <c r="I263" t="s">
        <v>151</v>
      </c>
      <c r="J263" t="s">
        <v>151</v>
      </c>
      <c r="K263">
        <v>75</v>
      </c>
      <c r="L263">
        <v>188</v>
      </c>
      <c r="M263">
        <v>2017</v>
      </c>
      <c r="N263" t="s">
        <v>211</v>
      </c>
      <c r="O263">
        <v>3</v>
      </c>
      <c r="P263">
        <v>22</v>
      </c>
      <c r="Q263">
        <v>84</v>
      </c>
    </row>
    <row r="264" spans="1:17" x14ac:dyDescent="0.3">
      <c r="A264">
        <v>888</v>
      </c>
      <c r="B264" t="s">
        <v>605</v>
      </c>
      <c r="C264" t="s">
        <v>39</v>
      </c>
      <c r="D264" t="s">
        <v>18</v>
      </c>
      <c r="E264">
        <v>23</v>
      </c>
      <c r="F264" s="1">
        <v>36779</v>
      </c>
      <c r="I264" t="s">
        <v>151</v>
      </c>
      <c r="K264">
        <v>77</v>
      </c>
      <c r="L264">
        <v>240</v>
      </c>
      <c r="M264">
        <v>2019</v>
      </c>
      <c r="N264" t="s">
        <v>39</v>
      </c>
      <c r="O264">
        <v>4</v>
      </c>
      <c r="P264">
        <v>21</v>
      </c>
      <c r="Q264">
        <v>114</v>
      </c>
    </row>
    <row r="265" spans="1:17" x14ac:dyDescent="0.3">
      <c r="A265">
        <v>113</v>
      </c>
      <c r="B265" t="s">
        <v>606</v>
      </c>
      <c r="C265" t="s">
        <v>607</v>
      </c>
      <c r="D265" t="s">
        <v>25</v>
      </c>
      <c r="E265">
        <v>33</v>
      </c>
      <c r="F265" s="1">
        <v>33175</v>
      </c>
      <c r="G265" t="s">
        <v>608</v>
      </c>
      <c r="I265" t="s">
        <v>151</v>
      </c>
      <c r="J265" t="s">
        <v>151</v>
      </c>
      <c r="K265">
        <v>73</v>
      </c>
      <c r="L265">
        <v>201</v>
      </c>
      <c r="M265">
        <v>2009</v>
      </c>
      <c r="N265" t="s">
        <v>24</v>
      </c>
      <c r="O265">
        <v>1</v>
      </c>
      <c r="P265">
        <v>14</v>
      </c>
      <c r="Q265">
        <v>14</v>
      </c>
    </row>
    <row r="266" spans="1:17" x14ac:dyDescent="0.3">
      <c r="A266">
        <v>120</v>
      </c>
      <c r="B266" t="s">
        <v>609</v>
      </c>
      <c r="C266" t="s">
        <v>610</v>
      </c>
      <c r="D266" t="s">
        <v>25</v>
      </c>
      <c r="E266">
        <v>32</v>
      </c>
      <c r="F266" s="1">
        <v>33442</v>
      </c>
      <c r="G266" t="s">
        <v>611</v>
      </c>
      <c r="I266" t="s">
        <v>151</v>
      </c>
      <c r="J266" t="s">
        <v>151</v>
      </c>
      <c r="K266">
        <v>71</v>
      </c>
      <c r="L266">
        <v>214</v>
      </c>
      <c r="M266">
        <v>2009</v>
      </c>
      <c r="N266" t="s">
        <v>149</v>
      </c>
      <c r="O266">
        <v>2</v>
      </c>
      <c r="P266">
        <v>25</v>
      </c>
      <c r="Q266">
        <v>55</v>
      </c>
    </row>
    <row r="267" spans="1:17" x14ac:dyDescent="0.3">
      <c r="A267">
        <v>279</v>
      </c>
      <c r="B267" t="s">
        <v>612</v>
      </c>
      <c r="C267" t="s">
        <v>77</v>
      </c>
      <c r="D267" t="s">
        <v>30</v>
      </c>
      <c r="E267">
        <v>29</v>
      </c>
      <c r="F267" s="1">
        <v>34402</v>
      </c>
      <c r="G267" t="s">
        <v>586</v>
      </c>
      <c r="H267" t="s">
        <v>124</v>
      </c>
      <c r="I267" t="s">
        <v>49</v>
      </c>
      <c r="J267" t="s">
        <v>49</v>
      </c>
      <c r="K267">
        <v>74</v>
      </c>
      <c r="L267">
        <v>191</v>
      </c>
      <c r="M267">
        <v>2012</v>
      </c>
      <c r="N267" t="s">
        <v>155</v>
      </c>
      <c r="O267">
        <v>5</v>
      </c>
      <c r="P267">
        <v>5</v>
      </c>
      <c r="Q267">
        <v>126</v>
      </c>
    </row>
    <row r="268" spans="1:17" x14ac:dyDescent="0.3">
      <c r="A268">
        <v>299</v>
      </c>
      <c r="B268" t="s">
        <v>613</v>
      </c>
      <c r="C268" t="s">
        <v>117</v>
      </c>
      <c r="D268" t="s">
        <v>18</v>
      </c>
      <c r="E268">
        <v>28</v>
      </c>
      <c r="F268" s="1">
        <v>34932</v>
      </c>
      <c r="G268" t="s">
        <v>614</v>
      </c>
      <c r="I268" t="s">
        <v>71</v>
      </c>
      <c r="J268" t="s">
        <v>71</v>
      </c>
      <c r="K268">
        <v>74</v>
      </c>
      <c r="L268">
        <v>190</v>
      </c>
      <c r="M268">
        <v>2013</v>
      </c>
      <c r="N268" t="s">
        <v>90</v>
      </c>
      <c r="O268">
        <v>7</v>
      </c>
      <c r="P268">
        <v>10</v>
      </c>
      <c r="Q268">
        <v>191</v>
      </c>
    </row>
    <row r="269" spans="1:17" x14ac:dyDescent="0.3">
      <c r="A269">
        <v>219</v>
      </c>
      <c r="B269" t="s">
        <v>615</v>
      </c>
      <c r="C269" t="s">
        <v>67</v>
      </c>
      <c r="D269" t="s">
        <v>25</v>
      </c>
      <c r="E269">
        <v>30</v>
      </c>
      <c r="F269" s="1">
        <v>34137</v>
      </c>
      <c r="G269" t="s">
        <v>81</v>
      </c>
      <c r="H269" t="s">
        <v>27</v>
      </c>
      <c r="I269" t="s">
        <v>21</v>
      </c>
      <c r="J269" t="s">
        <v>21</v>
      </c>
      <c r="K269">
        <v>78</v>
      </c>
      <c r="L269">
        <v>230</v>
      </c>
      <c r="M269">
        <v>2011</v>
      </c>
      <c r="N269" t="s">
        <v>189</v>
      </c>
      <c r="O269">
        <v>1</v>
      </c>
      <c r="P269">
        <v>9</v>
      </c>
      <c r="Q269">
        <v>9</v>
      </c>
    </row>
    <row r="270" spans="1:17" x14ac:dyDescent="0.3">
      <c r="A270">
        <v>700</v>
      </c>
      <c r="B270" t="s">
        <v>616</v>
      </c>
      <c r="C270" t="s">
        <v>199</v>
      </c>
      <c r="D270" t="s">
        <v>69</v>
      </c>
      <c r="E270">
        <v>25</v>
      </c>
      <c r="F270" s="1">
        <v>35912</v>
      </c>
      <c r="G270" t="s">
        <v>617</v>
      </c>
      <c r="H270" t="s">
        <v>618</v>
      </c>
      <c r="I270" t="s">
        <v>49</v>
      </c>
      <c r="J270" t="s">
        <v>49</v>
      </c>
      <c r="K270">
        <v>75</v>
      </c>
      <c r="L270">
        <v>200</v>
      </c>
      <c r="M270">
        <v>2017</v>
      </c>
      <c r="N270" t="s">
        <v>199</v>
      </c>
      <c r="O270">
        <v>4</v>
      </c>
      <c r="P270">
        <v>28</v>
      </c>
      <c r="Q270">
        <v>121</v>
      </c>
    </row>
    <row r="271" spans="1:17" x14ac:dyDescent="0.3">
      <c r="A271">
        <v>598</v>
      </c>
      <c r="B271" t="s">
        <v>619</v>
      </c>
      <c r="C271" t="s">
        <v>125</v>
      </c>
      <c r="D271" t="s">
        <v>30</v>
      </c>
      <c r="E271">
        <v>29</v>
      </c>
      <c r="F271" s="1">
        <v>34505</v>
      </c>
      <c r="G271" t="s">
        <v>221</v>
      </c>
      <c r="H271" t="s">
        <v>27</v>
      </c>
      <c r="I271" t="s">
        <v>21</v>
      </c>
      <c r="J271" t="s">
        <v>21</v>
      </c>
      <c r="K271">
        <v>70</v>
      </c>
      <c r="L271">
        <v>176</v>
      </c>
      <c r="M271" t="s">
        <v>72</v>
      </c>
      <c r="N271" t="s">
        <v>72</v>
      </c>
      <c r="O271" t="s">
        <v>72</v>
      </c>
      <c r="P271" t="s">
        <v>72</v>
      </c>
      <c r="Q271" t="s">
        <v>72</v>
      </c>
    </row>
    <row r="272" spans="1:17" x14ac:dyDescent="0.3">
      <c r="A272">
        <v>70</v>
      </c>
      <c r="B272" t="s">
        <v>620</v>
      </c>
      <c r="C272" t="s">
        <v>90</v>
      </c>
      <c r="D272" t="s">
        <v>25</v>
      </c>
      <c r="E272">
        <v>34</v>
      </c>
      <c r="F272" s="1">
        <v>32850</v>
      </c>
      <c r="G272" t="s">
        <v>196</v>
      </c>
      <c r="H272" t="s">
        <v>27</v>
      </c>
      <c r="I272" t="s">
        <v>21</v>
      </c>
      <c r="J272" t="s">
        <v>21</v>
      </c>
      <c r="K272">
        <v>73</v>
      </c>
      <c r="L272">
        <v>210</v>
      </c>
      <c r="M272">
        <v>2008</v>
      </c>
      <c r="N272" t="s">
        <v>90</v>
      </c>
      <c r="O272">
        <v>1</v>
      </c>
      <c r="P272">
        <v>2</v>
      </c>
      <c r="Q272">
        <v>2</v>
      </c>
    </row>
    <row r="273" spans="1:17" x14ac:dyDescent="0.3">
      <c r="A273">
        <v>848</v>
      </c>
      <c r="B273" t="s">
        <v>621</v>
      </c>
      <c r="C273" t="s">
        <v>65</v>
      </c>
      <c r="D273" t="s">
        <v>25</v>
      </c>
      <c r="E273">
        <v>22</v>
      </c>
      <c r="F273" s="1">
        <v>36976</v>
      </c>
      <c r="G273" t="s">
        <v>622</v>
      </c>
      <c r="H273" t="s">
        <v>124</v>
      </c>
      <c r="I273" t="s">
        <v>49</v>
      </c>
      <c r="J273" t="s">
        <v>49</v>
      </c>
      <c r="K273">
        <v>75</v>
      </c>
      <c r="L273">
        <v>190</v>
      </c>
      <c r="M273">
        <v>2019</v>
      </c>
      <c r="N273" t="s">
        <v>22</v>
      </c>
      <c r="O273">
        <v>2</v>
      </c>
      <c r="P273">
        <v>16</v>
      </c>
      <c r="Q273">
        <v>47</v>
      </c>
    </row>
    <row r="274" spans="1:17" x14ac:dyDescent="0.3">
      <c r="A274">
        <v>900</v>
      </c>
      <c r="B274" t="s">
        <v>623</v>
      </c>
      <c r="C274" t="s">
        <v>125</v>
      </c>
      <c r="D274" t="s">
        <v>18</v>
      </c>
      <c r="E274">
        <v>25</v>
      </c>
      <c r="F274" s="1">
        <v>35955</v>
      </c>
      <c r="G274" t="s">
        <v>139</v>
      </c>
      <c r="H274" t="s">
        <v>140</v>
      </c>
      <c r="I274" t="s">
        <v>49</v>
      </c>
      <c r="J274" t="s">
        <v>49</v>
      </c>
      <c r="K274">
        <v>75</v>
      </c>
      <c r="L274">
        <v>200</v>
      </c>
      <c r="M274" t="s">
        <v>72</v>
      </c>
      <c r="N274" t="s">
        <v>72</v>
      </c>
      <c r="O274" t="s">
        <v>72</v>
      </c>
      <c r="P274" t="s">
        <v>72</v>
      </c>
      <c r="Q274" t="s">
        <v>72</v>
      </c>
    </row>
    <row r="275" spans="1:17" x14ac:dyDescent="0.3">
      <c r="A275">
        <v>436</v>
      </c>
      <c r="B275" t="s">
        <v>624</v>
      </c>
      <c r="C275" t="s">
        <v>625</v>
      </c>
      <c r="D275" t="s">
        <v>18</v>
      </c>
      <c r="E275">
        <v>28</v>
      </c>
      <c r="F275" s="1">
        <v>35027</v>
      </c>
      <c r="G275" t="s">
        <v>306</v>
      </c>
      <c r="H275" t="s">
        <v>132</v>
      </c>
      <c r="I275" t="s">
        <v>21</v>
      </c>
      <c r="J275" t="s">
        <v>21</v>
      </c>
      <c r="K275">
        <v>72</v>
      </c>
      <c r="L275">
        <v>193</v>
      </c>
      <c r="M275" t="s">
        <v>72</v>
      </c>
      <c r="N275" t="s">
        <v>72</v>
      </c>
      <c r="O275" t="s">
        <v>72</v>
      </c>
      <c r="P275" t="s">
        <v>72</v>
      </c>
      <c r="Q275" t="s">
        <v>72</v>
      </c>
    </row>
    <row r="276" spans="1:17" x14ac:dyDescent="0.3">
      <c r="A276">
        <v>621</v>
      </c>
      <c r="B276" t="s">
        <v>626</v>
      </c>
      <c r="C276" t="s">
        <v>206</v>
      </c>
      <c r="D276" t="s">
        <v>25</v>
      </c>
      <c r="E276">
        <v>25</v>
      </c>
      <c r="F276" s="1">
        <v>35845</v>
      </c>
      <c r="G276" t="s">
        <v>627</v>
      </c>
      <c r="H276" t="s">
        <v>132</v>
      </c>
      <c r="I276" t="s">
        <v>21</v>
      </c>
      <c r="J276" t="s">
        <v>21</v>
      </c>
      <c r="K276">
        <v>74</v>
      </c>
      <c r="L276">
        <v>208</v>
      </c>
      <c r="M276" t="s">
        <v>72</v>
      </c>
      <c r="N276" t="s">
        <v>72</v>
      </c>
      <c r="O276" t="s">
        <v>72</v>
      </c>
      <c r="P276" t="s">
        <v>72</v>
      </c>
      <c r="Q276" t="s">
        <v>72</v>
      </c>
    </row>
    <row r="277" spans="1:17" x14ac:dyDescent="0.3">
      <c r="A277">
        <v>830</v>
      </c>
      <c r="B277" t="s">
        <v>628</v>
      </c>
      <c r="C277" t="s">
        <v>147</v>
      </c>
      <c r="D277" t="s">
        <v>30</v>
      </c>
      <c r="E277">
        <v>22</v>
      </c>
      <c r="F277" s="1">
        <v>36931</v>
      </c>
      <c r="G277" t="s">
        <v>629</v>
      </c>
      <c r="H277" t="s">
        <v>630</v>
      </c>
      <c r="I277" t="s">
        <v>21</v>
      </c>
      <c r="J277" t="s">
        <v>21</v>
      </c>
      <c r="K277">
        <v>75</v>
      </c>
      <c r="L277">
        <v>195</v>
      </c>
      <c r="M277">
        <v>2019</v>
      </c>
      <c r="N277" t="s">
        <v>147</v>
      </c>
      <c r="O277">
        <v>1</v>
      </c>
      <c r="P277">
        <v>7</v>
      </c>
      <c r="Q277">
        <v>7</v>
      </c>
    </row>
    <row r="278" spans="1:17" x14ac:dyDescent="0.3">
      <c r="A278">
        <v>189</v>
      </c>
      <c r="B278" t="s">
        <v>631</v>
      </c>
      <c r="C278" t="s">
        <v>77</v>
      </c>
      <c r="D278" t="s">
        <v>25</v>
      </c>
      <c r="E278">
        <v>30</v>
      </c>
      <c r="F278" s="1">
        <v>34090</v>
      </c>
      <c r="G278" t="s">
        <v>196</v>
      </c>
      <c r="H278" t="s">
        <v>27</v>
      </c>
      <c r="I278" t="s">
        <v>21</v>
      </c>
      <c r="J278" t="s">
        <v>21</v>
      </c>
      <c r="K278">
        <v>72</v>
      </c>
      <c r="L278">
        <v>195</v>
      </c>
      <c r="M278">
        <v>2011</v>
      </c>
      <c r="N278" t="s">
        <v>85</v>
      </c>
      <c r="O278">
        <v>6</v>
      </c>
      <c r="P278">
        <v>28</v>
      </c>
      <c r="Q278">
        <v>179</v>
      </c>
    </row>
    <row r="279" spans="1:17" x14ac:dyDescent="0.3">
      <c r="A279">
        <v>616</v>
      </c>
      <c r="B279" t="s">
        <v>632</v>
      </c>
      <c r="C279" t="s">
        <v>199</v>
      </c>
      <c r="D279" t="s">
        <v>30</v>
      </c>
      <c r="E279">
        <v>27</v>
      </c>
      <c r="F279" s="1">
        <v>35303</v>
      </c>
      <c r="G279" t="s">
        <v>633</v>
      </c>
      <c r="H279" t="s">
        <v>591</v>
      </c>
      <c r="I279" t="s">
        <v>49</v>
      </c>
      <c r="J279" t="s">
        <v>49</v>
      </c>
      <c r="K279">
        <v>71</v>
      </c>
      <c r="L279">
        <v>185</v>
      </c>
      <c r="M279">
        <v>2016</v>
      </c>
      <c r="N279" t="s">
        <v>85</v>
      </c>
      <c r="O279">
        <v>2</v>
      </c>
      <c r="P279">
        <v>30</v>
      </c>
      <c r="Q279">
        <v>60</v>
      </c>
    </row>
    <row r="280" spans="1:17" x14ac:dyDescent="0.3">
      <c r="A280">
        <v>985</v>
      </c>
      <c r="B280" t="s">
        <v>634</v>
      </c>
      <c r="C280" t="s">
        <v>271</v>
      </c>
      <c r="D280" t="s">
        <v>69</v>
      </c>
      <c r="E280">
        <v>20</v>
      </c>
      <c r="F280" s="1">
        <v>37721</v>
      </c>
      <c r="G280" t="s">
        <v>343</v>
      </c>
      <c r="H280" t="s">
        <v>97</v>
      </c>
      <c r="I280" t="s">
        <v>21</v>
      </c>
      <c r="J280" t="s">
        <v>21</v>
      </c>
      <c r="K280">
        <v>74</v>
      </c>
      <c r="L280">
        <v>175</v>
      </c>
      <c r="M280">
        <v>2021</v>
      </c>
      <c r="N280" t="s">
        <v>271</v>
      </c>
      <c r="O280">
        <v>1</v>
      </c>
      <c r="P280">
        <v>9</v>
      </c>
      <c r="Q280">
        <v>9</v>
      </c>
    </row>
    <row r="281" spans="1:17" x14ac:dyDescent="0.3">
      <c r="A281">
        <v>907</v>
      </c>
      <c r="B281" t="s">
        <v>635</v>
      </c>
      <c r="C281" t="s">
        <v>211</v>
      </c>
      <c r="D281" t="s">
        <v>18</v>
      </c>
      <c r="E281">
        <v>22</v>
      </c>
      <c r="F281" s="1">
        <v>37157</v>
      </c>
      <c r="G281" t="s">
        <v>146</v>
      </c>
      <c r="H281" t="s">
        <v>97</v>
      </c>
      <c r="I281" t="s">
        <v>21</v>
      </c>
      <c r="J281" t="s">
        <v>21</v>
      </c>
      <c r="K281">
        <v>73</v>
      </c>
      <c r="L281">
        <v>203</v>
      </c>
      <c r="M281">
        <v>2020</v>
      </c>
      <c r="N281" t="s">
        <v>211</v>
      </c>
      <c r="O281">
        <v>1</v>
      </c>
      <c r="P281">
        <v>14</v>
      </c>
      <c r="Q281">
        <v>14</v>
      </c>
    </row>
    <row r="282" spans="1:17" x14ac:dyDescent="0.3">
      <c r="A282">
        <v>383</v>
      </c>
      <c r="B282" t="s">
        <v>636</v>
      </c>
      <c r="C282" t="s">
        <v>104</v>
      </c>
      <c r="D282" t="s">
        <v>30</v>
      </c>
      <c r="E282">
        <v>27</v>
      </c>
      <c r="F282" s="1">
        <v>35276</v>
      </c>
      <c r="G282" t="s">
        <v>637</v>
      </c>
      <c r="H282" t="s">
        <v>101</v>
      </c>
      <c r="I282" t="s">
        <v>49</v>
      </c>
      <c r="J282" t="s">
        <v>49</v>
      </c>
      <c r="K282">
        <v>73</v>
      </c>
      <c r="L282">
        <v>198</v>
      </c>
      <c r="M282">
        <v>2014</v>
      </c>
      <c r="N282" t="s">
        <v>104</v>
      </c>
      <c r="O282">
        <v>1</v>
      </c>
      <c r="P282">
        <v>15</v>
      </c>
      <c r="Q282">
        <v>15</v>
      </c>
    </row>
    <row r="283" spans="1:17" x14ac:dyDescent="0.3">
      <c r="A283">
        <v>168</v>
      </c>
      <c r="B283" t="s">
        <v>638</v>
      </c>
      <c r="C283" t="s">
        <v>149</v>
      </c>
      <c r="D283" t="s">
        <v>25</v>
      </c>
      <c r="E283">
        <v>31</v>
      </c>
      <c r="F283" s="1">
        <v>33714</v>
      </c>
      <c r="G283" t="s">
        <v>461</v>
      </c>
      <c r="H283" t="s">
        <v>387</v>
      </c>
      <c r="I283" t="s">
        <v>21</v>
      </c>
      <c r="J283" t="s">
        <v>21</v>
      </c>
      <c r="K283">
        <v>77</v>
      </c>
      <c r="L283">
        <v>232</v>
      </c>
      <c r="M283">
        <v>2010</v>
      </c>
      <c r="N283" t="s">
        <v>44</v>
      </c>
      <c r="O283">
        <v>1</v>
      </c>
      <c r="P283">
        <v>10</v>
      </c>
      <c r="Q283">
        <v>10</v>
      </c>
    </row>
    <row r="284" spans="1:17" x14ac:dyDescent="0.3">
      <c r="A284">
        <v>675</v>
      </c>
      <c r="B284" t="s">
        <v>639</v>
      </c>
      <c r="C284" t="s">
        <v>77</v>
      </c>
      <c r="D284" t="s">
        <v>25</v>
      </c>
      <c r="E284">
        <v>25</v>
      </c>
      <c r="F284" s="1">
        <v>36184</v>
      </c>
      <c r="G284" t="s">
        <v>640</v>
      </c>
      <c r="H284" t="s">
        <v>124</v>
      </c>
      <c r="I284" t="s">
        <v>49</v>
      </c>
      <c r="J284" t="s">
        <v>49</v>
      </c>
      <c r="K284">
        <v>76</v>
      </c>
      <c r="L284">
        <v>219</v>
      </c>
      <c r="M284">
        <v>2017</v>
      </c>
      <c r="N284" t="s">
        <v>77</v>
      </c>
      <c r="O284">
        <v>2</v>
      </c>
      <c r="P284">
        <v>12</v>
      </c>
      <c r="Q284">
        <v>43</v>
      </c>
    </row>
    <row r="285" spans="1:17" x14ac:dyDescent="0.3">
      <c r="A285">
        <v>467</v>
      </c>
      <c r="B285" t="s">
        <v>641</v>
      </c>
      <c r="C285" t="s">
        <v>149</v>
      </c>
      <c r="D285" t="s">
        <v>30</v>
      </c>
      <c r="E285">
        <v>26</v>
      </c>
      <c r="F285" s="1">
        <v>35496</v>
      </c>
      <c r="G285" t="s">
        <v>642</v>
      </c>
      <c r="H285" t="s">
        <v>27</v>
      </c>
      <c r="I285" t="s">
        <v>21</v>
      </c>
      <c r="J285" t="s">
        <v>21</v>
      </c>
      <c r="K285">
        <v>75</v>
      </c>
      <c r="L285">
        <v>200</v>
      </c>
      <c r="M285">
        <v>2015</v>
      </c>
      <c r="N285" t="s">
        <v>271</v>
      </c>
      <c r="O285">
        <v>1</v>
      </c>
      <c r="P285">
        <v>3</v>
      </c>
      <c r="Q285">
        <v>3</v>
      </c>
    </row>
    <row r="286" spans="1:17" x14ac:dyDescent="0.3">
      <c r="A286">
        <v>421</v>
      </c>
      <c r="B286" t="s">
        <v>643</v>
      </c>
      <c r="C286" t="s">
        <v>271</v>
      </c>
      <c r="D286" t="s">
        <v>25</v>
      </c>
      <c r="E286">
        <v>27</v>
      </c>
      <c r="F286" s="1">
        <v>35294</v>
      </c>
      <c r="G286" t="s">
        <v>644</v>
      </c>
      <c r="H286" t="s">
        <v>132</v>
      </c>
      <c r="I286" t="s">
        <v>21</v>
      </c>
      <c r="J286" t="s">
        <v>21</v>
      </c>
      <c r="K286">
        <v>74</v>
      </c>
      <c r="L286">
        <v>183</v>
      </c>
      <c r="M286">
        <v>2014</v>
      </c>
      <c r="N286" t="s">
        <v>271</v>
      </c>
      <c r="O286">
        <v>5</v>
      </c>
      <c r="P286">
        <v>13</v>
      </c>
      <c r="Q286">
        <v>133</v>
      </c>
    </row>
    <row r="287" spans="1:17" x14ac:dyDescent="0.3">
      <c r="A287">
        <v>655</v>
      </c>
      <c r="B287" t="s">
        <v>645</v>
      </c>
      <c r="C287" t="s">
        <v>646</v>
      </c>
      <c r="D287" t="s">
        <v>69</v>
      </c>
      <c r="E287">
        <v>24</v>
      </c>
      <c r="F287" s="1">
        <v>36272</v>
      </c>
      <c r="G287" t="s">
        <v>647</v>
      </c>
      <c r="I287" t="s">
        <v>32</v>
      </c>
      <c r="J287" t="s">
        <v>32</v>
      </c>
      <c r="K287">
        <v>70</v>
      </c>
      <c r="L287">
        <v>191</v>
      </c>
      <c r="M287">
        <v>2017</v>
      </c>
      <c r="N287" t="s">
        <v>175</v>
      </c>
      <c r="O287">
        <v>1</v>
      </c>
      <c r="P287">
        <v>30</v>
      </c>
      <c r="Q287">
        <v>30</v>
      </c>
    </row>
    <row r="288" spans="1:17" x14ac:dyDescent="0.3">
      <c r="A288">
        <v>695</v>
      </c>
      <c r="B288" t="s">
        <v>648</v>
      </c>
      <c r="C288" t="s">
        <v>24</v>
      </c>
      <c r="D288" t="s">
        <v>30</v>
      </c>
      <c r="E288">
        <v>25</v>
      </c>
      <c r="F288" s="1">
        <v>36040</v>
      </c>
      <c r="G288" t="s">
        <v>649</v>
      </c>
      <c r="I288" t="s">
        <v>32</v>
      </c>
      <c r="J288" t="s">
        <v>32</v>
      </c>
      <c r="K288">
        <v>75</v>
      </c>
      <c r="L288">
        <v>190</v>
      </c>
      <c r="M288">
        <v>2017</v>
      </c>
      <c r="N288" t="s">
        <v>206</v>
      </c>
      <c r="O288">
        <v>2</v>
      </c>
      <c r="P288">
        <v>11</v>
      </c>
      <c r="Q288">
        <v>42</v>
      </c>
    </row>
    <row r="289" spans="1:17" x14ac:dyDescent="0.3">
      <c r="A289">
        <v>859</v>
      </c>
      <c r="B289" t="s">
        <v>650</v>
      </c>
      <c r="C289" t="s">
        <v>175</v>
      </c>
      <c r="D289" t="s">
        <v>18</v>
      </c>
      <c r="E289">
        <v>23</v>
      </c>
      <c r="F289" s="1">
        <v>36914</v>
      </c>
      <c r="G289" t="s">
        <v>651</v>
      </c>
      <c r="I289" t="s">
        <v>151</v>
      </c>
      <c r="J289" t="s">
        <v>151</v>
      </c>
      <c r="K289">
        <v>76</v>
      </c>
      <c r="L289">
        <v>211</v>
      </c>
      <c r="M289">
        <v>2019</v>
      </c>
      <c r="N289" t="s">
        <v>175</v>
      </c>
      <c r="O289">
        <v>2</v>
      </c>
      <c r="P289">
        <v>14</v>
      </c>
      <c r="Q289">
        <v>45</v>
      </c>
    </row>
    <row r="290" spans="1:17" x14ac:dyDescent="0.3">
      <c r="A290">
        <v>807</v>
      </c>
      <c r="B290" t="s">
        <v>652</v>
      </c>
      <c r="C290" t="s">
        <v>199</v>
      </c>
      <c r="D290" t="s">
        <v>18</v>
      </c>
      <c r="E290">
        <v>23</v>
      </c>
      <c r="F290" s="1">
        <v>36684</v>
      </c>
      <c r="G290" t="s">
        <v>545</v>
      </c>
      <c r="I290" t="s">
        <v>151</v>
      </c>
      <c r="J290" t="s">
        <v>151</v>
      </c>
      <c r="K290">
        <v>75</v>
      </c>
      <c r="L290">
        <v>222</v>
      </c>
      <c r="M290" t="s">
        <v>72</v>
      </c>
      <c r="N290" t="s">
        <v>72</v>
      </c>
      <c r="O290" t="s">
        <v>72</v>
      </c>
      <c r="P290" t="s">
        <v>72</v>
      </c>
      <c r="Q290" t="s">
        <v>72</v>
      </c>
    </row>
    <row r="291" spans="1:17" x14ac:dyDescent="0.3">
      <c r="A291">
        <v>812</v>
      </c>
      <c r="B291" t="s">
        <v>653</v>
      </c>
      <c r="C291" t="s">
        <v>62</v>
      </c>
      <c r="D291" t="s">
        <v>25</v>
      </c>
      <c r="E291">
        <v>23</v>
      </c>
      <c r="F291" s="1">
        <v>36615</v>
      </c>
      <c r="G291" t="s">
        <v>654</v>
      </c>
      <c r="I291" t="s">
        <v>151</v>
      </c>
      <c r="J291" t="s">
        <v>151</v>
      </c>
      <c r="K291">
        <v>75</v>
      </c>
      <c r="L291">
        <v>177</v>
      </c>
      <c r="M291" t="s">
        <v>72</v>
      </c>
      <c r="N291" t="s">
        <v>72</v>
      </c>
      <c r="O291" t="s">
        <v>72</v>
      </c>
      <c r="P291" t="s">
        <v>72</v>
      </c>
      <c r="Q291" t="s">
        <v>72</v>
      </c>
    </row>
    <row r="292" spans="1:17" x14ac:dyDescent="0.3">
      <c r="A292">
        <v>346</v>
      </c>
      <c r="B292" t="s">
        <v>655</v>
      </c>
      <c r="C292" t="s">
        <v>55</v>
      </c>
      <c r="D292" t="s">
        <v>30</v>
      </c>
      <c r="E292">
        <v>29</v>
      </c>
      <c r="F292" s="1">
        <v>34670</v>
      </c>
      <c r="G292" t="s">
        <v>656</v>
      </c>
      <c r="I292" t="s">
        <v>41</v>
      </c>
      <c r="J292" t="s">
        <v>41</v>
      </c>
      <c r="K292">
        <v>73</v>
      </c>
      <c r="L292">
        <v>202</v>
      </c>
      <c r="M292">
        <v>2013</v>
      </c>
      <c r="N292" t="s">
        <v>206</v>
      </c>
      <c r="O292">
        <v>1</v>
      </c>
      <c r="P292">
        <v>5</v>
      </c>
      <c r="Q292">
        <v>5</v>
      </c>
    </row>
    <row r="293" spans="1:17" x14ac:dyDescent="0.3">
      <c r="A293">
        <v>657</v>
      </c>
      <c r="B293" t="s">
        <v>657</v>
      </c>
      <c r="C293" t="s">
        <v>60</v>
      </c>
      <c r="D293" t="s">
        <v>30</v>
      </c>
      <c r="E293">
        <v>25</v>
      </c>
      <c r="F293" s="1">
        <v>36111</v>
      </c>
      <c r="G293" t="s">
        <v>658</v>
      </c>
      <c r="I293" t="s">
        <v>41</v>
      </c>
      <c r="J293" t="s">
        <v>41</v>
      </c>
      <c r="K293">
        <v>74</v>
      </c>
      <c r="L293">
        <v>176</v>
      </c>
      <c r="M293">
        <v>2017</v>
      </c>
      <c r="N293" t="s">
        <v>60</v>
      </c>
      <c r="O293">
        <v>1</v>
      </c>
      <c r="P293">
        <v>5</v>
      </c>
      <c r="Q293">
        <v>5</v>
      </c>
    </row>
    <row r="294" spans="1:17" x14ac:dyDescent="0.3">
      <c r="A294">
        <v>963</v>
      </c>
      <c r="B294" t="s">
        <v>659</v>
      </c>
      <c r="C294" t="s">
        <v>62</v>
      </c>
      <c r="D294" t="s">
        <v>18</v>
      </c>
      <c r="E294">
        <v>22</v>
      </c>
      <c r="F294" s="1">
        <v>37277</v>
      </c>
      <c r="G294" t="s">
        <v>660</v>
      </c>
      <c r="H294" t="s">
        <v>20</v>
      </c>
      <c r="I294" t="s">
        <v>21</v>
      </c>
      <c r="J294" t="s">
        <v>21</v>
      </c>
      <c r="K294">
        <v>71</v>
      </c>
      <c r="L294">
        <v>183</v>
      </c>
      <c r="M294">
        <v>2020</v>
      </c>
      <c r="N294" t="s">
        <v>62</v>
      </c>
      <c r="O294">
        <v>5</v>
      </c>
      <c r="P294">
        <v>11</v>
      </c>
      <c r="Q294">
        <v>135</v>
      </c>
    </row>
    <row r="295" spans="1:17" x14ac:dyDescent="0.3">
      <c r="A295">
        <v>891</v>
      </c>
      <c r="B295" t="s">
        <v>661</v>
      </c>
      <c r="C295" t="s">
        <v>104</v>
      </c>
      <c r="D295" t="s">
        <v>18</v>
      </c>
      <c r="E295">
        <v>22</v>
      </c>
      <c r="F295" s="1">
        <v>37077</v>
      </c>
      <c r="G295" t="s">
        <v>662</v>
      </c>
      <c r="I295" t="s">
        <v>41</v>
      </c>
      <c r="J295" t="s">
        <v>41</v>
      </c>
      <c r="K295">
        <v>80</v>
      </c>
      <c r="L295">
        <v>246</v>
      </c>
      <c r="M295">
        <v>2019</v>
      </c>
      <c r="N295" t="s">
        <v>104</v>
      </c>
      <c r="O295">
        <v>6</v>
      </c>
      <c r="P295">
        <v>4</v>
      </c>
      <c r="Q295">
        <v>159</v>
      </c>
    </row>
    <row r="296" spans="1:17" x14ac:dyDescent="0.3">
      <c r="A296">
        <v>931</v>
      </c>
      <c r="B296" t="s">
        <v>663</v>
      </c>
      <c r="C296" t="s">
        <v>62</v>
      </c>
      <c r="D296" t="s">
        <v>25</v>
      </c>
      <c r="E296" t="s">
        <v>72</v>
      </c>
      <c r="F296" t="s">
        <v>72</v>
      </c>
      <c r="G296" t="s">
        <v>72</v>
      </c>
      <c r="H296" t="s">
        <v>72</v>
      </c>
      <c r="I296" t="s">
        <v>72</v>
      </c>
      <c r="J296" t="s">
        <v>72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72</v>
      </c>
    </row>
    <row r="297" spans="1:17" x14ac:dyDescent="0.3">
      <c r="A297">
        <v>699</v>
      </c>
      <c r="B297" t="s">
        <v>664</v>
      </c>
      <c r="C297" t="s">
        <v>39</v>
      </c>
      <c r="D297" t="s">
        <v>69</v>
      </c>
      <c r="E297">
        <v>24</v>
      </c>
      <c r="F297" s="1">
        <v>36312</v>
      </c>
      <c r="G297" t="s">
        <v>665</v>
      </c>
      <c r="I297" t="s">
        <v>41</v>
      </c>
      <c r="J297" t="s">
        <v>41</v>
      </c>
      <c r="K297">
        <v>72</v>
      </c>
      <c r="L297">
        <v>195</v>
      </c>
      <c r="M297">
        <v>2017</v>
      </c>
      <c r="N297" t="s">
        <v>39</v>
      </c>
      <c r="O297">
        <v>4</v>
      </c>
      <c r="P297">
        <v>24</v>
      </c>
      <c r="Q297">
        <v>117</v>
      </c>
    </row>
    <row r="298" spans="1:17" x14ac:dyDescent="0.3">
      <c r="A298">
        <v>966</v>
      </c>
      <c r="B298" t="s">
        <v>666</v>
      </c>
      <c r="C298" t="s">
        <v>111</v>
      </c>
      <c r="D298" t="s">
        <v>18</v>
      </c>
      <c r="E298">
        <v>22</v>
      </c>
      <c r="F298" s="1">
        <v>37211</v>
      </c>
      <c r="G298" t="s">
        <v>667</v>
      </c>
      <c r="I298" t="s">
        <v>41</v>
      </c>
      <c r="J298" t="s">
        <v>41</v>
      </c>
      <c r="K298">
        <v>72</v>
      </c>
      <c r="L298">
        <v>194</v>
      </c>
      <c r="M298">
        <v>2020</v>
      </c>
      <c r="N298" t="s">
        <v>24</v>
      </c>
      <c r="O298">
        <v>2</v>
      </c>
      <c r="P298">
        <v>12</v>
      </c>
      <c r="Q298">
        <v>43</v>
      </c>
    </row>
    <row r="299" spans="1:17" x14ac:dyDescent="0.3">
      <c r="A299">
        <v>1004</v>
      </c>
      <c r="B299" t="s">
        <v>668</v>
      </c>
      <c r="C299" t="s">
        <v>50</v>
      </c>
      <c r="D299" t="s">
        <v>25</v>
      </c>
      <c r="E299">
        <v>22</v>
      </c>
      <c r="F299" s="1">
        <v>36924</v>
      </c>
      <c r="I299" t="s">
        <v>669</v>
      </c>
      <c r="K299">
        <v>74</v>
      </c>
      <c r="L299">
        <v>192</v>
      </c>
      <c r="M299">
        <v>2021</v>
      </c>
      <c r="N299" t="s">
        <v>271</v>
      </c>
      <c r="O299">
        <v>4</v>
      </c>
      <c r="P299">
        <v>11</v>
      </c>
      <c r="Q299">
        <v>107</v>
      </c>
    </row>
    <row r="300" spans="1:17" x14ac:dyDescent="0.3">
      <c r="A300">
        <v>730</v>
      </c>
      <c r="B300" t="s">
        <v>670</v>
      </c>
      <c r="C300" t="s">
        <v>671</v>
      </c>
      <c r="D300" t="s">
        <v>18</v>
      </c>
      <c r="E300">
        <v>28</v>
      </c>
      <c r="F300" s="1">
        <v>34864</v>
      </c>
      <c r="G300" t="s">
        <v>672</v>
      </c>
      <c r="H300" t="s">
        <v>140</v>
      </c>
      <c r="I300" t="s">
        <v>49</v>
      </c>
      <c r="J300" t="s">
        <v>49</v>
      </c>
      <c r="K300">
        <v>74</v>
      </c>
      <c r="L300">
        <v>205</v>
      </c>
      <c r="M300" t="s">
        <v>72</v>
      </c>
      <c r="N300" t="s">
        <v>72</v>
      </c>
      <c r="O300" t="s">
        <v>72</v>
      </c>
      <c r="P300" t="s">
        <v>72</v>
      </c>
      <c r="Q300" t="s">
        <v>72</v>
      </c>
    </row>
    <row r="301" spans="1:17" x14ac:dyDescent="0.3">
      <c r="A301">
        <v>1</v>
      </c>
      <c r="B301" t="s">
        <v>673</v>
      </c>
      <c r="C301" t="s">
        <v>24</v>
      </c>
      <c r="D301" t="s">
        <v>30</v>
      </c>
      <c r="E301">
        <v>39</v>
      </c>
      <c r="F301" s="1">
        <v>30984</v>
      </c>
      <c r="G301" t="s">
        <v>674</v>
      </c>
      <c r="H301" t="s">
        <v>27</v>
      </c>
      <c r="I301" t="s">
        <v>21</v>
      </c>
      <c r="J301" t="s">
        <v>21</v>
      </c>
      <c r="K301">
        <v>76</v>
      </c>
      <c r="L301">
        <v>195</v>
      </c>
      <c r="M301">
        <v>2003</v>
      </c>
      <c r="N301" t="s">
        <v>206</v>
      </c>
      <c r="O301">
        <v>1</v>
      </c>
      <c r="P301">
        <v>2</v>
      </c>
      <c r="Q301">
        <v>2</v>
      </c>
    </row>
    <row r="302" spans="1:17" x14ac:dyDescent="0.3">
      <c r="A302">
        <v>684</v>
      </c>
      <c r="B302" t="s">
        <v>675</v>
      </c>
      <c r="C302" t="s">
        <v>199</v>
      </c>
      <c r="D302" t="s">
        <v>25</v>
      </c>
      <c r="E302">
        <v>24</v>
      </c>
      <c r="F302" s="1">
        <v>36405</v>
      </c>
      <c r="G302" t="s">
        <v>676</v>
      </c>
      <c r="I302" t="s">
        <v>41</v>
      </c>
      <c r="J302" t="s">
        <v>41</v>
      </c>
      <c r="K302">
        <v>70</v>
      </c>
      <c r="L302">
        <v>185</v>
      </c>
      <c r="M302">
        <v>2017</v>
      </c>
      <c r="N302" t="s">
        <v>99</v>
      </c>
      <c r="O302">
        <v>1</v>
      </c>
      <c r="P302">
        <v>15</v>
      </c>
      <c r="Q302">
        <v>15</v>
      </c>
    </row>
    <row r="303" spans="1:17" x14ac:dyDescent="0.3">
      <c r="A303">
        <v>456</v>
      </c>
      <c r="B303" t="s">
        <v>677</v>
      </c>
      <c r="C303" t="s">
        <v>50</v>
      </c>
      <c r="D303" t="s">
        <v>25</v>
      </c>
      <c r="E303">
        <v>26</v>
      </c>
      <c r="F303" s="1">
        <v>35578</v>
      </c>
      <c r="G303" t="s">
        <v>678</v>
      </c>
      <c r="I303" t="s">
        <v>88</v>
      </c>
      <c r="J303" t="s">
        <v>88</v>
      </c>
      <c r="K303">
        <v>76</v>
      </c>
      <c r="L303">
        <v>224</v>
      </c>
      <c r="M303">
        <v>2015</v>
      </c>
      <c r="N303" t="s">
        <v>90</v>
      </c>
      <c r="O303">
        <v>2</v>
      </c>
      <c r="P303">
        <v>13</v>
      </c>
      <c r="Q303">
        <v>43</v>
      </c>
    </row>
    <row r="304" spans="1:17" x14ac:dyDescent="0.3">
      <c r="A304">
        <v>164</v>
      </c>
      <c r="B304" t="s">
        <v>679</v>
      </c>
      <c r="C304" t="s">
        <v>39</v>
      </c>
      <c r="D304" t="s">
        <v>25</v>
      </c>
      <c r="E304">
        <v>32</v>
      </c>
      <c r="F304" s="1">
        <v>33610</v>
      </c>
      <c r="G304" t="s">
        <v>459</v>
      </c>
      <c r="H304" t="s">
        <v>27</v>
      </c>
      <c r="I304" t="s">
        <v>21</v>
      </c>
      <c r="J304" t="s">
        <v>21</v>
      </c>
      <c r="K304">
        <v>77</v>
      </c>
      <c r="L304">
        <v>222</v>
      </c>
      <c r="M304">
        <v>2010</v>
      </c>
      <c r="N304" t="s">
        <v>24</v>
      </c>
      <c r="O304">
        <v>1</v>
      </c>
      <c r="P304">
        <v>3</v>
      </c>
      <c r="Q304">
        <v>3</v>
      </c>
    </row>
    <row r="305" spans="1:17" x14ac:dyDescent="0.3">
      <c r="A305">
        <v>283</v>
      </c>
      <c r="B305" t="s">
        <v>680</v>
      </c>
      <c r="C305" t="s">
        <v>681</v>
      </c>
      <c r="D305" t="s">
        <v>25</v>
      </c>
      <c r="E305">
        <v>31</v>
      </c>
      <c r="F305" s="1">
        <v>33677</v>
      </c>
      <c r="G305" t="s">
        <v>682</v>
      </c>
      <c r="I305" t="s">
        <v>41</v>
      </c>
      <c r="J305" t="s">
        <v>41</v>
      </c>
      <c r="K305">
        <v>72</v>
      </c>
      <c r="L305">
        <v>197</v>
      </c>
      <c r="M305">
        <v>2012</v>
      </c>
      <c r="N305" t="s">
        <v>211</v>
      </c>
      <c r="O305">
        <v>4</v>
      </c>
      <c r="P305">
        <v>2</v>
      </c>
      <c r="Q305">
        <v>93</v>
      </c>
    </row>
    <row r="306" spans="1:17" x14ac:dyDescent="0.3">
      <c r="A306">
        <v>131</v>
      </c>
      <c r="B306" t="s">
        <v>683</v>
      </c>
      <c r="C306" t="s">
        <v>67</v>
      </c>
      <c r="D306" t="s">
        <v>18</v>
      </c>
      <c r="E306">
        <v>32</v>
      </c>
      <c r="F306" s="1">
        <v>33320</v>
      </c>
      <c r="G306" t="s">
        <v>684</v>
      </c>
      <c r="I306" t="s">
        <v>32</v>
      </c>
      <c r="J306" t="s">
        <v>32</v>
      </c>
      <c r="K306">
        <v>71</v>
      </c>
      <c r="L306">
        <v>191</v>
      </c>
      <c r="M306">
        <v>2009</v>
      </c>
      <c r="N306" t="s">
        <v>35</v>
      </c>
      <c r="O306">
        <v>7</v>
      </c>
      <c r="P306">
        <v>1</v>
      </c>
      <c r="Q306">
        <v>182</v>
      </c>
    </row>
    <row r="307" spans="1:17" x14ac:dyDescent="0.3">
      <c r="A307">
        <v>31</v>
      </c>
      <c r="B307" t="s">
        <v>685</v>
      </c>
      <c r="C307" t="s">
        <v>686</v>
      </c>
      <c r="D307" t="s">
        <v>25</v>
      </c>
      <c r="E307">
        <v>35</v>
      </c>
      <c r="F307" s="1">
        <v>32223</v>
      </c>
      <c r="G307" t="s">
        <v>687</v>
      </c>
      <c r="H307" t="s">
        <v>124</v>
      </c>
      <c r="I307" t="s">
        <v>49</v>
      </c>
      <c r="J307" t="s">
        <v>49</v>
      </c>
      <c r="K307">
        <v>76</v>
      </c>
      <c r="L307">
        <v>225</v>
      </c>
      <c r="M307">
        <v>2006</v>
      </c>
      <c r="N307" t="s">
        <v>57</v>
      </c>
      <c r="O307">
        <v>1</v>
      </c>
      <c r="P307">
        <v>1</v>
      </c>
      <c r="Q307">
        <v>1</v>
      </c>
    </row>
    <row r="308" spans="1:17" x14ac:dyDescent="0.3">
      <c r="A308">
        <v>77</v>
      </c>
      <c r="B308" t="s">
        <v>688</v>
      </c>
      <c r="C308" t="s">
        <v>689</v>
      </c>
      <c r="D308" t="s">
        <v>25</v>
      </c>
      <c r="E308">
        <v>33</v>
      </c>
      <c r="F308" s="1">
        <v>33024</v>
      </c>
      <c r="G308" t="s">
        <v>690</v>
      </c>
      <c r="I308" t="s">
        <v>41</v>
      </c>
      <c r="J308" t="s">
        <v>41</v>
      </c>
      <c r="K308">
        <v>72</v>
      </c>
      <c r="L308">
        <v>190</v>
      </c>
      <c r="M308">
        <v>2008</v>
      </c>
      <c r="N308" t="s">
        <v>199</v>
      </c>
      <c r="O308">
        <v>1</v>
      </c>
      <c r="P308">
        <v>15</v>
      </c>
      <c r="Q308">
        <v>15</v>
      </c>
    </row>
    <row r="309" spans="1:17" x14ac:dyDescent="0.3">
      <c r="A309">
        <v>262</v>
      </c>
      <c r="B309" t="s">
        <v>691</v>
      </c>
      <c r="C309" t="s">
        <v>115</v>
      </c>
      <c r="D309" t="s">
        <v>25</v>
      </c>
      <c r="E309">
        <v>29</v>
      </c>
      <c r="F309" s="1">
        <v>34477</v>
      </c>
      <c r="G309" t="s">
        <v>692</v>
      </c>
      <c r="I309" t="s">
        <v>32</v>
      </c>
      <c r="J309" t="s">
        <v>32</v>
      </c>
      <c r="K309">
        <v>75</v>
      </c>
      <c r="L309">
        <v>220</v>
      </c>
      <c r="M309">
        <v>2012</v>
      </c>
      <c r="N309" t="s">
        <v>115</v>
      </c>
      <c r="O309">
        <v>3</v>
      </c>
      <c r="P309">
        <v>13</v>
      </c>
      <c r="Q309">
        <v>74</v>
      </c>
    </row>
    <row r="310" spans="1:17" x14ac:dyDescent="0.3">
      <c r="A310">
        <v>474</v>
      </c>
      <c r="B310" t="s">
        <v>693</v>
      </c>
      <c r="C310" t="s">
        <v>694</v>
      </c>
      <c r="D310" t="s">
        <v>25</v>
      </c>
      <c r="E310">
        <v>26</v>
      </c>
      <c r="F310" s="1">
        <v>35607</v>
      </c>
      <c r="G310" t="s">
        <v>695</v>
      </c>
      <c r="H310" t="s">
        <v>37</v>
      </c>
      <c r="I310" t="s">
        <v>21</v>
      </c>
      <c r="J310" t="s">
        <v>21</v>
      </c>
      <c r="K310">
        <v>71</v>
      </c>
      <c r="L310">
        <v>197</v>
      </c>
      <c r="M310">
        <v>2015</v>
      </c>
      <c r="N310" t="s">
        <v>211</v>
      </c>
      <c r="O310">
        <v>5</v>
      </c>
      <c r="P310">
        <v>3</v>
      </c>
      <c r="Q310">
        <v>124</v>
      </c>
    </row>
    <row r="311" spans="1:17" x14ac:dyDescent="0.3">
      <c r="A311">
        <v>739</v>
      </c>
      <c r="B311" t="s">
        <v>696</v>
      </c>
      <c r="C311" t="s">
        <v>211</v>
      </c>
      <c r="D311" t="s">
        <v>25</v>
      </c>
      <c r="E311">
        <v>24</v>
      </c>
      <c r="F311" s="1">
        <v>36453</v>
      </c>
      <c r="G311" t="s">
        <v>697</v>
      </c>
      <c r="H311" t="s">
        <v>27</v>
      </c>
      <c r="I311" t="s">
        <v>21</v>
      </c>
      <c r="J311" t="s">
        <v>21</v>
      </c>
      <c r="K311">
        <v>75</v>
      </c>
      <c r="L311">
        <v>194</v>
      </c>
      <c r="M311">
        <v>2018</v>
      </c>
      <c r="N311" t="s">
        <v>211</v>
      </c>
      <c r="O311">
        <v>1</v>
      </c>
      <c r="P311">
        <v>10</v>
      </c>
      <c r="Q311">
        <v>10</v>
      </c>
    </row>
    <row r="312" spans="1:17" x14ac:dyDescent="0.3">
      <c r="A312">
        <v>502</v>
      </c>
      <c r="B312" t="s">
        <v>698</v>
      </c>
      <c r="C312" t="s">
        <v>699</v>
      </c>
      <c r="D312" t="s">
        <v>30</v>
      </c>
      <c r="E312">
        <v>30</v>
      </c>
      <c r="F312" s="1">
        <v>34178</v>
      </c>
      <c r="G312" t="s">
        <v>81</v>
      </c>
      <c r="H312" t="s">
        <v>27</v>
      </c>
      <c r="I312" t="s">
        <v>21</v>
      </c>
      <c r="J312" t="s">
        <v>21</v>
      </c>
      <c r="K312">
        <v>71</v>
      </c>
      <c r="L312">
        <v>184</v>
      </c>
      <c r="M312" t="s">
        <v>72</v>
      </c>
      <c r="N312" t="s">
        <v>72</v>
      </c>
      <c r="O312" t="s">
        <v>72</v>
      </c>
      <c r="P312" t="s">
        <v>72</v>
      </c>
      <c r="Q312" t="s">
        <v>72</v>
      </c>
    </row>
    <row r="313" spans="1:17" x14ac:dyDescent="0.3">
      <c r="A313">
        <v>107</v>
      </c>
      <c r="B313" t="s">
        <v>700</v>
      </c>
      <c r="C313" t="s">
        <v>211</v>
      </c>
      <c r="D313" t="s">
        <v>18</v>
      </c>
      <c r="E313">
        <v>32</v>
      </c>
      <c r="F313" s="1">
        <v>33452</v>
      </c>
      <c r="G313" t="s">
        <v>131</v>
      </c>
      <c r="H313" t="s">
        <v>132</v>
      </c>
      <c r="I313" t="s">
        <v>21</v>
      </c>
      <c r="J313" t="s">
        <v>21</v>
      </c>
      <c r="K313">
        <v>74</v>
      </c>
      <c r="L313">
        <v>210</v>
      </c>
      <c r="M313">
        <v>2009</v>
      </c>
      <c r="N313" t="s">
        <v>276</v>
      </c>
      <c r="O313">
        <v>1</v>
      </c>
      <c r="P313">
        <v>4</v>
      </c>
      <c r="Q313">
        <v>4</v>
      </c>
    </row>
    <row r="314" spans="1:17" x14ac:dyDescent="0.3">
      <c r="A314">
        <v>11</v>
      </c>
      <c r="B314" t="s">
        <v>701</v>
      </c>
      <c r="C314" t="s">
        <v>125</v>
      </c>
      <c r="D314" t="s">
        <v>30</v>
      </c>
      <c r="E314">
        <v>37</v>
      </c>
      <c r="F314" s="1">
        <v>31624</v>
      </c>
      <c r="G314" t="s">
        <v>702</v>
      </c>
      <c r="I314" t="s">
        <v>151</v>
      </c>
      <c r="J314" t="s">
        <v>151</v>
      </c>
      <c r="K314">
        <v>75</v>
      </c>
      <c r="L314">
        <v>195</v>
      </c>
      <c r="M314">
        <v>2004</v>
      </c>
      <c r="N314" t="s">
        <v>125</v>
      </c>
      <c r="O314">
        <v>1</v>
      </c>
      <c r="P314">
        <v>2</v>
      </c>
      <c r="Q314">
        <v>2</v>
      </c>
    </row>
    <row r="315" spans="1:17" x14ac:dyDescent="0.3">
      <c r="A315">
        <v>59</v>
      </c>
      <c r="B315" t="s">
        <v>703</v>
      </c>
      <c r="C315" t="s">
        <v>704</v>
      </c>
      <c r="D315" t="s">
        <v>69</v>
      </c>
      <c r="E315">
        <v>34</v>
      </c>
      <c r="F315" s="1">
        <v>32579</v>
      </c>
      <c r="G315" t="s">
        <v>654</v>
      </c>
      <c r="I315" t="s">
        <v>151</v>
      </c>
      <c r="J315" t="s">
        <v>151</v>
      </c>
      <c r="K315">
        <v>71</v>
      </c>
      <c r="L315">
        <v>189</v>
      </c>
      <c r="M315">
        <v>2007</v>
      </c>
      <c r="N315" t="s">
        <v>24</v>
      </c>
      <c r="O315">
        <v>3</v>
      </c>
      <c r="P315">
        <v>10</v>
      </c>
      <c r="Q315">
        <v>71</v>
      </c>
    </row>
    <row r="316" spans="1:17" x14ac:dyDescent="0.3">
      <c r="A316">
        <v>146</v>
      </c>
      <c r="B316" t="s">
        <v>705</v>
      </c>
      <c r="C316" t="s">
        <v>149</v>
      </c>
      <c r="D316" t="s">
        <v>30</v>
      </c>
      <c r="E316">
        <v>31</v>
      </c>
      <c r="F316" s="1">
        <v>33743</v>
      </c>
      <c r="G316" t="s">
        <v>654</v>
      </c>
      <c r="I316" t="s">
        <v>151</v>
      </c>
      <c r="J316" t="s">
        <v>151</v>
      </c>
      <c r="K316">
        <v>74</v>
      </c>
      <c r="L316">
        <v>207</v>
      </c>
      <c r="M316">
        <v>2010</v>
      </c>
      <c r="N316" t="s">
        <v>149</v>
      </c>
      <c r="O316">
        <v>1</v>
      </c>
      <c r="P316">
        <v>26</v>
      </c>
      <c r="Q316">
        <v>26</v>
      </c>
    </row>
    <row r="317" spans="1:17" x14ac:dyDescent="0.3">
      <c r="A317">
        <v>462</v>
      </c>
      <c r="B317" t="s">
        <v>706</v>
      </c>
      <c r="C317" t="s">
        <v>85</v>
      </c>
      <c r="D317" t="s">
        <v>18</v>
      </c>
      <c r="E317">
        <v>27</v>
      </c>
      <c r="F317" s="1">
        <v>35369</v>
      </c>
      <c r="G317" t="s">
        <v>707</v>
      </c>
      <c r="I317" t="s">
        <v>151</v>
      </c>
      <c r="J317" t="s">
        <v>151</v>
      </c>
      <c r="K317">
        <v>75</v>
      </c>
      <c r="L317">
        <v>208</v>
      </c>
      <c r="M317">
        <v>2015</v>
      </c>
      <c r="N317" t="s">
        <v>104</v>
      </c>
      <c r="O317">
        <v>1</v>
      </c>
      <c r="P317">
        <v>19</v>
      </c>
      <c r="Q317">
        <v>19</v>
      </c>
    </row>
    <row r="318" spans="1:17" x14ac:dyDescent="0.3">
      <c r="A318">
        <v>696</v>
      </c>
      <c r="B318" t="s">
        <v>708</v>
      </c>
      <c r="C318" t="s">
        <v>201</v>
      </c>
      <c r="D318" t="s">
        <v>18</v>
      </c>
      <c r="E318">
        <v>24</v>
      </c>
      <c r="F318" s="1">
        <v>36397</v>
      </c>
      <c r="G318" t="s">
        <v>709</v>
      </c>
      <c r="I318" t="s">
        <v>41</v>
      </c>
      <c r="J318" t="s">
        <v>41</v>
      </c>
      <c r="K318">
        <v>71</v>
      </c>
      <c r="L318">
        <v>220</v>
      </c>
      <c r="M318">
        <v>2017</v>
      </c>
      <c r="N318" t="s">
        <v>67</v>
      </c>
      <c r="O318">
        <v>3</v>
      </c>
      <c r="P318">
        <v>1</v>
      </c>
      <c r="Q318">
        <v>63</v>
      </c>
    </row>
    <row r="319" spans="1:17" x14ac:dyDescent="0.3">
      <c r="A319">
        <v>686</v>
      </c>
      <c r="B319" t="s">
        <v>710</v>
      </c>
      <c r="C319" t="s">
        <v>44</v>
      </c>
      <c r="D319" t="s">
        <v>30</v>
      </c>
      <c r="E319">
        <v>24</v>
      </c>
      <c r="F319" s="1">
        <v>36408</v>
      </c>
      <c r="G319" t="s">
        <v>711</v>
      </c>
      <c r="I319" t="s">
        <v>71</v>
      </c>
      <c r="J319" t="s">
        <v>71</v>
      </c>
      <c r="K319">
        <v>74</v>
      </c>
      <c r="L319">
        <v>204</v>
      </c>
      <c r="M319">
        <v>2017</v>
      </c>
      <c r="N319" t="s">
        <v>44</v>
      </c>
      <c r="O319">
        <v>1</v>
      </c>
      <c r="P319">
        <v>21</v>
      </c>
      <c r="Q319">
        <v>21</v>
      </c>
    </row>
    <row r="320" spans="1:17" x14ac:dyDescent="0.3">
      <c r="A320">
        <v>257</v>
      </c>
      <c r="B320" t="s">
        <v>712</v>
      </c>
      <c r="C320" t="s">
        <v>175</v>
      </c>
      <c r="D320" t="s">
        <v>18</v>
      </c>
      <c r="E320">
        <v>29</v>
      </c>
      <c r="F320" s="1">
        <v>34559</v>
      </c>
      <c r="G320" t="s">
        <v>713</v>
      </c>
      <c r="I320" t="s">
        <v>41</v>
      </c>
      <c r="J320" t="s">
        <v>41</v>
      </c>
      <c r="K320">
        <v>73</v>
      </c>
      <c r="L320">
        <v>205</v>
      </c>
      <c r="M320">
        <v>2012</v>
      </c>
      <c r="N320" t="s">
        <v>149</v>
      </c>
      <c r="O320">
        <v>1</v>
      </c>
      <c r="P320">
        <v>11</v>
      </c>
      <c r="Q320">
        <v>11</v>
      </c>
    </row>
    <row r="321" spans="1:17" x14ac:dyDescent="0.3">
      <c r="A321">
        <v>756</v>
      </c>
      <c r="B321" t="s">
        <v>714</v>
      </c>
      <c r="C321" t="s">
        <v>125</v>
      </c>
      <c r="D321" t="s">
        <v>30</v>
      </c>
      <c r="E321">
        <v>23</v>
      </c>
      <c r="F321" s="1">
        <v>36706</v>
      </c>
      <c r="G321" t="s">
        <v>658</v>
      </c>
      <c r="I321" t="s">
        <v>41</v>
      </c>
      <c r="J321" t="s">
        <v>41</v>
      </c>
      <c r="K321">
        <v>73</v>
      </c>
      <c r="L321">
        <v>190</v>
      </c>
      <c r="M321">
        <v>2018</v>
      </c>
      <c r="N321" t="s">
        <v>125</v>
      </c>
      <c r="O321">
        <v>2</v>
      </c>
      <c r="P321">
        <v>27</v>
      </c>
      <c r="Q321">
        <v>58</v>
      </c>
    </row>
    <row r="322" spans="1:17" x14ac:dyDescent="0.3">
      <c r="A322">
        <v>594</v>
      </c>
      <c r="B322" t="s">
        <v>715</v>
      </c>
      <c r="C322" t="s">
        <v>716</v>
      </c>
      <c r="D322" t="s">
        <v>25</v>
      </c>
      <c r="E322">
        <v>26</v>
      </c>
      <c r="F322" s="1">
        <v>35736</v>
      </c>
      <c r="G322" t="s">
        <v>717</v>
      </c>
      <c r="I322" t="s">
        <v>71</v>
      </c>
      <c r="J322" t="s">
        <v>71</v>
      </c>
      <c r="K322">
        <v>72</v>
      </c>
      <c r="L322">
        <v>190</v>
      </c>
      <c r="M322">
        <v>2016</v>
      </c>
      <c r="N322" t="s">
        <v>104</v>
      </c>
      <c r="O322">
        <v>2</v>
      </c>
      <c r="P322">
        <v>23</v>
      </c>
      <c r="Q322">
        <v>53</v>
      </c>
    </row>
    <row r="323" spans="1:17" x14ac:dyDescent="0.3">
      <c r="A323">
        <v>744</v>
      </c>
      <c r="B323" t="s">
        <v>718</v>
      </c>
      <c r="C323" t="s">
        <v>155</v>
      </c>
      <c r="D323" t="s">
        <v>25</v>
      </c>
      <c r="E323">
        <v>24</v>
      </c>
      <c r="F323" s="1">
        <v>36453</v>
      </c>
      <c r="G323" t="s">
        <v>719</v>
      </c>
      <c r="I323" t="s">
        <v>71</v>
      </c>
      <c r="J323" t="s">
        <v>71</v>
      </c>
      <c r="K323">
        <v>74</v>
      </c>
      <c r="L323">
        <v>198</v>
      </c>
      <c r="M323">
        <v>2018</v>
      </c>
      <c r="N323" t="s">
        <v>155</v>
      </c>
      <c r="O323">
        <v>5</v>
      </c>
      <c r="P323">
        <v>25</v>
      </c>
      <c r="Q323">
        <v>149</v>
      </c>
    </row>
    <row r="324" spans="1:17" x14ac:dyDescent="0.3">
      <c r="A324">
        <v>1030</v>
      </c>
      <c r="B324" t="s">
        <v>720</v>
      </c>
      <c r="C324" t="s">
        <v>42</v>
      </c>
      <c r="D324" t="s">
        <v>25</v>
      </c>
      <c r="E324">
        <v>25</v>
      </c>
      <c r="F324" s="1">
        <v>36165</v>
      </c>
      <c r="G324" t="s">
        <v>662</v>
      </c>
      <c r="I324" t="s">
        <v>41</v>
      </c>
      <c r="J324" t="s">
        <v>41</v>
      </c>
      <c r="K324">
        <v>76</v>
      </c>
      <c r="L324">
        <v>190</v>
      </c>
      <c r="M324" t="s">
        <v>72</v>
      </c>
      <c r="N324" t="s">
        <v>72</v>
      </c>
      <c r="O324" t="s">
        <v>72</v>
      </c>
      <c r="P324" t="s">
        <v>72</v>
      </c>
      <c r="Q324" t="s">
        <v>72</v>
      </c>
    </row>
    <row r="325" spans="1:17" x14ac:dyDescent="0.3">
      <c r="A325">
        <v>745</v>
      </c>
      <c r="B325" t="s">
        <v>721</v>
      </c>
      <c r="C325" t="s">
        <v>722</v>
      </c>
      <c r="D325" t="s">
        <v>69</v>
      </c>
      <c r="E325">
        <v>24</v>
      </c>
      <c r="F325" s="1">
        <v>36491</v>
      </c>
      <c r="G325" t="s">
        <v>723</v>
      </c>
      <c r="I325" t="s">
        <v>71</v>
      </c>
      <c r="J325" t="s">
        <v>71</v>
      </c>
      <c r="K325">
        <v>72</v>
      </c>
      <c r="L325">
        <v>190</v>
      </c>
      <c r="M325">
        <v>2018</v>
      </c>
      <c r="N325" t="s">
        <v>104</v>
      </c>
      <c r="O325">
        <v>1</v>
      </c>
      <c r="P325">
        <v>6</v>
      </c>
      <c r="Q325">
        <v>6</v>
      </c>
    </row>
    <row r="326" spans="1:17" x14ac:dyDescent="0.3">
      <c r="A326">
        <v>439</v>
      </c>
      <c r="B326" t="s">
        <v>724</v>
      </c>
      <c r="C326" t="s">
        <v>65</v>
      </c>
      <c r="D326" t="s">
        <v>69</v>
      </c>
      <c r="E326">
        <v>29</v>
      </c>
      <c r="F326" s="1">
        <v>34407</v>
      </c>
      <c r="G326" t="s">
        <v>725</v>
      </c>
      <c r="H326" t="s">
        <v>59</v>
      </c>
      <c r="I326" t="s">
        <v>49</v>
      </c>
      <c r="J326" t="s">
        <v>49</v>
      </c>
      <c r="K326">
        <v>71</v>
      </c>
      <c r="L326">
        <v>197</v>
      </c>
      <c r="M326" t="s">
        <v>72</v>
      </c>
      <c r="N326" t="s">
        <v>72</v>
      </c>
      <c r="O326" t="s">
        <v>72</v>
      </c>
      <c r="P326" t="s">
        <v>72</v>
      </c>
      <c r="Q326" t="s">
        <v>72</v>
      </c>
    </row>
    <row r="327" spans="1:17" x14ac:dyDescent="0.3">
      <c r="A327">
        <v>1016</v>
      </c>
      <c r="B327" t="s">
        <v>726</v>
      </c>
      <c r="C327" t="s">
        <v>155</v>
      </c>
      <c r="D327" t="s">
        <v>30</v>
      </c>
      <c r="E327" t="s">
        <v>72</v>
      </c>
      <c r="F327" t="s">
        <v>72</v>
      </c>
      <c r="G327" t="s">
        <v>72</v>
      </c>
      <c r="H327" t="s">
        <v>72</v>
      </c>
      <c r="I327" t="s">
        <v>72</v>
      </c>
      <c r="J327" t="s">
        <v>72</v>
      </c>
      <c r="K327" t="s">
        <v>72</v>
      </c>
      <c r="L327" t="s">
        <v>72</v>
      </c>
      <c r="M327" t="s">
        <v>72</v>
      </c>
      <c r="N327" t="s">
        <v>72</v>
      </c>
      <c r="O327" t="s">
        <v>72</v>
      </c>
      <c r="P327" t="s">
        <v>72</v>
      </c>
      <c r="Q327" t="s">
        <v>72</v>
      </c>
    </row>
    <row r="328" spans="1:17" x14ac:dyDescent="0.3">
      <c r="A328">
        <v>546</v>
      </c>
      <c r="B328" t="s">
        <v>727</v>
      </c>
      <c r="C328" t="s">
        <v>111</v>
      </c>
      <c r="D328" t="s">
        <v>25</v>
      </c>
      <c r="E328">
        <v>26</v>
      </c>
      <c r="F328" s="1">
        <v>35791</v>
      </c>
      <c r="G328" t="s">
        <v>728</v>
      </c>
      <c r="H328" t="s">
        <v>20</v>
      </c>
      <c r="I328" t="s">
        <v>21</v>
      </c>
      <c r="J328" t="s">
        <v>21</v>
      </c>
      <c r="K328">
        <v>73</v>
      </c>
      <c r="L328">
        <v>179</v>
      </c>
      <c r="M328">
        <v>2016</v>
      </c>
      <c r="N328" t="s">
        <v>175</v>
      </c>
      <c r="O328">
        <v>3</v>
      </c>
      <c r="P328">
        <v>17</v>
      </c>
      <c r="Q328">
        <v>78</v>
      </c>
    </row>
    <row r="329" spans="1:17" x14ac:dyDescent="0.3">
      <c r="A329">
        <v>370</v>
      </c>
      <c r="B329" t="s">
        <v>729</v>
      </c>
      <c r="C329" t="s">
        <v>35</v>
      </c>
      <c r="D329" t="s">
        <v>30</v>
      </c>
      <c r="E329">
        <v>30</v>
      </c>
      <c r="F329" s="1">
        <v>34090</v>
      </c>
      <c r="G329" t="s">
        <v>730</v>
      </c>
      <c r="H329" t="s">
        <v>20</v>
      </c>
      <c r="I329" t="s">
        <v>21</v>
      </c>
      <c r="J329" t="s">
        <v>21</v>
      </c>
      <c r="K329">
        <v>72</v>
      </c>
      <c r="L329">
        <v>184</v>
      </c>
      <c r="M329" t="s">
        <v>72</v>
      </c>
      <c r="N329" t="s">
        <v>72</v>
      </c>
      <c r="O329" t="s">
        <v>72</v>
      </c>
      <c r="P329" t="s">
        <v>72</v>
      </c>
      <c r="Q329" t="s">
        <v>72</v>
      </c>
    </row>
    <row r="330" spans="1:17" x14ac:dyDescent="0.3">
      <c r="A330">
        <v>600</v>
      </c>
      <c r="B330" t="s">
        <v>731</v>
      </c>
      <c r="C330" t="s">
        <v>115</v>
      </c>
      <c r="D330" t="s">
        <v>30</v>
      </c>
      <c r="E330">
        <v>26</v>
      </c>
      <c r="F330" s="1">
        <v>35807</v>
      </c>
      <c r="G330" t="s">
        <v>166</v>
      </c>
      <c r="I330" t="s">
        <v>41</v>
      </c>
      <c r="J330" t="s">
        <v>41</v>
      </c>
      <c r="K330">
        <v>75</v>
      </c>
      <c r="L330">
        <v>200</v>
      </c>
      <c r="M330">
        <v>2016</v>
      </c>
      <c r="N330" t="s">
        <v>115</v>
      </c>
      <c r="O330">
        <v>3</v>
      </c>
      <c r="P330">
        <v>29</v>
      </c>
      <c r="Q330">
        <v>90</v>
      </c>
    </row>
    <row r="331" spans="1:17" x14ac:dyDescent="0.3">
      <c r="A331">
        <v>411</v>
      </c>
      <c r="B331" t="s">
        <v>732</v>
      </c>
      <c r="C331" t="s">
        <v>733</v>
      </c>
      <c r="D331" t="s">
        <v>18</v>
      </c>
      <c r="E331">
        <v>27</v>
      </c>
      <c r="F331" s="1">
        <v>35212</v>
      </c>
      <c r="G331" t="s">
        <v>734</v>
      </c>
      <c r="I331" t="s">
        <v>41</v>
      </c>
      <c r="J331" t="s">
        <v>41</v>
      </c>
      <c r="K331">
        <v>74</v>
      </c>
      <c r="L331">
        <v>190</v>
      </c>
      <c r="M331">
        <v>2014</v>
      </c>
      <c r="N331" t="s">
        <v>42</v>
      </c>
      <c r="O331">
        <v>4</v>
      </c>
      <c r="P331">
        <v>8</v>
      </c>
      <c r="Q331">
        <v>98</v>
      </c>
    </row>
    <row r="332" spans="1:17" x14ac:dyDescent="0.3">
      <c r="A332">
        <v>497</v>
      </c>
      <c r="B332" t="s">
        <v>735</v>
      </c>
      <c r="C332" t="s">
        <v>149</v>
      </c>
      <c r="D332" t="s">
        <v>25</v>
      </c>
      <c r="E332">
        <v>27</v>
      </c>
      <c r="F332" s="1">
        <v>35432</v>
      </c>
      <c r="G332" t="s">
        <v>736</v>
      </c>
      <c r="I332" t="s">
        <v>41</v>
      </c>
      <c r="J332" t="s">
        <v>41</v>
      </c>
      <c r="K332">
        <v>77</v>
      </c>
      <c r="L332">
        <v>195</v>
      </c>
      <c r="M332">
        <v>2015</v>
      </c>
      <c r="N332" t="s">
        <v>39</v>
      </c>
      <c r="O332">
        <v>1</v>
      </c>
      <c r="P332">
        <v>29</v>
      </c>
      <c r="Q332">
        <v>29</v>
      </c>
    </row>
    <row r="333" spans="1:17" x14ac:dyDescent="0.3">
      <c r="A333">
        <v>765</v>
      </c>
      <c r="B333" t="s">
        <v>737</v>
      </c>
      <c r="C333" t="s">
        <v>50</v>
      </c>
      <c r="D333" t="s">
        <v>18</v>
      </c>
      <c r="E333">
        <v>23</v>
      </c>
      <c r="F333" s="1">
        <v>36562</v>
      </c>
      <c r="G333" t="s">
        <v>738</v>
      </c>
      <c r="H333" t="s">
        <v>20</v>
      </c>
      <c r="I333" t="s">
        <v>21</v>
      </c>
      <c r="J333" t="s">
        <v>21</v>
      </c>
      <c r="K333">
        <v>70</v>
      </c>
      <c r="L333">
        <v>177</v>
      </c>
      <c r="M333">
        <v>2018</v>
      </c>
      <c r="N333" t="s">
        <v>50</v>
      </c>
      <c r="O333">
        <v>2</v>
      </c>
      <c r="P333">
        <v>28</v>
      </c>
      <c r="Q333">
        <v>59</v>
      </c>
    </row>
    <row r="334" spans="1:17" x14ac:dyDescent="0.3">
      <c r="A334">
        <v>658</v>
      </c>
      <c r="B334" t="s">
        <v>739</v>
      </c>
      <c r="C334" t="s">
        <v>127</v>
      </c>
      <c r="D334" t="s">
        <v>91</v>
      </c>
      <c r="E334">
        <v>24</v>
      </c>
      <c r="F334" s="1">
        <v>36388</v>
      </c>
      <c r="G334" t="s">
        <v>740</v>
      </c>
      <c r="H334" t="s">
        <v>27</v>
      </c>
      <c r="I334" t="s">
        <v>21</v>
      </c>
      <c r="J334" t="s">
        <v>21</v>
      </c>
      <c r="K334">
        <v>75</v>
      </c>
      <c r="L334">
        <v>215</v>
      </c>
      <c r="M334">
        <v>2017</v>
      </c>
      <c r="N334" t="s">
        <v>90</v>
      </c>
      <c r="O334">
        <v>1</v>
      </c>
      <c r="P334">
        <v>11</v>
      </c>
      <c r="Q334">
        <v>11</v>
      </c>
    </row>
    <row r="335" spans="1:17" x14ac:dyDescent="0.3">
      <c r="A335">
        <v>953</v>
      </c>
      <c r="B335" t="s">
        <v>741</v>
      </c>
      <c r="C335" t="s">
        <v>50</v>
      </c>
      <c r="D335" t="s">
        <v>30</v>
      </c>
      <c r="E335">
        <v>23</v>
      </c>
      <c r="F335" s="1">
        <v>36907</v>
      </c>
      <c r="I335" t="s">
        <v>21</v>
      </c>
      <c r="K335">
        <v>72</v>
      </c>
      <c r="L335">
        <v>181</v>
      </c>
      <c r="M335">
        <v>2020</v>
      </c>
      <c r="N335" t="s">
        <v>50</v>
      </c>
      <c r="O335">
        <v>2</v>
      </c>
      <c r="P335">
        <v>31</v>
      </c>
      <c r="Q335">
        <v>62</v>
      </c>
    </row>
    <row r="336" spans="1:17" x14ac:dyDescent="0.3">
      <c r="A336">
        <v>369</v>
      </c>
      <c r="B336" t="s">
        <v>742</v>
      </c>
      <c r="C336" t="s">
        <v>743</v>
      </c>
      <c r="D336" t="s">
        <v>69</v>
      </c>
      <c r="E336">
        <v>32</v>
      </c>
      <c r="F336" s="1">
        <v>33565</v>
      </c>
      <c r="G336" t="s">
        <v>744</v>
      </c>
      <c r="H336" t="s">
        <v>371</v>
      </c>
      <c r="I336" t="s">
        <v>49</v>
      </c>
      <c r="J336" t="s">
        <v>49</v>
      </c>
      <c r="K336">
        <v>75</v>
      </c>
      <c r="L336">
        <v>208</v>
      </c>
      <c r="M336" t="s">
        <v>72</v>
      </c>
      <c r="N336" t="s">
        <v>72</v>
      </c>
      <c r="O336" t="s">
        <v>72</v>
      </c>
      <c r="P336" t="s">
        <v>72</v>
      </c>
      <c r="Q336" t="s">
        <v>72</v>
      </c>
    </row>
    <row r="337" spans="1:17" x14ac:dyDescent="0.3">
      <c r="A337">
        <v>631</v>
      </c>
      <c r="B337" t="s">
        <v>745</v>
      </c>
      <c r="C337" t="s">
        <v>39</v>
      </c>
      <c r="D337" t="s">
        <v>25</v>
      </c>
      <c r="E337">
        <v>29</v>
      </c>
      <c r="F337" s="1">
        <v>34466</v>
      </c>
      <c r="G337" t="s">
        <v>746</v>
      </c>
      <c r="H337" t="s">
        <v>157</v>
      </c>
      <c r="I337" t="s">
        <v>49</v>
      </c>
      <c r="J337" t="s">
        <v>49</v>
      </c>
      <c r="K337">
        <v>73</v>
      </c>
      <c r="L337">
        <v>196</v>
      </c>
      <c r="M337" t="s">
        <v>72</v>
      </c>
      <c r="N337" t="s">
        <v>72</v>
      </c>
      <c r="O337" t="s">
        <v>72</v>
      </c>
      <c r="P337" t="s">
        <v>72</v>
      </c>
      <c r="Q337" t="s">
        <v>72</v>
      </c>
    </row>
    <row r="338" spans="1:17" x14ac:dyDescent="0.3">
      <c r="A338">
        <v>1026</v>
      </c>
      <c r="B338" t="s">
        <v>747</v>
      </c>
      <c r="C338" t="s">
        <v>189</v>
      </c>
      <c r="D338" t="s">
        <v>30</v>
      </c>
      <c r="E338">
        <v>23</v>
      </c>
      <c r="F338" s="1">
        <v>36809</v>
      </c>
      <c r="G338" t="s">
        <v>748</v>
      </c>
      <c r="I338" t="s">
        <v>151</v>
      </c>
      <c r="J338" t="s">
        <v>151</v>
      </c>
      <c r="K338">
        <v>71</v>
      </c>
      <c r="L338">
        <v>179</v>
      </c>
      <c r="M338" t="s">
        <v>72</v>
      </c>
      <c r="N338" t="s">
        <v>72</v>
      </c>
      <c r="O338" t="s">
        <v>72</v>
      </c>
      <c r="P338" t="s">
        <v>72</v>
      </c>
      <c r="Q338" t="s">
        <v>72</v>
      </c>
    </row>
    <row r="339" spans="1:17" x14ac:dyDescent="0.3">
      <c r="A339">
        <v>575</v>
      </c>
      <c r="B339" t="s">
        <v>749</v>
      </c>
      <c r="C339" t="s">
        <v>750</v>
      </c>
      <c r="D339" t="s">
        <v>69</v>
      </c>
      <c r="E339">
        <v>25</v>
      </c>
      <c r="F339" s="1">
        <v>35854</v>
      </c>
      <c r="G339" t="s">
        <v>751</v>
      </c>
      <c r="H339" t="s">
        <v>27</v>
      </c>
      <c r="I339" t="s">
        <v>21</v>
      </c>
      <c r="J339" t="s">
        <v>21</v>
      </c>
      <c r="K339">
        <v>74</v>
      </c>
      <c r="L339">
        <v>214</v>
      </c>
      <c r="M339">
        <v>2016</v>
      </c>
      <c r="N339" t="s">
        <v>104</v>
      </c>
      <c r="O339">
        <v>2</v>
      </c>
      <c r="P339">
        <v>16</v>
      </c>
      <c r="Q339">
        <v>46</v>
      </c>
    </row>
    <row r="340" spans="1:17" x14ac:dyDescent="0.3">
      <c r="A340">
        <v>471</v>
      </c>
      <c r="B340" t="s">
        <v>752</v>
      </c>
      <c r="C340" t="s">
        <v>65</v>
      </c>
      <c r="D340" t="s">
        <v>30</v>
      </c>
      <c r="E340">
        <v>26</v>
      </c>
      <c r="F340" s="1">
        <v>35514</v>
      </c>
      <c r="G340" t="s">
        <v>753</v>
      </c>
      <c r="H340" t="s">
        <v>132</v>
      </c>
      <c r="I340" t="s">
        <v>21</v>
      </c>
      <c r="J340" t="s">
        <v>21</v>
      </c>
      <c r="K340">
        <v>73</v>
      </c>
      <c r="L340">
        <v>191</v>
      </c>
      <c r="M340">
        <v>2015</v>
      </c>
      <c r="N340" t="s">
        <v>57</v>
      </c>
      <c r="O340">
        <v>4</v>
      </c>
      <c r="P340">
        <v>25</v>
      </c>
      <c r="Q340">
        <v>116</v>
      </c>
    </row>
    <row r="341" spans="1:17" x14ac:dyDescent="0.3">
      <c r="A341">
        <v>855</v>
      </c>
      <c r="B341" t="s">
        <v>754</v>
      </c>
      <c r="C341" t="s">
        <v>67</v>
      </c>
      <c r="D341" t="s">
        <v>69</v>
      </c>
      <c r="E341">
        <v>22</v>
      </c>
      <c r="F341" s="1">
        <v>37005</v>
      </c>
      <c r="G341" t="s">
        <v>755</v>
      </c>
      <c r="H341" t="s">
        <v>124</v>
      </c>
      <c r="I341" t="s">
        <v>49</v>
      </c>
      <c r="J341" t="s">
        <v>49</v>
      </c>
      <c r="K341">
        <v>72</v>
      </c>
      <c r="L341">
        <v>175</v>
      </c>
      <c r="M341">
        <v>2019</v>
      </c>
      <c r="N341" t="s">
        <v>67</v>
      </c>
      <c r="O341">
        <v>3</v>
      </c>
      <c r="P341">
        <v>18</v>
      </c>
      <c r="Q341">
        <v>80</v>
      </c>
    </row>
    <row r="342" spans="1:17" x14ac:dyDescent="0.3">
      <c r="A342">
        <v>715</v>
      </c>
      <c r="B342" t="s">
        <v>756</v>
      </c>
      <c r="C342" t="s">
        <v>33</v>
      </c>
      <c r="D342" t="s">
        <v>25</v>
      </c>
      <c r="E342">
        <v>28</v>
      </c>
      <c r="F342" s="1">
        <v>34905</v>
      </c>
      <c r="G342" t="s">
        <v>757</v>
      </c>
      <c r="H342" t="s">
        <v>618</v>
      </c>
      <c r="I342" t="s">
        <v>49</v>
      </c>
      <c r="J342" t="s">
        <v>49</v>
      </c>
      <c r="K342">
        <v>76</v>
      </c>
      <c r="L342">
        <v>214</v>
      </c>
      <c r="M342" t="s">
        <v>72</v>
      </c>
      <c r="N342" t="s">
        <v>72</v>
      </c>
      <c r="O342" t="s">
        <v>72</v>
      </c>
      <c r="P342" t="s">
        <v>72</v>
      </c>
      <c r="Q342" t="s">
        <v>72</v>
      </c>
    </row>
    <row r="343" spans="1:17" x14ac:dyDescent="0.3">
      <c r="A343">
        <v>757</v>
      </c>
      <c r="B343" t="s">
        <v>758</v>
      </c>
      <c r="C343" t="s">
        <v>759</v>
      </c>
      <c r="D343" t="s">
        <v>18</v>
      </c>
      <c r="E343">
        <v>23</v>
      </c>
      <c r="F343" s="1">
        <v>36701</v>
      </c>
      <c r="G343" t="s">
        <v>760</v>
      </c>
      <c r="I343" t="s">
        <v>151</v>
      </c>
      <c r="J343" t="s">
        <v>151</v>
      </c>
      <c r="K343">
        <v>71</v>
      </c>
      <c r="L343">
        <v>186</v>
      </c>
      <c r="M343">
        <v>2018</v>
      </c>
      <c r="N343" t="s">
        <v>24</v>
      </c>
      <c r="O343">
        <v>1</v>
      </c>
      <c r="P343">
        <v>15</v>
      </c>
      <c r="Q343">
        <v>15</v>
      </c>
    </row>
    <row r="344" spans="1:17" x14ac:dyDescent="0.3">
      <c r="A344">
        <v>482</v>
      </c>
      <c r="B344" t="s">
        <v>761</v>
      </c>
      <c r="C344" t="s">
        <v>60</v>
      </c>
      <c r="D344" t="s">
        <v>25</v>
      </c>
      <c r="E344">
        <v>26</v>
      </c>
      <c r="F344" s="1">
        <v>35632</v>
      </c>
      <c r="G344" t="s">
        <v>233</v>
      </c>
      <c r="H344" t="s">
        <v>20</v>
      </c>
      <c r="I344" t="s">
        <v>21</v>
      </c>
      <c r="J344" t="s">
        <v>21</v>
      </c>
      <c r="K344">
        <v>74</v>
      </c>
      <c r="L344">
        <v>175</v>
      </c>
      <c r="M344">
        <v>2015</v>
      </c>
      <c r="N344" t="s">
        <v>60</v>
      </c>
      <c r="O344">
        <v>3</v>
      </c>
      <c r="P344">
        <v>5</v>
      </c>
      <c r="Q344">
        <v>66</v>
      </c>
    </row>
    <row r="345" spans="1:17" x14ac:dyDescent="0.3">
      <c r="A345">
        <v>418</v>
      </c>
      <c r="B345" t="s">
        <v>762</v>
      </c>
      <c r="C345" t="s">
        <v>24</v>
      </c>
      <c r="D345" t="s">
        <v>25</v>
      </c>
      <c r="E345">
        <v>27</v>
      </c>
      <c r="F345" s="1">
        <v>35228</v>
      </c>
      <c r="G345" t="s">
        <v>63</v>
      </c>
      <c r="I345" t="s">
        <v>41</v>
      </c>
      <c r="J345" t="s">
        <v>41</v>
      </c>
      <c r="K345">
        <v>72</v>
      </c>
      <c r="L345">
        <v>186</v>
      </c>
      <c r="M345">
        <v>2014</v>
      </c>
      <c r="N345" t="s">
        <v>60</v>
      </c>
      <c r="O345">
        <v>5</v>
      </c>
      <c r="P345">
        <v>6</v>
      </c>
      <c r="Q345">
        <v>126</v>
      </c>
    </row>
    <row r="346" spans="1:17" x14ac:dyDescent="0.3">
      <c r="A346">
        <v>694</v>
      </c>
      <c r="B346" t="s">
        <v>763</v>
      </c>
      <c r="C346" t="s">
        <v>764</v>
      </c>
      <c r="D346" t="s">
        <v>25</v>
      </c>
      <c r="E346">
        <v>25</v>
      </c>
      <c r="F346" s="1">
        <v>36088</v>
      </c>
      <c r="G346" t="s">
        <v>713</v>
      </c>
      <c r="I346" t="s">
        <v>41</v>
      </c>
      <c r="J346" t="s">
        <v>41</v>
      </c>
      <c r="K346">
        <v>74</v>
      </c>
      <c r="L346">
        <v>186</v>
      </c>
      <c r="M346">
        <v>2017</v>
      </c>
      <c r="N346" t="s">
        <v>104</v>
      </c>
      <c r="O346">
        <v>2</v>
      </c>
      <c r="P346">
        <v>7</v>
      </c>
      <c r="Q346">
        <v>38</v>
      </c>
    </row>
    <row r="347" spans="1:17" x14ac:dyDescent="0.3">
      <c r="A347">
        <v>89</v>
      </c>
      <c r="B347" t="s">
        <v>765</v>
      </c>
      <c r="C347" t="s">
        <v>766</v>
      </c>
      <c r="D347" t="s">
        <v>135</v>
      </c>
      <c r="E347">
        <v>34</v>
      </c>
      <c r="F347" s="1">
        <v>32752</v>
      </c>
      <c r="G347" t="s">
        <v>767</v>
      </c>
      <c r="I347" t="s">
        <v>41</v>
      </c>
      <c r="J347" t="s">
        <v>41</v>
      </c>
      <c r="K347">
        <v>71</v>
      </c>
      <c r="L347">
        <v>180</v>
      </c>
      <c r="M347">
        <v>2008</v>
      </c>
      <c r="N347" t="s">
        <v>104</v>
      </c>
      <c r="O347">
        <v>4</v>
      </c>
      <c r="P347">
        <v>30</v>
      </c>
      <c r="Q347">
        <v>121</v>
      </c>
    </row>
    <row r="348" spans="1:17" x14ac:dyDescent="0.3">
      <c r="A348">
        <v>334</v>
      </c>
      <c r="B348" t="s">
        <v>768</v>
      </c>
      <c r="C348" t="s">
        <v>74</v>
      </c>
      <c r="D348" t="s">
        <v>25</v>
      </c>
      <c r="E348">
        <v>29</v>
      </c>
      <c r="F348" s="1">
        <v>34669</v>
      </c>
      <c r="G348" t="s">
        <v>769</v>
      </c>
      <c r="I348" t="s">
        <v>41</v>
      </c>
      <c r="J348" t="s">
        <v>41</v>
      </c>
      <c r="K348">
        <v>74</v>
      </c>
      <c r="L348">
        <v>199</v>
      </c>
      <c r="M348">
        <v>2013</v>
      </c>
      <c r="N348" t="s">
        <v>35</v>
      </c>
      <c r="O348">
        <v>2</v>
      </c>
      <c r="P348">
        <v>16</v>
      </c>
      <c r="Q348">
        <v>46</v>
      </c>
    </row>
    <row r="349" spans="1:17" x14ac:dyDescent="0.3">
      <c r="A349">
        <v>240</v>
      </c>
      <c r="B349" t="s">
        <v>770</v>
      </c>
      <c r="C349" t="s">
        <v>189</v>
      </c>
      <c r="D349" t="s">
        <v>25</v>
      </c>
      <c r="E349">
        <v>30</v>
      </c>
      <c r="F349" s="1">
        <v>34354</v>
      </c>
      <c r="G349" t="s">
        <v>734</v>
      </c>
      <c r="I349" t="s">
        <v>41</v>
      </c>
      <c r="J349" t="s">
        <v>41</v>
      </c>
      <c r="K349">
        <v>76</v>
      </c>
      <c r="L349">
        <v>215</v>
      </c>
      <c r="M349">
        <v>2012</v>
      </c>
      <c r="N349" t="s">
        <v>65</v>
      </c>
      <c r="O349">
        <v>1</v>
      </c>
      <c r="P349">
        <v>6</v>
      </c>
      <c r="Q349">
        <v>6</v>
      </c>
    </row>
    <row r="350" spans="1:17" x14ac:dyDescent="0.3">
      <c r="A350">
        <v>602</v>
      </c>
      <c r="B350" t="s">
        <v>771</v>
      </c>
      <c r="C350" t="s">
        <v>149</v>
      </c>
      <c r="D350" t="s">
        <v>25</v>
      </c>
      <c r="E350">
        <v>25</v>
      </c>
      <c r="F350" s="1">
        <v>35980</v>
      </c>
      <c r="G350" t="s">
        <v>772</v>
      </c>
      <c r="I350" t="s">
        <v>773</v>
      </c>
      <c r="K350">
        <v>75</v>
      </c>
      <c r="L350">
        <v>198</v>
      </c>
      <c r="M350">
        <v>2016</v>
      </c>
      <c r="N350" t="s">
        <v>175</v>
      </c>
      <c r="O350">
        <v>4</v>
      </c>
      <c r="P350">
        <v>17</v>
      </c>
      <c r="Q350">
        <v>108</v>
      </c>
    </row>
    <row r="351" spans="1:17" x14ac:dyDescent="0.3">
      <c r="A351">
        <v>434</v>
      </c>
      <c r="B351" t="s">
        <v>774</v>
      </c>
      <c r="C351" t="s">
        <v>62</v>
      </c>
      <c r="D351" t="s">
        <v>69</v>
      </c>
      <c r="E351">
        <v>27</v>
      </c>
      <c r="F351" s="1">
        <v>35126</v>
      </c>
      <c r="G351" t="s">
        <v>26</v>
      </c>
      <c r="H351" t="s">
        <v>27</v>
      </c>
      <c r="I351" t="s">
        <v>21</v>
      </c>
      <c r="J351" t="s">
        <v>21</v>
      </c>
      <c r="K351">
        <v>74</v>
      </c>
      <c r="L351">
        <v>208</v>
      </c>
      <c r="M351" t="s">
        <v>72</v>
      </c>
      <c r="N351" t="s">
        <v>72</v>
      </c>
      <c r="O351" t="s">
        <v>72</v>
      </c>
      <c r="P351" t="s">
        <v>72</v>
      </c>
      <c r="Q351" t="s">
        <v>72</v>
      </c>
    </row>
    <row r="352" spans="1:17" x14ac:dyDescent="0.3">
      <c r="A352">
        <v>377</v>
      </c>
      <c r="B352" t="s">
        <v>775</v>
      </c>
      <c r="C352" t="s">
        <v>50</v>
      </c>
      <c r="D352" t="s">
        <v>25</v>
      </c>
      <c r="E352">
        <v>27</v>
      </c>
      <c r="F352" s="1">
        <v>35254</v>
      </c>
      <c r="G352" t="s">
        <v>393</v>
      </c>
      <c r="H352" t="s">
        <v>37</v>
      </c>
      <c r="I352" t="s">
        <v>21</v>
      </c>
      <c r="J352" t="s">
        <v>21</v>
      </c>
      <c r="K352">
        <v>76</v>
      </c>
      <c r="L352">
        <v>208</v>
      </c>
      <c r="M352">
        <v>2014</v>
      </c>
      <c r="N352" t="s">
        <v>206</v>
      </c>
      <c r="O352">
        <v>1</v>
      </c>
      <c r="P352">
        <v>7</v>
      </c>
      <c r="Q352">
        <v>7</v>
      </c>
    </row>
    <row r="353" spans="1:17" x14ac:dyDescent="0.3">
      <c r="A353">
        <v>938</v>
      </c>
      <c r="B353" t="s">
        <v>776</v>
      </c>
      <c r="C353" t="s">
        <v>149</v>
      </c>
      <c r="D353" t="s">
        <v>30</v>
      </c>
      <c r="E353">
        <v>21</v>
      </c>
      <c r="F353" s="1">
        <v>37296</v>
      </c>
      <c r="G353" t="s">
        <v>294</v>
      </c>
      <c r="H353" t="s">
        <v>20</v>
      </c>
      <c r="I353" t="s">
        <v>21</v>
      </c>
      <c r="J353" t="s">
        <v>21</v>
      </c>
      <c r="K353">
        <v>72</v>
      </c>
      <c r="L353">
        <v>180</v>
      </c>
      <c r="M353">
        <v>2020</v>
      </c>
      <c r="N353" t="s">
        <v>149</v>
      </c>
      <c r="O353">
        <v>1</v>
      </c>
      <c r="P353">
        <v>22</v>
      </c>
      <c r="Q353">
        <v>22</v>
      </c>
    </row>
    <row r="354" spans="1:17" x14ac:dyDescent="0.3">
      <c r="A354">
        <v>669</v>
      </c>
      <c r="B354" t="s">
        <v>777</v>
      </c>
      <c r="C354" t="s">
        <v>147</v>
      </c>
      <c r="D354" t="s">
        <v>25</v>
      </c>
      <c r="E354">
        <v>24</v>
      </c>
      <c r="F354" s="1">
        <v>36328</v>
      </c>
      <c r="G354" t="s">
        <v>31</v>
      </c>
      <c r="I354" t="s">
        <v>32</v>
      </c>
      <c r="J354" t="s">
        <v>32</v>
      </c>
      <c r="K354">
        <v>72</v>
      </c>
      <c r="L354">
        <v>200</v>
      </c>
      <c r="M354">
        <v>2017</v>
      </c>
      <c r="N354" t="s">
        <v>42</v>
      </c>
      <c r="O354">
        <v>1</v>
      </c>
      <c r="P354">
        <v>29</v>
      </c>
      <c r="Q354">
        <v>29</v>
      </c>
    </row>
    <row r="355" spans="1:17" x14ac:dyDescent="0.3">
      <c r="A355">
        <v>585</v>
      </c>
      <c r="B355" t="s">
        <v>778</v>
      </c>
      <c r="C355" t="s">
        <v>149</v>
      </c>
      <c r="D355" t="s">
        <v>30</v>
      </c>
      <c r="E355">
        <v>26</v>
      </c>
      <c r="F355" s="1">
        <v>35648</v>
      </c>
      <c r="G355" t="s">
        <v>779</v>
      </c>
      <c r="I355" t="s">
        <v>32</v>
      </c>
      <c r="J355" t="s">
        <v>32</v>
      </c>
      <c r="K355">
        <v>75</v>
      </c>
      <c r="L355">
        <v>199</v>
      </c>
      <c r="M355">
        <v>2016</v>
      </c>
      <c r="N355" t="s">
        <v>24</v>
      </c>
      <c r="O355">
        <v>1</v>
      </c>
      <c r="P355">
        <v>23</v>
      </c>
      <c r="Q355">
        <v>23</v>
      </c>
    </row>
    <row r="356" spans="1:17" x14ac:dyDescent="0.3">
      <c r="A356">
        <v>850</v>
      </c>
      <c r="B356" t="s">
        <v>780</v>
      </c>
      <c r="C356" t="s">
        <v>85</v>
      </c>
      <c r="D356" t="s">
        <v>25</v>
      </c>
      <c r="E356">
        <v>22</v>
      </c>
      <c r="F356" s="1">
        <v>36962</v>
      </c>
      <c r="G356" t="s">
        <v>781</v>
      </c>
      <c r="H356" t="s">
        <v>59</v>
      </c>
      <c r="I356" t="s">
        <v>49</v>
      </c>
      <c r="J356" t="s">
        <v>49</v>
      </c>
      <c r="K356">
        <v>74</v>
      </c>
      <c r="L356">
        <v>190</v>
      </c>
      <c r="M356">
        <v>2019</v>
      </c>
      <c r="N356" t="s">
        <v>65</v>
      </c>
      <c r="O356">
        <v>4</v>
      </c>
      <c r="P356">
        <v>8</v>
      </c>
      <c r="Q356">
        <v>101</v>
      </c>
    </row>
    <row r="357" spans="1:17" x14ac:dyDescent="0.3">
      <c r="A357">
        <v>310</v>
      </c>
      <c r="B357" t="s">
        <v>782</v>
      </c>
      <c r="C357" t="s">
        <v>33</v>
      </c>
      <c r="D357" t="s">
        <v>69</v>
      </c>
      <c r="E357">
        <v>28</v>
      </c>
      <c r="F357" s="1">
        <v>34908</v>
      </c>
      <c r="G357" t="s">
        <v>120</v>
      </c>
      <c r="H357" t="s">
        <v>121</v>
      </c>
      <c r="I357" t="s">
        <v>49</v>
      </c>
      <c r="J357" t="s">
        <v>49</v>
      </c>
      <c r="K357">
        <v>75</v>
      </c>
      <c r="L357">
        <v>204</v>
      </c>
      <c r="M357">
        <v>2013</v>
      </c>
      <c r="N357" t="s">
        <v>90</v>
      </c>
      <c r="O357">
        <v>4</v>
      </c>
      <c r="P357">
        <v>27</v>
      </c>
      <c r="Q357">
        <v>118</v>
      </c>
    </row>
    <row r="358" spans="1:17" x14ac:dyDescent="0.3">
      <c r="A358">
        <v>803</v>
      </c>
      <c r="B358" t="s">
        <v>783</v>
      </c>
      <c r="C358" t="s">
        <v>57</v>
      </c>
      <c r="D358" t="s">
        <v>18</v>
      </c>
      <c r="E358">
        <v>25</v>
      </c>
      <c r="F358" s="1">
        <v>35987</v>
      </c>
      <c r="G358" t="s">
        <v>450</v>
      </c>
      <c r="H358" t="s">
        <v>162</v>
      </c>
      <c r="I358" t="s">
        <v>49</v>
      </c>
      <c r="J358" t="s">
        <v>49</v>
      </c>
      <c r="K358">
        <v>68</v>
      </c>
      <c r="L358">
        <v>176</v>
      </c>
      <c r="M358">
        <v>2018</v>
      </c>
      <c r="N358" t="s">
        <v>57</v>
      </c>
      <c r="O358">
        <v>5</v>
      </c>
      <c r="P358">
        <v>14</v>
      </c>
      <c r="Q358">
        <v>138</v>
      </c>
    </row>
    <row r="359" spans="1:17" x14ac:dyDescent="0.3">
      <c r="A359">
        <v>1035</v>
      </c>
      <c r="B359" t="s">
        <v>784</v>
      </c>
      <c r="C359" t="s">
        <v>39</v>
      </c>
      <c r="D359" t="s">
        <v>30</v>
      </c>
      <c r="E359">
        <v>21</v>
      </c>
      <c r="F359" s="1">
        <v>37486</v>
      </c>
      <c r="G359" t="s">
        <v>785</v>
      </c>
      <c r="H359" t="s">
        <v>267</v>
      </c>
      <c r="I359" t="s">
        <v>49</v>
      </c>
      <c r="J359" t="s">
        <v>49</v>
      </c>
      <c r="K359">
        <v>73</v>
      </c>
      <c r="L359">
        <v>205</v>
      </c>
      <c r="M359" t="s">
        <v>72</v>
      </c>
      <c r="N359" t="s">
        <v>72</v>
      </c>
      <c r="O359" t="s">
        <v>72</v>
      </c>
      <c r="P359" t="s">
        <v>72</v>
      </c>
      <c r="Q359" t="s">
        <v>72</v>
      </c>
    </row>
    <row r="360" spans="1:17" x14ac:dyDescent="0.3">
      <c r="A360">
        <v>46</v>
      </c>
      <c r="B360" t="s">
        <v>786</v>
      </c>
      <c r="C360" t="s">
        <v>787</v>
      </c>
      <c r="D360" t="s">
        <v>25</v>
      </c>
      <c r="E360">
        <v>34</v>
      </c>
      <c r="F360" s="1">
        <v>32560</v>
      </c>
      <c r="G360" t="s">
        <v>213</v>
      </c>
      <c r="H360" t="s">
        <v>101</v>
      </c>
      <c r="I360" t="s">
        <v>49</v>
      </c>
      <c r="J360" t="s">
        <v>49</v>
      </c>
      <c r="K360">
        <v>73</v>
      </c>
      <c r="L360">
        <v>225</v>
      </c>
      <c r="M360">
        <v>2007</v>
      </c>
      <c r="N360" t="s">
        <v>57</v>
      </c>
      <c r="O360">
        <v>1</v>
      </c>
      <c r="P360">
        <v>18</v>
      </c>
      <c r="Q360">
        <v>18</v>
      </c>
    </row>
    <row r="361" spans="1:17" x14ac:dyDescent="0.3">
      <c r="A361">
        <v>681</v>
      </c>
      <c r="B361" t="s">
        <v>788</v>
      </c>
      <c r="C361" t="s">
        <v>789</v>
      </c>
      <c r="D361" t="s">
        <v>25</v>
      </c>
      <c r="E361">
        <v>25</v>
      </c>
      <c r="F361" s="1">
        <v>36178</v>
      </c>
      <c r="G361" t="s">
        <v>489</v>
      </c>
      <c r="H361" t="s">
        <v>97</v>
      </c>
      <c r="I361" t="s">
        <v>21</v>
      </c>
      <c r="J361" t="s">
        <v>21</v>
      </c>
      <c r="K361">
        <v>71</v>
      </c>
      <c r="L361">
        <v>193</v>
      </c>
      <c r="M361">
        <v>2017</v>
      </c>
      <c r="N361" t="s">
        <v>42</v>
      </c>
      <c r="O361">
        <v>2</v>
      </c>
      <c r="P361">
        <v>26</v>
      </c>
      <c r="Q361">
        <v>57</v>
      </c>
    </row>
    <row r="362" spans="1:17" x14ac:dyDescent="0.3">
      <c r="A362">
        <v>783</v>
      </c>
      <c r="B362" t="s">
        <v>790</v>
      </c>
      <c r="C362" t="s">
        <v>791</v>
      </c>
      <c r="D362" t="s">
        <v>25</v>
      </c>
      <c r="E362">
        <v>29</v>
      </c>
      <c r="F362" s="1">
        <v>34430</v>
      </c>
      <c r="G362" t="s">
        <v>150</v>
      </c>
      <c r="I362" t="s">
        <v>151</v>
      </c>
      <c r="J362" t="s">
        <v>151</v>
      </c>
      <c r="K362">
        <v>74</v>
      </c>
      <c r="L362">
        <v>200</v>
      </c>
      <c r="M362" t="s">
        <v>72</v>
      </c>
      <c r="N362" t="s">
        <v>72</v>
      </c>
      <c r="O362" t="s">
        <v>72</v>
      </c>
      <c r="P362" t="s">
        <v>72</v>
      </c>
      <c r="Q362" t="s">
        <v>72</v>
      </c>
    </row>
    <row r="363" spans="1:17" x14ac:dyDescent="0.3">
      <c r="A363">
        <v>874</v>
      </c>
      <c r="B363" t="s">
        <v>792</v>
      </c>
      <c r="C363" t="s">
        <v>60</v>
      </c>
      <c r="D363" t="s">
        <v>69</v>
      </c>
      <c r="E363">
        <v>29</v>
      </c>
      <c r="F363" s="1">
        <v>34617</v>
      </c>
      <c r="G363" t="s">
        <v>793</v>
      </c>
      <c r="I363" t="s">
        <v>151</v>
      </c>
      <c r="J363" t="s">
        <v>151</v>
      </c>
      <c r="K363">
        <v>74</v>
      </c>
      <c r="L363">
        <v>192</v>
      </c>
      <c r="M363" t="s">
        <v>72</v>
      </c>
      <c r="N363" t="s">
        <v>72</v>
      </c>
      <c r="O363" t="s">
        <v>72</v>
      </c>
      <c r="P363" t="s">
        <v>72</v>
      </c>
      <c r="Q363" t="s">
        <v>72</v>
      </c>
    </row>
    <row r="364" spans="1:17" x14ac:dyDescent="0.3">
      <c r="A364">
        <v>964</v>
      </c>
      <c r="B364" t="s">
        <v>794</v>
      </c>
      <c r="C364" t="s">
        <v>55</v>
      </c>
      <c r="D364" t="s">
        <v>25</v>
      </c>
      <c r="E364">
        <v>23</v>
      </c>
      <c r="F364" s="1">
        <v>36727</v>
      </c>
      <c r="G364" t="s">
        <v>795</v>
      </c>
      <c r="I364" t="s">
        <v>185</v>
      </c>
      <c r="J364" t="s">
        <v>185</v>
      </c>
      <c r="K364">
        <v>75</v>
      </c>
      <c r="L364">
        <v>208</v>
      </c>
      <c r="M364">
        <v>2020</v>
      </c>
      <c r="N364" t="s">
        <v>55</v>
      </c>
      <c r="O364">
        <v>7</v>
      </c>
      <c r="P364">
        <v>19</v>
      </c>
      <c r="Q364">
        <v>205</v>
      </c>
    </row>
    <row r="365" spans="1:17" x14ac:dyDescent="0.3">
      <c r="A365">
        <v>951</v>
      </c>
      <c r="B365" t="s">
        <v>796</v>
      </c>
      <c r="C365" t="s">
        <v>42</v>
      </c>
      <c r="D365" t="s">
        <v>25</v>
      </c>
      <c r="E365">
        <v>22</v>
      </c>
      <c r="F365" s="1">
        <v>37162</v>
      </c>
      <c r="G365" t="s">
        <v>356</v>
      </c>
      <c r="H365" t="s">
        <v>27</v>
      </c>
      <c r="I365" t="s">
        <v>21</v>
      </c>
      <c r="J365" t="s">
        <v>21</v>
      </c>
      <c r="K365">
        <v>75</v>
      </c>
      <c r="L365">
        <v>205</v>
      </c>
      <c r="M365">
        <v>2020</v>
      </c>
      <c r="N365" t="s">
        <v>42</v>
      </c>
      <c r="O365">
        <v>5</v>
      </c>
      <c r="P365">
        <v>17</v>
      </c>
      <c r="Q365">
        <v>141</v>
      </c>
    </row>
    <row r="366" spans="1:17" x14ac:dyDescent="0.3">
      <c r="A366">
        <v>740</v>
      </c>
      <c r="B366" t="s">
        <v>797</v>
      </c>
      <c r="C366" t="s">
        <v>65</v>
      </c>
      <c r="D366" t="s">
        <v>30</v>
      </c>
      <c r="E366">
        <v>24</v>
      </c>
      <c r="F366" s="1">
        <v>36470</v>
      </c>
      <c r="G366" t="s">
        <v>798</v>
      </c>
      <c r="I366" t="s">
        <v>41</v>
      </c>
      <c r="J366" t="s">
        <v>41</v>
      </c>
      <c r="K366">
        <v>72</v>
      </c>
      <c r="L366">
        <v>193</v>
      </c>
      <c r="M366">
        <v>2018</v>
      </c>
      <c r="N366" t="s">
        <v>65</v>
      </c>
      <c r="O366">
        <v>1</v>
      </c>
      <c r="P366">
        <v>23</v>
      </c>
      <c r="Q366">
        <v>23</v>
      </c>
    </row>
    <row r="367" spans="1:17" x14ac:dyDescent="0.3">
      <c r="A367">
        <v>998</v>
      </c>
      <c r="B367" t="s">
        <v>799</v>
      </c>
      <c r="C367" t="s">
        <v>147</v>
      </c>
      <c r="D367" t="s">
        <v>69</v>
      </c>
      <c r="E367">
        <v>20</v>
      </c>
      <c r="F367" s="1">
        <v>37695</v>
      </c>
      <c r="G367" t="s">
        <v>800</v>
      </c>
      <c r="I367" t="s">
        <v>41</v>
      </c>
      <c r="J367" t="s">
        <v>41</v>
      </c>
      <c r="K367">
        <v>71</v>
      </c>
      <c r="L367">
        <v>156</v>
      </c>
      <c r="M367">
        <v>2021</v>
      </c>
      <c r="N367" t="s">
        <v>147</v>
      </c>
      <c r="O367">
        <v>1</v>
      </c>
      <c r="P367">
        <v>14</v>
      </c>
      <c r="Q367">
        <v>14</v>
      </c>
    </row>
    <row r="368" spans="1:17" x14ac:dyDescent="0.3">
      <c r="A368">
        <v>395</v>
      </c>
      <c r="B368" t="s">
        <v>801</v>
      </c>
      <c r="C368" t="s">
        <v>802</v>
      </c>
      <c r="D368" t="s">
        <v>30</v>
      </c>
      <c r="E368">
        <v>28</v>
      </c>
      <c r="F368" s="1">
        <v>35047</v>
      </c>
      <c r="G368" t="s">
        <v>150</v>
      </c>
      <c r="I368" t="s">
        <v>151</v>
      </c>
      <c r="J368" t="s">
        <v>151</v>
      </c>
      <c r="K368">
        <v>73</v>
      </c>
      <c r="L368">
        <v>195</v>
      </c>
      <c r="M368">
        <v>2014</v>
      </c>
      <c r="N368" t="s">
        <v>57</v>
      </c>
      <c r="O368">
        <v>2</v>
      </c>
      <c r="P368">
        <v>3</v>
      </c>
      <c r="Q368">
        <v>33</v>
      </c>
    </row>
    <row r="369" spans="1:17" x14ac:dyDescent="0.3">
      <c r="A369">
        <v>1018</v>
      </c>
      <c r="B369" t="s">
        <v>803</v>
      </c>
      <c r="C369" t="s">
        <v>149</v>
      </c>
      <c r="D369" t="s">
        <v>18</v>
      </c>
      <c r="E369">
        <v>19</v>
      </c>
      <c r="F369" s="1">
        <v>38021</v>
      </c>
      <c r="I369" t="s">
        <v>151</v>
      </c>
      <c r="K369">
        <v>73</v>
      </c>
      <c r="L369">
        <v>185</v>
      </c>
      <c r="M369">
        <v>2022</v>
      </c>
      <c r="N369" t="s">
        <v>149</v>
      </c>
      <c r="O369">
        <v>1</v>
      </c>
      <c r="P369">
        <v>20</v>
      </c>
      <c r="Q369">
        <v>20</v>
      </c>
    </row>
    <row r="370" spans="1:17" x14ac:dyDescent="0.3">
      <c r="A370">
        <v>495</v>
      </c>
      <c r="B370" t="s">
        <v>804</v>
      </c>
      <c r="C370" t="s">
        <v>805</v>
      </c>
      <c r="D370" t="s">
        <v>25</v>
      </c>
      <c r="E370">
        <v>27</v>
      </c>
      <c r="F370" s="1">
        <v>35443</v>
      </c>
      <c r="G370" t="s">
        <v>806</v>
      </c>
      <c r="I370" t="s">
        <v>151</v>
      </c>
      <c r="J370" t="s">
        <v>151</v>
      </c>
      <c r="K370">
        <v>73</v>
      </c>
      <c r="L370">
        <v>201</v>
      </c>
      <c r="M370">
        <v>2015</v>
      </c>
      <c r="N370" t="s">
        <v>62</v>
      </c>
      <c r="O370">
        <v>1</v>
      </c>
      <c r="P370">
        <v>7</v>
      </c>
      <c r="Q370">
        <v>7</v>
      </c>
    </row>
    <row r="371" spans="1:17" x14ac:dyDescent="0.3">
      <c r="A371">
        <v>977</v>
      </c>
      <c r="B371" t="s">
        <v>807</v>
      </c>
      <c r="C371" t="s">
        <v>271</v>
      </c>
      <c r="D371" t="s">
        <v>25</v>
      </c>
      <c r="E371">
        <v>23</v>
      </c>
      <c r="F371" s="1">
        <v>36683</v>
      </c>
      <c r="G371" t="s">
        <v>808</v>
      </c>
      <c r="I371" t="s">
        <v>581</v>
      </c>
      <c r="J371" t="s">
        <v>581</v>
      </c>
      <c r="K371">
        <v>73</v>
      </c>
      <c r="L371">
        <v>173</v>
      </c>
      <c r="M371">
        <v>2021</v>
      </c>
      <c r="N371" t="s">
        <v>271</v>
      </c>
      <c r="O371">
        <v>2</v>
      </c>
      <c r="P371">
        <v>28</v>
      </c>
      <c r="Q371">
        <v>60</v>
      </c>
    </row>
    <row r="372" spans="1:17" x14ac:dyDescent="0.3">
      <c r="A372">
        <v>329</v>
      </c>
      <c r="B372" t="s">
        <v>809</v>
      </c>
      <c r="C372" t="s">
        <v>810</v>
      </c>
      <c r="D372" t="s">
        <v>18</v>
      </c>
      <c r="E372">
        <v>28</v>
      </c>
      <c r="F372" s="1">
        <v>34797</v>
      </c>
      <c r="G372" t="s">
        <v>811</v>
      </c>
      <c r="H372" t="s">
        <v>162</v>
      </c>
      <c r="I372" t="s">
        <v>49</v>
      </c>
      <c r="J372" t="s">
        <v>49</v>
      </c>
      <c r="K372">
        <v>72</v>
      </c>
      <c r="L372">
        <v>190</v>
      </c>
      <c r="M372">
        <v>2013</v>
      </c>
      <c r="N372" t="s">
        <v>147</v>
      </c>
      <c r="O372">
        <v>2</v>
      </c>
      <c r="P372">
        <v>5</v>
      </c>
      <c r="Q372">
        <v>35</v>
      </c>
    </row>
    <row r="373" spans="1:17" x14ac:dyDescent="0.3">
      <c r="A373">
        <v>222</v>
      </c>
      <c r="B373" t="s">
        <v>812</v>
      </c>
      <c r="C373" t="s">
        <v>60</v>
      </c>
      <c r="D373" t="s">
        <v>30</v>
      </c>
      <c r="E373">
        <v>30</v>
      </c>
      <c r="F373" s="1">
        <v>34042</v>
      </c>
      <c r="G373" t="s">
        <v>813</v>
      </c>
      <c r="H373" t="s">
        <v>418</v>
      </c>
      <c r="I373" t="s">
        <v>49</v>
      </c>
      <c r="J373" t="s">
        <v>49</v>
      </c>
      <c r="K373">
        <v>73</v>
      </c>
      <c r="L373">
        <v>218</v>
      </c>
      <c r="M373">
        <v>2011</v>
      </c>
      <c r="N373" t="s">
        <v>44</v>
      </c>
      <c r="O373">
        <v>1</v>
      </c>
      <c r="P373">
        <v>15</v>
      </c>
      <c r="Q373">
        <v>15</v>
      </c>
    </row>
    <row r="374" spans="1:17" x14ac:dyDescent="0.3">
      <c r="A374">
        <v>280</v>
      </c>
      <c r="B374" t="s">
        <v>814</v>
      </c>
      <c r="C374" t="s">
        <v>206</v>
      </c>
      <c r="D374" t="s">
        <v>25</v>
      </c>
      <c r="E374">
        <v>29</v>
      </c>
      <c r="F374" s="1">
        <v>34455</v>
      </c>
      <c r="G374" t="s">
        <v>348</v>
      </c>
      <c r="H374" t="s">
        <v>324</v>
      </c>
      <c r="I374" t="s">
        <v>49</v>
      </c>
      <c r="J374" t="s">
        <v>49</v>
      </c>
      <c r="K374">
        <v>75</v>
      </c>
      <c r="L374">
        <v>207</v>
      </c>
      <c r="M374">
        <v>2012</v>
      </c>
      <c r="N374" t="s">
        <v>206</v>
      </c>
      <c r="O374">
        <v>4</v>
      </c>
      <c r="P374">
        <v>29</v>
      </c>
      <c r="Q374">
        <v>120</v>
      </c>
    </row>
    <row r="375" spans="1:17" x14ac:dyDescent="0.3">
      <c r="A375">
        <v>753</v>
      </c>
      <c r="B375" t="s">
        <v>815</v>
      </c>
      <c r="C375" t="s">
        <v>206</v>
      </c>
      <c r="D375" t="s">
        <v>30</v>
      </c>
      <c r="E375">
        <v>23</v>
      </c>
      <c r="F375" s="1">
        <v>36559</v>
      </c>
      <c r="G375" t="s">
        <v>816</v>
      </c>
      <c r="H375" t="s">
        <v>54</v>
      </c>
      <c r="I375" t="s">
        <v>49</v>
      </c>
      <c r="J375" t="s">
        <v>49</v>
      </c>
      <c r="K375">
        <v>71</v>
      </c>
      <c r="L375">
        <v>174</v>
      </c>
      <c r="M375">
        <v>2018</v>
      </c>
      <c r="N375" t="s">
        <v>206</v>
      </c>
      <c r="O375">
        <v>2</v>
      </c>
      <c r="P375">
        <v>11</v>
      </c>
      <c r="Q375">
        <v>42</v>
      </c>
    </row>
    <row r="376" spans="1:17" x14ac:dyDescent="0.3">
      <c r="A376">
        <v>449</v>
      </c>
      <c r="B376" t="s">
        <v>817</v>
      </c>
      <c r="C376" t="s">
        <v>99</v>
      </c>
      <c r="D376" t="s">
        <v>30</v>
      </c>
      <c r="E376">
        <v>27</v>
      </c>
      <c r="F376" s="1">
        <v>35366</v>
      </c>
      <c r="G376" t="s">
        <v>818</v>
      </c>
      <c r="H376" t="s">
        <v>59</v>
      </c>
      <c r="I376" t="s">
        <v>49</v>
      </c>
      <c r="J376" t="s">
        <v>49</v>
      </c>
      <c r="K376">
        <v>74</v>
      </c>
      <c r="L376">
        <v>207</v>
      </c>
      <c r="M376">
        <v>2015</v>
      </c>
      <c r="N376" t="s">
        <v>147</v>
      </c>
      <c r="O376">
        <v>1</v>
      </c>
      <c r="P376">
        <v>2</v>
      </c>
      <c r="Q376">
        <v>2</v>
      </c>
    </row>
    <row r="377" spans="1:17" x14ac:dyDescent="0.3">
      <c r="A377">
        <v>846</v>
      </c>
      <c r="B377" t="s">
        <v>819</v>
      </c>
      <c r="C377" t="s">
        <v>67</v>
      </c>
      <c r="D377" t="s">
        <v>30</v>
      </c>
      <c r="E377">
        <v>22</v>
      </c>
      <c r="F377" s="1">
        <v>37025</v>
      </c>
      <c r="G377" t="s">
        <v>820</v>
      </c>
      <c r="H377" t="s">
        <v>217</v>
      </c>
      <c r="I377" t="s">
        <v>49</v>
      </c>
      <c r="J377" t="s">
        <v>49</v>
      </c>
      <c r="K377">
        <v>71</v>
      </c>
      <c r="L377">
        <v>175</v>
      </c>
      <c r="M377">
        <v>2019</v>
      </c>
      <c r="N377" t="s">
        <v>67</v>
      </c>
      <c r="O377">
        <v>1</v>
      </c>
      <c r="P377">
        <v>1</v>
      </c>
      <c r="Q377">
        <v>1</v>
      </c>
    </row>
    <row r="378" spans="1:17" x14ac:dyDescent="0.3">
      <c r="A378">
        <v>18</v>
      </c>
      <c r="B378" t="s">
        <v>821</v>
      </c>
      <c r="C378" t="s">
        <v>396</v>
      </c>
      <c r="D378" t="s">
        <v>25</v>
      </c>
      <c r="E378">
        <v>37</v>
      </c>
      <c r="F378" s="1">
        <v>31790</v>
      </c>
      <c r="G378" t="s">
        <v>822</v>
      </c>
      <c r="H378" t="s">
        <v>618</v>
      </c>
      <c r="I378" t="s">
        <v>49</v>
      </c>
      <c r="J378" t="s">
        <v>49</v>
      </c>
      <c r="K378">
        <v>73</v>
      </c>
      <c r="L378">
        <v>227</v>
      </c>
      <c r="M378">
        <v>2005</v>
      </c>
      <c r="N378" t="s">
        <v>206</v>
      </c>
      <c r="O378">
        <v>1</v>
      </c>
      <c r="P378">
        <v>3</v>
      </c>
      <c r="Q378">
        <v>3</v>
      </c>
    </row>
    <row r="379" spans="1:17" x14ac:dyDescent="0.3">
      <c r="A379">
        <v>763</v>
      </c>
      <c r="B379" t="s">
        <v>823</v>
      </c>
      <c r="C379" t="s">
        <v>271</v>
      </c>
      <c r="D379" t="s">
        <v>30</v>
      </c>
      <c r="E379">
        <v>24</v>
      </c>
      <c r="F379" s="1">
        <v>36531</v>
      </c>
      <c r="G379" t="s">
        <v>81</v>
      </c>
      <c r="H379" t="s">
        <v>27</v>
      </c>
      <c r="I379" t="s">
        <v>21</v>
      </c>
      <c r="J379" t="s">
        <v>21</v>
      </c>
      <c r="K379">
        <v>75</v>
      </c>
      <c r="L379">
        <v>201</v>
      </c>
      <c r="M379">
        <v>2018</v>
      </c>
      <c r="N379" t="s">
        <v>35</v>
      </c>
      <c r="O379">
        <v>3</v>
      </c>
      <c r="P379">
        <v>1</v>
      </c>
      <c r="Q379">
        <v>63</v>
      </c>
    </row>
    <row r="380" spans="1:17" x14ac:dyDescent="0.3">
      <c r="A380">
        <v>918</v>
      </c>
      <c r="B380" t="s">
        <v>824</v>
      </c>
      <c r="C380" t="s">
        <v>147</v>
      </c>
      <c r="D380" t="s">
        <v>69</v>
      </c>
      <c r="E380">
        <v>22</v>
      </c>
      <c r="F380" s="1">
        <v>37153</v>
      </c>
      <c r="G380" t="s">
        <v>459</v>
      </c>
      <c r="H380" t="s">
        <v>27</v>
      </c>
      <c r="I380" t="s">
        <v>21</v>
      </c>
      <c r="J380" t="s">
        <v>21</v>
      </c>
      <c r="K380">
        <v>73</v>
      </c>
      <c r="L380">
        <v>185</v>
      </c>
      <c r="M380">
        <v>2020</v>
      </c>
      <c r="N380" t="s">
        <v>147</v>
      </c>
      <c r="O380">
        <v>1</v>
      </c>
      <c r="P380">
        <v>8</v>
      </c>
      <c r="Q380">
        <v>8</v>
      </c>
    </row>
    <row r="381" spans="1:17" x14ac:dyDescent="0.3">
      <c r="A381">
        <v>676</v>
      </c>
      <c r="B381" t="s">
        <v>825</v>
      </c>
      <c r="C381" t="s">
        <v>60</v>
      </c>
      <c r="D381" t="s">
        <v>25</v>
      </c>
      <c r="E381">
        <v>24</v>
      </c>
      <c r="F381" s="1">
        <v>36300</v>
      </c>
      <c r="G381" t="s">
        <v>487</v>
      </c>
      <c r="H381" t="s">
        <v>59</v>
      </c>
      <c r="I381" t="s">
        <v>49</v>
      </c>
      <c r="J381" t="s">
        <v>49</v>
      </c>
      <c r="K381">
        <v>70</v>
      </c>
      <c r="L381">
        <v>177</v>
      </c>
      <c r="M381">
        <v>2017</v>
      </c>
      <c r="N381" t="s">
        <v>60</v>
      </c>
      <c r="O381">
        <v>4</v>
      </c>
      <c r="P381">
        <v>2</v>
      </c>
      <c r="Q381">
        <v>95</v>
      </c>
    </row>
    <row r="382" spans="1:17" x14ac:dyDescent="0.3">
      <c r="A382">
        <v>478</v>
      </c>
      <c r="B382" t="s">
        <v>826</v>
      </c>
      <c r="C382" t="s">
        <v>39</v>
      </c>
      <c r="D382" t="s">
        <v>30</v>
      </c>
      <c r="E382">
        <v>27</v>
      </c>
      <c r="F382" s="1">
        <v>35459</v>
      </c>
      <c r="G382" t="s">
        <v>477</v>
      </c>
      <c r="H382" t="s">
        <v>418</v>
      </c>
      <c r="I382" t="s">
        <v>49</v>
      </c>
      <c r="J382" t="s">
        <v>49</v>
      </c>
      <c r="K382">
        <v>73</v>
      </c>
      <c r="L382">
        <v>200</v>
      </c>
      <c r="M382">
        <v>2015</v>
      </c>
      <c r="N382" t="s">
        <v>77</v>
      </c>
      <c r="O382">
        <v>1</v>
      </c>
      <c r="P382">
        <v>25</v>
      </c>
      <c r="Q382">
        <v>25</v>
      </c>
    </row>
    <row r="383" spans="1:17" x14ac:dyDescent="0.3">
      <c r="A383">
        <v>661</v>
      </c>
      <c r="B383" t="s">
        <v>827</v>
      </c>
      <c r="C383" t="s">
        <v>828</v>
      </c>
      <c r="D383" t="s">
        <v>30</v>
      </c>
      <c r="E383">
        <v>24</v>
      </c>
      <c r="F383" s="1">
        <v>36209</v>
      </c>
      <c r="G383" t="s">
        <v>26</v>
      </c>
      <c r="H383" t="s">
        <v>27</v>
      </c>
      <c r="I383" t="s">
        <v>21</v>
      </c>
      <c r="J383" t="s">
        <v>21</v>
      </c>
      <c r="K383">
        <v>73</v>
      </c>
      <c r="L383">
        <v>187</v>
      </c>
      <c r="M383">
        <v>2017</v>
      </c>
      <c r="N383" t="s">
        <v>189</v>
      </c>
      <c r="O383">
        <v>2</v>
      </c>
      <c r="P383">
        <v>22</v>
      </c>
      <c r="Q383">
        <v>53</v>
      </c>
    </row>
    <row r="384" spans="1:17" x14ac:dyDescent="0.3">
      <c r="A384">
        <v>935</v>
      </c>
      <c r="B384" t="s">
        <v>829</v>
      </c>
      <c r="C384" t="s">
        <v>50</v>
      </c>
      <c r="D384" t="s">
        <v>25</v>
      </c>
      <c r="E384">
        <v>21</v>
      </c>
      <c r="F384" s="1">
        <v>37334</v>
      </c>
      <c r="I384" t="s">
        <v>21</v>
      </c>
      <c r="K384">
        <v>73</v>
      </c>
      <c r="L384">
        <v>178</v>
      </c>
      <c r="M384">
        <v>2020</v>
      </c>
      <c r="N384" t="s">
        <v>50</v>
      </c>
      <c r="O384">
        <v>3</v>
      </c>
      <c r="P384">
        <v>31</v>
      </c>
      <c r="Q384">
        <v>93</v>
      </c>
    </row>
    <row r="385" spans="1:17" x14ac:dyDescent="0.3">
      <c r="A385">
        <v>976</v>
      </c>
      <c r="B385" t="s">
        <v>830</v>
      </c>
      <c r="C385" t="s">
        <v>62</v>
      </c>
      <c r="D385" t="s">
        <v>30</v>
      </c>
      <c r="E385">
        <v>26</v>
      </c>
      <c r="F385" s="1">
        <v>35701</v>
      </c>
      <c r="G385" t="s">
        <v>831</v>
      </c>
      <c r="H385" t="s">
        <v>124</v>
      </c>
      <c r="I385" t="s">
        <v>49</v>
      </c>
      <c r="J385" t="s">
        <v>49</v>
      </c>
      <c r="K385">
        <v>72</v>
      </c>
      <c r="L385">
        <v>190</v>
      </c>
      <c r="M385" t="s">
        <v>72</v>
      </c>
      <c r="N385" t="s">
        <v>72</v>
      </c>
      <c r="O385" t="s">
        <v>72</v>
      </c>
      <c r="P385" t="s">
        <v>72</v>
      </c>
      <c r="Q385" t="s">
        <v>72</v>
      </c>
    </row>
    <row r="386" spans="1:17" x14ac:dyDescent="0.3">
      <c r="A386">
        <v>869</v>
      </c>
      <c r="B386" t="s">
        <v>832</v>
      </c>
      <c r="C386" t="s">
        <v>65</v>
      </c>
      <c r="D386" t="s">
        <v>25</v>
      </c>
      <c r="E386">
        <v>23</v>
      </c>
      <c r="F386" s="1">
        <v>36900</v>
      </c>
      <c r="G386" t="s">
        <v>833</v>
      </c>
      <c r="H386" t="s">
        <v>124</v>
      </c>
      <c r="I386" t="s">
        <v>49</v>
      </c>
      <c r="J386" t="s">
        <v>49</v>
      </c>
      <c r="K386">
        <v>73</v>
      </c>
      <c r="L386">
        <v>171</v>
      </c>
      <c r="M386">
        <v>2019</v>
      </c>
      <c r="N386" t="s">
        <v>65</v>
      </c>
      <c r="O386">
        <v>2</v>
      </c>
      <c r="P386">
        <v>8</v>
      </c>
      <c r="Q386">
        <v>39</v>
      </c>
    </row>
    <row r="387" spans="1:17" x14ac:dyDescent="0.3">
      <c r="A387">
        <v>772</v>
      </c>
      <c r="B387" t="s">
        <v>834</v>
      </c>
      <c r="C387" t="s">
        <v>199</v>
      </c>
      <c r="D387" t="s">
        <v>25</v>
      </c>
      <c r="E387">
        <v>23</v>
      </c>
      <c r="F387" s="1">
        <v>36707</v>
      </c>
      <c r="G387" t="s">
        <v>835</v>
      </c>
      <c r="H387" t="s">
        <v>97</v>
      </c>
      <c r="I387" t="s">
        <v>21</v>
      </c>
      <c r="J387" t="s">
        <v>21</v>
      </c>
      <c r="K387">
        <v>72</v>
      </c>
      <c r="L387">
        <v>190</v>
      </c>
      <c r="M387">
        <v>2018</v>
      </c>
      <c r="N387" t="s">
        <v>199</v>
      </c>
      <c r="O387">
        <v>1</v>
      </c>
      <c r="P387">
        <v>26</v>
      </c>
      <c r="Q387">
        <v>26</v>
      </c>
    </row>
    <row r="388" spans="1:17" x14ac:dyDescent="0.3">
      <c r="A388">
        <v>698</v>
      </c>
      <c r="B388" t="s">
        <v>836</v>
      </c>
      <c r="C388" t="s">
        <v>147</v>
      </c>
      <c r="D388" t="s">
        <v>25</v>
      </c>
      <c r="E388">
        <v>26</v>
      </c>
      <c r="F388" s="1">
        <v>35752</v>
      </c>
      <c r="G388" t="s">
        <v>196</v>
      </c>
      <c r="H388" t="s">
        <v>27</v>
      </c>
      <c r="I388" t="s">
        <v>21</v>
      </c>
      <c r="J388" t="s">
        <v>21</v>
      </c>
      <c r="K388">
        <v>69</v>
      </c>
      <c r="L388">
        <v>176</v>
      </c>
      <c r="M388">
        <v>2017</v>
      </c>
      <c r="N388" t="s">
        <v>147</v>
      </c>
      <c r="O388">
        <v>4</v>
      </c>
      <c r="P388">
        <v>6</v>
      </c>
      <c r="Q388">
        <v>99</v>
      </c>
    </row>
    <row r="389" spans="1:17" x14ac:dyDescent="0.3">
      <c r="A389">
        <v>491</v>
      </c>
      <c r="B389" t="s">
        <v>837</v>
      </c>
      <c r="C389" t="s">
        <v>199</v>
      </c>
      <c r="D389" t="s">
        <v>25</v>
      </c>
      <c r="E389">
        <v>26</v>
      </c>
      <c r="F389" s="1">
        <v>35549</v>
      </c>
      <c r="G389" t="s">
        <v>838</v>
      </c>
      <c r="I389" t="s">
        <v>41</v>
      </c>
      <c r="J389" t="s">
        <v>41</v>
      </c>
      <c r="K389">
        <v>74</v>
      </c>
      <c r="L389">
        <v>193</v>
      </c>
      <c r="M389">
        <v>2015</v>
      </c>
      <c r="N389" t="s">
        <v>65</v>
      </c>
      <c r="O389">
        <v>1</v>
      </c>
      <c r="P389">
        <v>27</v>
      </c>
      <c r="Q389">
        <v>27</v>
      </c>
    </row>
    <row r="390" spans="1:17" x14ac:dyDescent="0.3">
      <c r="A390">
        <v>817</v>
      </c>
      <c r="B390" t="s">
        <v>839</v>
      </c>
      <c r="C390" t="s">
        <v>840</v>
      </c>
      <c r="D390" t="s">
        <v>30</v>
      </c>
      <c r="E390">
        <v>28</v>
      </c>
      <c r="F390" s="1">
        <v>34828</v>
      </c>
      <c r="G390" t="s">
        <v>841</v>
      </c>
      <c r="H390" t="s">
        <v>132</v>
      </c>
      <c r="I390" t="s">
        <v>21</v>
      </c>
      <c r="J390" t="s">
        <v>21</v>
      </c>
      <c r="K390">
        <v>72</v>
      </c>
      <c r="L390">
        <v>180</v>
      </c>
      <c r="M390" t="s">
        <v>72</v>
      </c>
      <c r="N390" t="s">
        <v>72</v>
      </c>
      <c r="O390" t="s">
        <v>72</v>
      </c>
      <c r="P390" t="s">
        <v>72</v>
      </c>
      <c r="Q390" t="s">
        <v>72</v>
      </c>
    </row>
    <row r="391" spans="1:17" x14ac:dyDescent="0.3">
      <c r="A391">
        <v>595</v>
      </c>
      <c r="B391" t="s">
        <v>842</v>
      </c>
      <c r="C391" t="s">
        <v>843</v>
      </c>
      <c r="D391" t="s">
        <v>25</v>
      </c>
      <c r="E391">
        <v>30</v>
      </c>
      <c r="F391" s="1">
        <v>34026</v>
      </c>
      <c r="G391" t="s">
        <v>844</v>
      </c>
      <c r="H391" t="s">
        <v>845</v>
      </c>
      <c r="I391" t="s">
        <v>49</v>
      </c>
      <c r="K391">
        <v>72</v>
      </c>
      <c r="L391">
        <v>204</v>
      </c>
      <c r="M391" t="s">
        <v>72</v>
      </c>
      <c r="N391" t="s">
        <v>72</v>
      </c>
      <c r="O391" t="s">
        <v>72</v>
      </c>
      <c r="P391" t="s">
        <v>72</v>
      </c>
      <c r="Q391" t="s">
        <v>72</v>
      </c>
    </row>
    <row r="392" spans="1:17" x14ac:dyDescent="0.3">
      <c r="A392">
        <v>592</v>
      </c>
      <c r="B392" t="s">
        <v>846</v>
      </c>
      <c r="C392" t="s">
        <v>90</v>
      </c>
      <c r="D392" t="s">
        <v>25</v>
      </c>
      <c r="E392">
        <v>25</v>
      </c>
      <c r="F392" s="1">
        <v>36038</v>
      </c>
      <c r="G392" t="s">
        <v>171</v>
      </c>
      <c r="I392" t="s">
        <v>41</v>
      </c>
      <c r="J392" t="s">
        <v>41</v>
      </c>
      <c r="K392">
        <v>75</v>
      </c>
      <c r="L392">
        <v>210</v>
      </c>
      <c r="M392">
        <v>2016</v>
      </c>
      <c r="N392" t="s">
        <v>90</v>
      </c>
      <c r="O392">
        <v>4</v>
      </c>
      <c r="P392">
        <v>21</v>
      </c>
      <c r="Q392">
        <v>112</v>
      </c>
    </row>
    <row r="393" spans="1:17" x14ac:dyDescent="0.3">
      <c r="A393">
        <v>701</v>
      </c>
      <c r="B393" t="s">
        <v>847</v>
      </c>
      <c r="C393" t="s">
        <v>848</v>
      </c>
      <c r="D393" t="s">
        <v>30</v>
      </c>
      <c r="E393">
        <v>24</v>
      </c>
      <c r="F393" s="1">
        <v>36360</v>
      </c>
      <c r="G393" t="s">
        <v>849</v>
      </c>
      <c r="I393" t="s">
        <v>41</v>
      </c>
      <c r="J393" t="s">
        <v>41</v>
      </c>
      <c r="K393">
        <v>73</v>
      </c>
      <c r="L393">
        <v>180</v>
      </c>
      <c r="M393">
        <v>2017</v>
      </c>
      <c r="N393" t="s">
        <v>115</v>
      </c>
      <c r="O393">
        <v>5</v>
      </c>
      <c r="P393">
        <v>8</v>
      </c>
      <c r="Q393">
        <v>132</v>
      </c>
    </row>
    <row r="394" spans="1:17" x14ac:dyDescent="0.3">
      <c r="A394">
        <v>256</v>
      </c>
      <c r="B394" t="s">
        <v>850</v>
      </c>
      <c r="C394" t="s">
        <v>44</v>
      </c>
      <c r="D394" t="s">
        <v>25</v>
      </c>
      <c r="E394">
        <v>29</v>
      </c>
      <c r="F394" s="1">
        <v>34391</v>
      </c>
      <c r="G394" t="s">
        <v>851</v>
      </c>
      <c r="H394" t="s">
        <v>101</v>
      </c>
      <c r="I394" t="s">
        <v>49</v>
      </c>
      <c r="J394" t="s">
        <v>49</v>
      </c>
      <c r="K394">
        <v>75</v>
      </c>
      <c r="L394">
        <v>203</v>
      </c>
      <c r="M394">
        <v>2012</v>
      </c>
      <c r="N394" t="s">
        <v>77</v>
      </c>
      <c r="O394">
        <v>1</v>
      </c>
      <c r="P394">
        <v>9</v>
      </c>
      <c r="Q394">
        <v>9</v>
      </c>
    </row>
    <row r="395" spans="1:17" x14ac:dyDescent="0.3">
      <c r="A395">
        <v>159</v>
      </c>
      <c r="B395" t="s">
        <v>852</v>
      </c>
      <c r="C395" t="s">
        <v>74</v>
      </c>
      <c r="D395" t="s">
        <v>30</v>
      </c>
      <c r="E395">
        <v>31</v>
      </c>
      <c r="F395" s="1">
        <v>33780</v>
      </c>
      <c r="G395" t="s">
        <v>853</v>
      </c>
      <c r="H395" t="s">
        <v>37</v>
      </c>
      <c r="I395" t="s">
        <v>21</v>
      </c>
      <c r="J395" t="s">
        <v>21</v>
      </c>
      <c r="K395">
        <v>70</v>
      </c>
      <c r="L395">
        <v>185</v>
      </c>
      <c r="M395">
        <v>2010</v>
      </c>
      <c r="N395" t="s">
        <v>57</v>
      </c>
      <c r="O395">
        <v>1</v>
      </c>
      <c r="P395">
        <v>14</v>
      </c>
      <c r="Q395">
        <v>14</v>
      </c>
    </row>
    <row r="396" spans="1:17" x14ac:dyDescent="0.3">
      <c r="A396">
        <v>584</v>
      </c>
      <c r="B396" t="s">
        <v>854</v>
      </c>
      <c r="C396" t="s">
        <v>39</v>
      </c>
      <c r="D396" t="s">
        <v>25</v>
      </c>
      <c r="E396">
        <v>25</v>
      </c>
      <c r="F396" s="1">
        <v>35955</v>
      </c>
      <c r="G396" t="s">
        <v>146</v>
      </c>
      <c r="H396" t="s">
        <v>97</v>
      </c>
      <c r="I396" t="s">
        <v>21</v>
      </c>
      <c r="J396" t="s">
        <v>21</v>
      </c>
      <c r="K396">
        <v>73</v>
      </c>
      <c r="L396">
        <v>196</v>
      </c>
      <c r="M396">
        <v>2016</v>
      </c>
      <c r="N396" t="s">
        <v>206</v>
      </c>
      <c r="O396">
        <v>1</v>
      </c>
      <c r="P396">
        <v>13</v>
      </c>
      <c r="Q396">
        <v>13</v>
      </c>
    </row>
    <row r="397" spans="1:17" x14ac:dyDescent="0.3">
      <c r="A397">
        <v>810</v>
      </c>
      <c r="B397" t="s">
        <v>855</v>
      </c>
      <c r="C397" t="s">
        <v>39</v>
      </c>
      <c r="D397" t="s">
        <v>25</v>
      </c>
      <c r="E397">
        <v>24</v>
      </c>
      <c r="F397" s="1">
        <v>36415</v>
      </c>
      <c r="G397" t="s">
        <v>856</v>
      </c>
      <c r="H397" t="s">
        <v>132</v>
      </c>
      <c r="I397" t="s">
        <v>21</v>
      </c>
      <c r="J397" t="s">
        <v>21</v>
      </c>
      <c r="K397">
        <v>72</v>
      </c>
      <c r="L397">
        <v>193</v>
      </c>
      <c r="M397" t="s">
        <v>72</v>
      </c>
      <c r="N397" t="s">
        <v>72</v>
      </c>
      <c r="O397" t="s">
        <v>72</v>
      </c>
      <c r="P397" t="s">
        <v>72</v>
      </c>
      <c r="Q397" t="s">
        <v>72</v>
      </c>
    </row>
    <row r="398" spans="1:17" x14ac:dyDescent="0.3">
      <c r="A398">
        <v>494</v>
      </c>
      <c r="B398" t="s">
        <v>857</v>
      </c>
      <c r="C398" t="s">
        <v>189</v>
      </c>
      <c r="D398" t="s">
        <v>18</v>
      </c>
      <c r="E398">
        <v>27</v>
      </c>
      <c r="F398" s="1">
        <v>35355</v>
      </c>
      <c r="G398" t="s">
        <v>343</v>
      </c>
      <c r="H398" t="s">
        <v>97</v>
      </c>
      <c r="I398" t="s">
        <v>21</v>
      </c>
      <c r="J398" t="s">
        <v>21</v>
      </c>
      <c r="K398">
        <v>72</v>
      </c>
      <c r="L398">
        <v>197</v>
      </c>
      <c r="M398">
        <v>2015</v>
      </c>
      <c r="N398" t="s">
        <v>189</v>
      </c>
      <c r="O398">
        <v>1</v>
      </c>
      <c r="P398">
        <v>14</v>
      </c>
      <c r="Q398">
        <v>14</v>
      </c>
    </row>
    <row r="399" spans="1:17" x14ac:dyDescent="0.3">
      <c r="A399">
        <v>430</v>
      </c>
      <c r="B399" t="s">
        <v>858</v>
      </c>
      <c r="C399" t="s">
        <v>111</v>
      </c>
      <c r="D399" t="s">
        <v>30</v>
      </c>
      <c r="E399">
        <v>27</v>
      </c>
      <c r="F399" s="1">
        <v>35218</v>
      </c>
      <c r="G399" t="s">
        <v>81</v>
      </c>
      <c r="H399" t="s">
        <v>27</v>
      </c>
      <c r="I399" t="s">
        <v>21</v>
      </c>
      <c r="J399" t="s">
        <v>21</v>
      </c>
      <c r="K399">
        <v>72</v>
      </c>
      <c r="L399">
        <v>186</v>
      </c>
      <c r="M399">
        <v>2014</v>
      </c>
      <c r="N399" t="s">
        <v>111</v>
      </c>
      <c r="O399">
        <v>7</v>
      </c>
      <c r="P399">
        <v>27</v>
      </c>
      <c r="Q399">
        <v>207</v>
      </c>
    </row>
    <row r="400" spans="1:17" x14ac:dyDescent="0.3">
      <c r="A400">
        <v>313</v>
      </c>
      <c r="B400" t="s">
        <v>859</v>
      </c>
      <c r="C400" t="s">
        <v>125</v>
      </c>
      <c r="D400" t="s">
        <v>18</v>
      </c>
      <c r="E400">
        <v>29</v>
      </c>
      <c r="F400" s="1">
        <v>34613</v>
      </c>
      <c r="G400" t="s">
        <v>860</v>
      </c>
      <c r="H400" t="s">
        <v>861</v>
      </c>
      <c r="I400" t="s">
        <v>49</v>
      </c>
      <c r="J400" t="s">
        <v>49</v>
      </c>
      <c r="K400">
        <v>71</v>
      </c>
      <c r="L400">
        <v>180</v>
      </c>
      <c r="M400">
        <v>2013</v>
      </c>
      <c r="N400" t="s">
        <v>125</v>
      </c>
      <c r="O400">
        <v>3</v>
      </c>
      <c r="P400">
        <v>16</v>
      </c>
      <c r="Q400">
        <v>77</v>
      </c>
    </row>
    <row r="401" spans="1:17" x14ac:dyDescent="0.3">
      <c r="A401">
        <v>644</v>
      </c>
      <c r="B401" t="s">
        <v>862</v>
      </c>
      <c r="C401" t="s">
        <v>863</v>
      </c>
      <c r="D401" t="s">
        <v>30</v>
      </c>
      <c r="E401">
        <v>24</v>
      </c>
      <c r="F401" s="1">
        <v>36229</v>
      </c>
      <c r="G401" t="s">
        <v>864</v>
      </c>
      <c r="H401" t="s">
        <v>865</v>
      </c>
      <c r="I401" t="s">
        <v>49</v>
      </c>
      <c r="J401" t="s">
        <v>49</v>
      </c>
      <c r="K401">
        <v>71</v>
      </c>
      <c r="L401">
        <v>195</v>
      </c>
      <c r="M401">
        <v>2017</v>
      </c>
      <c r="N401" t="s">
        <v>99</v>
      </c>
      <c r="O401">
        <v>2</v>
      </c>
      <c r="P401">
        <v>31</v>
      </c>
      <c r="Q401">
        <v>62</v>
      </c>
    </row>
    <row r="402" spans="1:17" x14ac:dyDescent="0.3">
      <c r="A402">
        <v>1042</v>
      </c>
      <c r="B402" t="s">
        <v>866</v>
      </c>
      <c r="C402" t="s">
        <v>175</v>
      </c>
      <c r="D402" t="s">
        <v>25</v>
      </c>
      <c r="E402">
        <v>24</v>
      </c>
      <c r="F402" s="1">
        <v>36266</v>
      </c>
      <c r="G402" t="s">
        <v>867</v>
      </c>
      <c r="H402" t="s">
        <v>132</v>
      </c>
      <c r="I402" t="s">
        <v>21</v>
      </c>
      <c r="J402" t="s">
        <v>21</v>
      </c>
      <c r="K402">
        <v>75</v>
      </c>
      <c r="L402">
        <v>205</v>
      </c>
      <c r="M402" t="s">
        <v>72</v>
      </c>
      <c r="N402" t="s">
        <v>72</v>
      </c>
      <c r="O402" t="s">
        <v>72</v>
      </c>
      <c r="P402" t="s">
        <v>72</v>
      </c>
      <c r="Q402" t="s">
        <v>72</v>
      </c>
    </row>
    <row r="403" spans="1:17" x14ac:dyDescent="0.3">
      <c r="A403">
        <v>275</v>
      </c>
      <c r="B403" t="s">
        <v>868</v>
      </c>
      <c r="C403" t="s">
        <v>869</v>
      </c>
      <c r="D403" t="s">
        <v>25</v>
      </c>
      <c r="E403">
        <v>30</v>
      </c>
      <c r="F403" s="1">
        <v>34254</v>
      </c>
      <c r="G403" t="s">
        <v>870</v>
      </c>
      <c r="H403" t="s">
        <v>121</v>
      </c>
      <c r="I403" t="s">
        <v>49</v>
      </c>
      <c r="J403" t="s">
        <v>49</v>
      </c>
      <c r="K403">
        <v>73</v>
      </c>
      <c r="L403">
        <v>204</v>
      </c>
      <c r="M403">
        <v>2012</v>
      </c>
      <c r="N403" t="s">
        <v>147</v>
      </c>
      <c r="O403">
        <v>2</v>
      </c>
      <c r="P403">
        <v>14</v>
      </c>
      <c r="Q403">
        <v>44</v>
      </c>
    </row>
    <row r="404" spans="1:17" x14ac:dyDescent="0.3">
      <c r="A404">
        <v>431</v>
      </c>
      <c r="B404" t="s">
        <v>871</v>
      </c>
      <c r="C404" t="s">
        <v>35</v>
      </c>
      <c r="D404" t="s">
        <v>25</v>
      </c>
      <c r="E404">
        <v>28</v>
      </c>
      <c r="F404" s="1">
        <v>35066</v>
      </c>
      <c r="G404" t="s">
        <v>872</v>
      </c>
      <c r="H404" t="s">
        <v>97</v>
      </c>
      <c r="I404" t="s">
        <v>21</v>
      </c>
      <c r="J404" t="s">
        <v>21</v>
      </c>
      <c r="K404">
        <v>75</v>
      </c>
      <c r="L404">
        <v>219</v>
      </c>
      <c r="M404">
        <v>2014</v>
      </c>
      <c r="N404" t="s">
        <v>90</v>
      </c>
      <c r="O404">
        <v>7</v>
      </c>
      <c r="P404">
        <v>30</v>
      </c>
      <c r="Q404">
        <v>210</v>
      </c>
    </row>
    <row r="405" spans="1:17" x14ac:dyDescent="0.3">
      <c r="A405">
        <v>64</v>
      </c>
      <c r="B405" t="s">
        <v>873</v>
      </c>
      <c r="C405" t="s">
        <v>155</v>
      </c>
      <c r="D405" t="s">
        <v>25</v>
      </c>
      <c r="E405">
        <v>34</v>
      </c>
      <c r="F405" s="1">
        <v>32560</v>
      </c>
      <c r="G405" t="s">
        <v>874</v>
      </c>
      <c r="H405" t="s">
        <v>27</v>
      </c>
      <c r="I405" t="s">
        <v>21</v>
      </c>
      <c r="J405" t="s">
        <v>21</v>
      </c>
      <c r="K405">
        <v>75</v>
      </c>
      <c r="L405">
        <v>227</v>
      </c>
      <c r="M405">
        <v>2007</v>
      </c>
      <c r="N405" t="s">
        <v>125</v>
      </c>
      <c r="O405">
        <v>5</v>
      </c>
      <c r="P405">
        <v>20</v>
      </c>
      <c r="Q405">
        <v>141</v>
      </c>
    </row>
    <row r="406" spans="1:17" x14ac:dyDescent="0.3">
      <c r="A406">
        <v>913</v>
      </c>
      <c r="B406" t="s">
        <v>875</v>
      </c>
      <c r="C406" t="s">
        <v>57</v>
      </c>
      <c r="D406" t="s">
        <v>18</v>
      </c>
      <c r="E406">
        <v>21</v>
      </c>
      <c r="F406" s="1">
        <v>37344</v>
      </c>
      <c r="G406" t="s">
        <v>146</v>
      </c>
      <c r="H406" t="s">
        <v>97</v>
      </c>
      <c r="I406" t="s">
        <v>21</v>
      </c>
      <c r="J406" t="s">
        <v>21</v>
      </c>
      <c r="K406">
        <v>72</v>
      </c>
      <c r="L406">
        <v>201</v>
      </c>
      <c r="M406">
        <v>2020</v>
      </c>
      <c r="N406" t="s">
        <v>57</v>
      </c>
      <c r="O406">
        <v>1</v>
      </c>
      <c r="P406">
        <v>26</v>
      </c>
      <c r="Q406">
        <v>26</v>
      </c>
    </row>
    <row r="407" spans="1:17" x14ac:dyDescent="0.3">
      <c r="A407">
        <v>921</v>
      </c>
      <c r="B407" t="s">
        <v>876</v>
      </c>
      <c r="C407" t="s">
        <v>199</v>
      </c>
      <c r="D407" t="s">
        <v>25</v>
      </c>
      <c r="E407">
        <v>21</v>
      </c>
      <c r="F407" s="1">
        <v>37445</v>
      </c>
      <c r="G407" t="s">
        <v>877</v>
      </c>
      <c r="H407" t="s">
        <v>878</v>
      </c>
      <c r="I407" t="s">
        <v>49</v>
      </c>
      <c r="J407" t="s">
        <v>49</v>
      </c>
      <c r="K407">
        <v>75</v>
      </c>
      <c r="L407">
        <v>195</v>
      </c>
      <c r="M407">
        <v>2020</v>
      </c>
      <c r="N407" t="s">
        <v>199</v>
      </c>
      <c r="O407">
        <v>1</v>
      </c>
      <c r="P407">
        <v>5</v>
      </c>
      <c r="Q407">
        <v>5</v>
      </c>
    </row>
    <row r="408" spans="1:17" x14ac:dyDescent="0.3">
      <c r="A408">
        <v>407</v>
      </c>
      <c r="B408" t="s">
        <v>879</v>
      </c>
      <c r="C408" t="s">
        <v>104</v>
      </c>
      <c r="D408" t="s">
        <v>25</v>
      </c>
      <c r="E408">
        <v>27</v>
      </c>
      <c r="F408" s="1">
        <v>35115</v>
      </c>
      <c r="G408" t="s">
        <v>81</v>
      </c>
      <c r="H408" t="s">
        <v>27</v>
      </c>
      <c r="I408" t="s">
        <v>21</v>
      </c>
      <c r="J408" t="s">
        <v>21</v>
      </c>
      <c r="K408">
        <v>74</v>
      </c>
      <c r="L408">
        <v>215</v>
      </c>
      <c r="M408">
        <v>2014</v>
      </c>
      <c r="N408" t="s">
        <v>57</v>
      </c>
      <c r="O408">
        <v>3</v>
      </c>
      <c r="P408">
        <v>22</v>
      </c>
      <c r="Q408">
        <v>82</v>
      </c>
    </row>
    <row r="409" spans="1:17" x14ac:dyDescent="0.3">
      <c r="A409">
        <v>555</v>
      </c>
      <c r="B409" t="s">
        <v>880</v>
      </c>
      <c r="C409" t="s">
        <v>881</v>
      </c>
      <c r="D409" t="s">
        <v>25</v>
      </c>
      <c r="E409">
        <v>25</v>
      </c>
      <c r="F409" s="1">
        <v>35885</v>
      </c>
      <c r="G409" t="s">
        <v>882</v>
      </c>
      <c r="H409" t="s">
        <v>217</v>
      </c>
      <c r="I409" t="s">
        <v>49</v>
      </c>
      <c r="J409" t="s">
        <v>49</v>
      </c>
      <c r="K409">
        <v>74</v>
      </c>
      <c r="L409">
        <v>220</v>
      </c>
      <c r="M409">
        <v>2016</v>
      </c>
      <c r="N409" t="s">
        <v>271</v>
      </c>
      <c r="O409">
        <v>1</v>
      </c>
      <c r="P409">
        <v>16</v>
      </c>
      <c r="Q409">
        <v>16</v>
      </c>
    </row>
    <row r="410" spans="1:17" x14ac:dyDescent="0.3">
      <c r="A410">
        <v>861</v>
      </c>
      <c r="B410" t="s">
        <v>883</v>
      </c>
      <c r="C410" t="s">
        <v>55</v>
      </c>
      <c r="D410" t="s">
        <v>18</v>
      </c>
      <c r="E410">
        <v>22</v>
      </c>
      <c r="F410" s="1">
        <v>36957</v>
      </c>
      <c r="G410" t="s">
        <v>884</v>
      </c>
      <c r="H410" t="s">
        <v>20</v>
      </c>
      <c r="I410" t="s">
        <v>21</v>
      </c>
      <c r="J410" t="s">
        <v>21</v>
      </c>
      <c r="K410">
        <v>69</v>
      </c>
      <c r="L410">
        <v>170</v>
      </c>
      <c r="M410">
        <v>2019</v>
      </c>
      <c r="N410" t="s">
        <v>55</v>
      </c>
      <c r="O410">
        <v>1</v>
      </c>
      <c r="P410">
        <v>26</v>
      </c>
      <c r="Q410">
        <v>26</v>
      </c>
    </row>
    <row r="411" spans="1:17" x14ac:dyDescent="0.3">
      <c r="A411">
        <v>103</v>
      </c>
      <c r="B411" t="s">
        <v>885</v>
      </c>
      <c r="C411" t="s">
        <v>65</v>
      </c>
      <c r="D411" t="s">
        <v>69</v>
      </c>
      <c r="E411">
        <v>33</v>
      </c>
      <c r="F411" s="1">
        <v>33159</v>
      </c>
      <c r="G411" t="s">
        <v>202</v>
      </c>
      <c r="I411" t="s">
        <v>41</v>
      </c>
      <c r="J411" t="s">
        <v>41</v>
      </c>
      <c r="K411">
        <v>73</v>
      </c>
      <c r="L411">
        <v>207</v>
      </c>
      <c r="M411">
        <v>2009</v>
      </c>
      <c r="N411" t="s">
        <v>199</v>
      </c>
      <c r="O411">
        <v>2</v>
      </c>
      <c r="P411">
        <v>9</v>
      </c>
      <c r="Q411">
        <v>39</v>
      </c>
    </row>
    <row r="412" spans="1:17" x14ac:dyDescent="0.3">
      <c r="A412">
        <v>773</v>
      </c>
      <c r="B412" t="s">
        <v>886</v>
      </c>
      <c r="C412" t="s">
        <v>189</v>
      </c>
      <c r="D412" t="s">
        <v>30</v>
      </c>
      <c r="E412">
        <v>23</v>
      </c>
      <c r="F412" s="1">
        <v>36613</v>
      </c>
      <c r="G412" t="s">
        <v>887</v>
      </c>
      <c r="I412" t="s">
        <v>71</v>
      </c>
      <c r="J412" t="s">
        <v>71</v>
      </c>
      <c r="K412">
        <v>72</v>
      </c>
      <c r="L412">
        <v>196</v>
      </c>
      <c r="M412">
        <v>2018</v>
      </c>
      <c r="N412" t="s">
        <v>189</v>
      </c>
      <c r="O412">
        <v>3</v>
      </c>
      <c r="P412">
        <v>15</v>
      </c>
      <c r="Q412">
        <v>77</v>
      </c>
    </row>
    <row r="413" spans="1:17" x14ac:dyDescent="0.3">
      <c r="A413">
        <v>63</v>
      </c>
      <c r="B413" t="s">
        <v>888</v>
      </c>
      <c r="C413" t="s">
        <v>39</v>
      </c>
      <c r="D413" t="s">
        <v>69</v>
      </c>
      <c r="E413">
        <v>34</v>
      </c>
      <c r="F413" s="1">
        <v>32735</v>
      </c>
      <c r="G413" t="s">
        <v>889</v>
      </c>
      <c r="I413" t="s">
        <v>71</v>
      </c>
      <c r="J413" t="s">
        <v>71</v>
      </c>
      <c r="K413">
        <v>74</v>
      </c>
      <c r="L413">
        <v>216</v>
      </c>
      <c r="M413">
        <v>2007</v>
      </c>
      <c r="N413" t="s">
        <v>39</v>
      </c>
      <c r="O413">
        <v>1</v>
      </c>
      <c r="P413">
        <v>7</v>
      </c>
      <c r="Q413">
        <v>7</v>
      </c>
    </row>
    <row r="414" spans="1:17" x14ac:dyDescent="0.3">
      <c r="A414">
        <v>382</v>
      </c>
      <c r="B414" t="s">
        <v>890</v>
      </c>
      <c r="C414" t="s">
        <v>891</v>
      </c>
      <c r="D414" t="s">
        <v>18</v>
      </c>
      <c r="E414">
        <v>27</v>
      </c>
      <c r="F414" s="1">
        <v>35123</v>
      </c>
      <c r="G414" t="s">
        <v>887</v>
      </c>
      <c r="I414" t="s">
        <v>71</v>
      </c>
      <c r="J414" t="s">
        <v>71</v>
      </c>
      <c r="K414">
        <v>72</v>
      </c>
      <c r="L414">
        <v>190</v>
      </c>
      <c r="M414">
        <v>2014</v>
      </c>
      <c r="N414" t="s">
        <v>149</v>
      </c>
      <c r="O414">
        <v>1</v>
      </c>
      <c r="P414">
        <v>13</v>
      </c>
      <c r="Q414">
        <v>13</v>
      </c>
    </row>
    <row r="415" spans="1:17" x14ac:dyDescent="0.3">
      <c r="A415">
        <v>455</v>
      </c>
      <c r="B415" t="s">
        <v>892</v>
      </c>
      <c r="C415" t="s">
        <v>189</v>
      </c>
      <c r="D415" t="s">
        <v>25</v>
      </c>
      <c r="E415">
        <v>26</v>
      </c>
      <c r="F415" s="1">
        <v>35482</v>
      </c>
      <c r="G415" t="s">
        <v>893</v>
      </c>
      <c r="I415" t="s">
        <v>71</v>
      </c>
      <c r="J415" t="s">
        <v>71</v>
      </c>
      <c r="K415">
        <v>73</v>
      </c>
      <c r="L415">
        <v>201</v>
      </c>
      <c r="M415">
        <v>2015</v>
      </c>
      <c r="N415" t="s">
        <v>189</v>
      </c>
      <c r="O415">
        <v>1</v>
      </c>
      <c r="P415">
        <v>13</v>
      </c>
      <c r="Q415">
        <v>13</v>
      </c>
    </row>
    <row r="416" spans="1:17" x14ac:dyDescent="0.3">
      <c r="A416">
        <v>526</v>
      </c>
      <c r="B416" t="s">
        <v>894</v>
      </c>
      <c r="C416" t="s">
        <v>206</v>
      </c>
      <c r="D416" t="s">
        <v>25</v>
      </c>
      <c r="E416">
        <v>27</v>
      </c>
      <c r="F416" s="1">
        <v>35200</v>
      </c>
      <c r="G416" t="s">
        <v>895</v>
      </c>
      <c r="H416" t="s">
        <v>101</v>
      </c>
      <c r="I416" t="s">
        <v>49</v>
      </c>
      <c r="J416" t="s">
        <v>49</v>
      </c>
      <c r="K416">
        <v>73</v>
      </c>
      <c r="L416">
        <v>188</v>
      </c>
      <c r="M416" t="s">
        <v>72</v>
      </c>
      <c r="N416" t="s">
        <v>72</v>
      </c>
      <c r="O416" t="s">
        <v>72</v>
      </c>
      <c r="P416" t="s">
        <v>72</v>
      </c>
      <c r="Q416" t="s">
        <v>72</v>
      </c>
    </row>
    <row r="417" spans="1:17" x14ac:dyDescent="0.3">
      <c r="A417">
        <v>727</v>
      </c>
      <c r="B417" t="s">
        <v>896</v>
      </c>
      <c r="C417" t="s">
        <v>211</v>
      </c>
      <c r="D417" t="s">
        <v>18</v>
      </c>
      <c r="E417">
        <v>24</v>
      </c>
      <c r="F417" s="1">
        <v>36277</v>
      </c>
      <c r="G417" t="s">
        <v>343</v>
      </c>
      <c r="H417" t="s">
        <v>97</v>
      </c>
      <c r="I417" t="s">
        <v>21</v>
      </c>
      <c r="J417" t="s">
        <v>21</v>
      </c>
      <c r="K417">
        <v>69</v>
      </c>
      <c r="L417">
        <v>176</v>
      </c>
      <c r="M417" t="s">
        <v>72</v>
      </c>
      <c r="N417" t="s">
        <v>72</v>
      </c>
      <c r="O417" t="s">
        <v>72</v>
      </c>
      <c r="P417" t="s">
        <v>72</v>
      </c>
      <c r="Q417" t="s">
        <v>72</v>
      </c>
    </row>
    <row r="418" spans="1:17" x14ac:dyDescent="0.3">
      <c r="A418">
        <v>50</v>
      </c>
      <c r="B418" t="s">
        <v>897</v>
      </c>
      <c r="C418" t="s">
        <v>898</v>
      </c>
      <c r="D418" t="s">
        <v>18</v>
      </c>
      <c r="E418">
        <v>34</v>
      </c>
      <c r="F418" s="1">
        <v>32632</v>
      </c>
      <c r="G418" t="s">
        <v>899</v>
      </c>
      <c r="H418" t="s">
        <v>140</v>
      </c>
      <c r="I418" t="s">
        <v>49</v>
      </c>
      <c r="J418" t="s">
        <v>49</v>
      </c>
      <c r="K418">
        <v>75</v>
      </c>
      <c r="L418">
        <v>208</v>
      </c>
      <c r="M418">
        <v>2007</v>
      </c>
      <c r="N418" t="s">
        <v>62</v>
      </c>
      <c r="O418">
        <v>1</v>
      </c>
      <c r="P418">
        <v>2</v>
      </c>
      <c r="Q418">
        <v>2</v>
      </c>
    </row>
    <row r="419" spans="1:17" x14ac:dyDescent="0.3">
      <c r="A419">
        <v>44</v>
      </c>
      <c r="B419" t="s">
        <v>900</v>
      </c>
      <c r="C419" t="s">
        <v>115</v>
      </c>
      <c r="D419" t="s">
        <v>18</v>
      </c>
      <c r="E419">
        <v>34</v>
      </c>
      <c r="F419" s="1">
        <v>32707</v>
      </c>
      <c r="G419" t="s">
        <v>644</v>
      </c>
      <c r="H419" t="s">
        <v>132</v>
      </c>
      <c r="I419" t="s">
        <v>21</v>
      </c>
      <c r="J419" t="s">
        <v>21</v>
      </c>
      <c r="K419">
        <v>74</v>
      </c>
      <c r="L419">
        <v>205</v>
      </c>
      <c r="M419">
        <v>2007</v>
      </c>
      <c r="N419" t="s">
        <v>115</v>
      </c>
      <c r="O419">
        <v>5</v>
      </c>
      <c r="P419">
        <v>8</v>
      </c>
      <c r="Q419">
        <v>129</v>
      </c>
    </row>
    <row r="420" spans="1:17" x14ac:dyDescent="0.3">
      <c r="A420">
        <v>934</v>
      </c>
      <c r="B420" t="s">
        <v>901</v>
      </c>
      <c r="C420" t="s">
        <v>902</v>
      </c>
      <c r="D420" t="s">
        <v>25</v>
      </c>
      <c r="E420">
        <v>21</v>
      </c>
      <c r="F420" s="1">
        <v>37354</v>
      </c>
      <c r="G420" t="s">
        <v>81</v>
      </c>
      <c r="H420" t="s">
        <v>27</v>
      </c>
      <c r="I420" t="s">
        <v>21</v>
      </c>
      <c r="J420" t="s">
        <v>21</v>
      </c>
      <c r="K420">
        <v>71</v>
      </c>
      <c r="L420">
        <v>183</v>
      </c>
      <c r="M420">
        <v>2020</v>
      </c>
      <c r="N420" t="s">
        <v>65</v>
      </c>
      <c r="O420">
        <v>1</v>
      </c>
      <c r="P420">
        <v>6</v>
      </c>
      <c r="Q420">
        <v>6</v>
      </c>
    </row>
    <row r="421" spans="1:17" x14ac:dyDescent="0.3">
      <c r="A421">
        <v>221</v>
      </c>
      <c r="B421" t="s">
        <v>903</v>
      </c>
      <c r="C421" t="s">
        <v>74</v>
      </c>
      <c r="D421" t="s">
        <v>25</v>
      </c>
      <c r="E421">
        <v>31</v>
      </c>
      <c r="F421" s="1">
        <v>33959</v>
      </c>
      <c r="G421" t="s">
        <v>81</v>
      </c>
      <c r="H421" t="s">
        <v>27</v>
      </c>
      <c r="I421" t="s">
        <v>21</v>
      </c>
      <c r="J421" t="s">
        <v>21</v>
      </c>
      <c r="K421">
        <v>79</v>
      </c>
      <c r="L421">
        <v>257</v>
      </c>
      <c r="M421">
        <v>2011</v>
      </c>
      <c r="N421" t="s">
        <v>115</v>
      </c>
      <c r="O421">
        <v>1</v>
      </c>
      <c r="P421">
        <v>14</v>
      </c>
      <c r="Q421">
        <v>14</v>
      </c>
    </row>
    <row r="422" spans="1:17" x14ac:dyDescent="0.3">
      <c r="A422">
        <v>777</v>
      </c>
      <c r="B422" t="s">
        <v>904</v>
      </c>
      <c r="C422" t="s">
        <v>271</v>
      </c>
      <c r="D422" t="s">
        <v>69</v>
      </c>
      <c r="E422">
        <v>23</v>
      </c>
      <c r="F422" s="1">
        <v>36784</v>
      </c>
      <c r="G422" t="s">
        <v>905</v>
      </c>
      <c r="I422" t="s">
        <v>71</v>
      </c>
      <c r="J422" t="s">
        <v>71</v>
      </c>
      <c r="K422">
        <v>73</v>
      </c>
      <c r="L422">
        <v>185</v>
      </c>
      <c r="M422">
        <v>2018</v>
      </c>
      <c r="N422" t="s">
        <v>271</v>
      </c>
      <c r="O422">
        <v>3</v>
      </c>
      <c r="P422">
        <v>3</v>
      </c>
      <c r="Q422">
        <v>65</v>
      </c>
    </row>
    <row r="423" spans="1:17" x14ac:dyDescent="0.3">
      <c r="A423">
        <v>693</v>
      </c>
      <c r="B423" t="s">
        <v>906</v>
      </c>
      <c r="C423" t="s">
        <v>689</v>
      </c>
      <c r="D423" t="s">
        <v>25</v>
      </c>
      <c r="E423">
        <v>33</v>
      </c>
      <c r="F423" s="1">
        <v>33083</v>
      </c>
      <c r="G423" t="s">
        <v>907</v>
      </c>
      <c r="I423" t="s">
        <v>71</v>
      </c>
      <c r="J423" t="s">
        <v>71</v>
      </c>
      <c r="K423">
        <v>75</v>
      </c>
      <c r="L423">
        <v>204</v>
      </c>
      <c r="M423" t="s">
        <v>72</v>
      </c>
      <c r="N423" t="s">
        <v>72</v>
      </c>
      <c r="O423" t="s">
        <v>72</v>
      </c>
      <c r="P423" t="s">
        <v>72</v>
      </c>
      <c r="Q423" t="s">
        <v>72</v>
      </c>
    </row>
    <row r="424" spans="1:17" x14ac:dyDescent="0.3">
      <c r="A424">
        <v>173</v>
      </c>
      <c r="B424" t="s">
        <v>908</v>
      </c>
      <c r="C424" t="s">
        <v>115</v>
      </c>
      <c r="D424" t="s">
        <v>25</v>
      </c>
      <c r="E424">
        <v>31</v>
      </c>
      <c r="F424" s="1">
        <v>33694</v>
      </c>
      <c r="G424" t="s">
        <v>909</v>
      </c>
      <c r="I424" t="s">
        <v>32</v>
      </c>
      <c r="J424" t="s">
        <v>32</v>
      </c>
      <c r="K424">
        <v>78</v>
      </c>
      <c r="L424">
        <v>225</v>
      </c>
      <c r="M424">
        <v>2010</v>
      </c>
      <c r="N424" t="s">
        <v>57</v>
      </c>
      <c r="O424">
        <v>4</v>
      </c>
      <c r="P424">
        <v>14</v>
      </c>
      <c r="Q424">
        <v>104</v>
      </c>
    </row>
    <row r="425" spans="1:17" x14ac:dyDescent="0.3">
      <c r="A425">
        <v>459</v>
      </c>
      <c r="B425" t="s">
        <v>910</v>
      </c>
      <c r="C425" t="s">
        <v>911</v>
      </c>
      <c r="D425" t="s">
        <v>30</v>
      </c>
      <c r="E425">
        <v>26</v>
      </c>
      <c r="F425" s="1">
        <v>35573</v>
      </c>
      <c r="G425" t="s">
        <v>912</v>
      </c>
      <c r="H425" t="s">
        <v>418</v>
      </c>
      <c r="I425" t="s">
        <v>49</v>
      </c>
      <c r="J425" t="s">
        <v>49</v>
      </c>
      <c r="K425">
        <v>73</v>
      </c>
      <c r="L425">
        <v>182</v>
      </c>
      <c r="M425">
        <v>2015</v>
      </c>
      <c r="N425" t="s">
        <v>77</v>
      </c>
      <c r="O425">
        <v>2</v>
      </c>
      <c r="P425">
        <v>17</v>
      </c>
      <c r="Q425">
        <v>47</v>
      </c>
    </row>
    <row r="426" spans="1:17" x14ac:dyDescent="0.3">
      <c r="A426">
        <v>391</v>
      </c>
      <c r="B426" t="s">
        <v>913</v>
      </c>
      <c r="C426" t="s">
        <v>74</v>
      </c>
      <c r="D426" t="s">
        <v>18</v>
      </c>
      <c r="E426">
        <v>27</v>
      </c>
      <c r="F426" s="1">
        <v>35216</v>
      </c>
      <c r="G426" t="s">
        <v>914</v>
      </c>
      <c r="H426" t="s">
        <v>27</v>
      </c>
      <c r="I426" t="s">
        <v>21</v>
      </c>
      <c r="J426" t="s">
        <v>21</v>
      </c>
      <c r="K426">
        <v>73</v>
      </c>
      <c r="L426">
        <v>191</v>
      </c>
      <c r="M426">
        <v>2014</v>
      </c>
      <c r="N426" t="s">
        <v>60</v>
      </c>
      <c r="O426">
        <v>1</v>
      </c>
      <c r="P426">
        <v>24</v>
      </c>
      <c r="Q426">
        <v>24</v>
      </c>
    </row>
    <row r="427" spans="1:17" x14ac:dyDescent="0.3">
      <c r="A427">
        <v>94</v>
      </c>
      <c r="B427" t="s">
        <v>915</v>
      </c>
      <c r="C427" t="s">
        <v>35</v>
      </c>
      <c r="D427" t="s">
        <v>25</v>
      </c>
      <c r="E427">
        <v>34</v>
      </c>
      <c r="F427" s="1">
        <v>32841</v>
      </c>
      <c r="G427" t="s">
        <v>343</v>
      </c>
      <c r="H427" t="s">
        <v>97</v>
      </c>
      <c r="I427" t="s">
        <v>21</v>
      </c>
      <c r="J427" t="s">
        <v>21</v>
      </c>
      <c r="K427">
        <v>69</v>
      </c>
      <c r="L427">
        <v>166</v>
      </c>
      <c r="M427">
        <v>2008</v>
      </c>
      <c r="N427" t="s">
        <v>33</v>
      </c>
      <c r="O427">
        <v>6</v>
      </c>
      <c r="P427">
        <v>5</v>
      </c>
      <c r="Q427">
        <v>156</v>
      </c>
    </row>
    <row r="428" spans="1:17" x14ac:dyDescent="0.3">
      <c r="A428">
        <v>646</v>
      </c>
      <c r="B428" t="s">
        <v>916</v>
      </c>
      <c r="C428" t="s">
        <v>90</v>
      </c>
      <c r="D428" t="s">
        <v>30</v>
      </c>
      <c r="E428">
        <v>24</v>
      </c>
      <c r="F428" s="1">
        <v>36415</v>
      </c>
      <c r="G428" t="s">
        <v>146</v>
      </c>
      <c r="H428" t="s">
        <v>97</v>
      </c>
      <c r="I428" t="s">
        <v>21</v>
      </c>
      <c r="J428" t="s">
        <v>21</v>
      </c>
      <c r="K428">
        <v>71</v>
      </c>
      <c r="L428">
        <v>200</v>
      </c>
      <c r="M428">
        <v>2017</v>
      </c>
      <c r="N428" t="s">
        <v>90</v>
      </c>
      <c r="O428">
        <v>2</v>
      </c>
      <c r="P428">
        <v>10</v>
      </c>
      <c r="Q428">
        <v>41</v>
      </c>
    </row>
    <row r="429" spans="1:17" x14ac:dyDescent="0.3">
      <c r="A429">
        <v>169</v>
      </c>
      <c r="B429" t="s">
        <v>917</v>
      </c>
      <c r="C429" t="s">
        <v>42</v>
      </c>
      <c r="D429" t="s">
        <v>25</v>
      </c>
      <c r="E429">
        <v>31</v>
      </c>
      <c r="F429" s="1">
        <v>33654</v>
      </c>
      <c r="G429" t="s">
        <v>373</v>
      </c>
      <c r="H429" t="s">
        <v>124</v>
      </c>
      <c r="I429" t="s">
        <v>49</v>
      </c>
      <c r="J429" t="s">
        <v>49</v>
      </c>
      <c r="K429">
        <v>78</v>
      </c>
      <c r="L429">
        <v>229</v>
      </c>
      <c r="M429">
        <v>2010</v>
      </c>
      <c r="N429" t="s">
        <v>111</v>
      </c>
      <c r="O429">
        <v>1</v>
      </c>
      <c r="P429">
        <v>22</v>
      </c>
      <c r="Q429">
        <v>22</v>
      </c>
    </row>
    <row r="430" spans="1:17" x14ac:dyDescent="0.3">
      <c r="A430">
        <v>69</v>
      </c>
      <c r="B430" t="s">
        <v>918</v>
      </c>
      <c r="C430" t="s">
        <v>211</v>
      </c>
      <c r="D430" t="s">
        <v>25</v>
      </c>
      <c r="E430">
        <v>35</v>
      </c>
      <c r="F430" s="1">
        <v>32303</v>
      </c>
      <c r="G430" t="s">
        <v>919</v>
      </c>
      <c r="H430" t="s">
        <v>20</v>
      </c>
      <c r="I430" t="s">
        <v>21</v>
      </c>
      <c r="J430" t="s">
        <v>21</v>
      </c>
      <c r="K430">
        <v>73</v>
      </c>
      <c r="L430">
        <v>195</v>
      </c>
      <c r="M430">
        <v>2008</v>
      </c>
      <c r="N430" t="s">
        <v>85</v>
      </c>
      <c r="O430">
        <v>7</v>
      </c>
      <c r="P430">
        <v>5</v>
      </c>
      <c r="Q430">
        <v>186</v>
      </c>
    </row>
    <row r="431" spans="1:17" x14ac:dyDescent="0.3">
      <c r="A431">
        <v>326</v>
      </c>
      <c r="B431" t="s">
        <v>920</v>
      </c>
      <c r="C431" t="s">
        <v>42</v>
      </c>
      <c r="D431" t="s">
        <v>30</v>
      </c>
      <c r="E431">
        <v>28</v>
      </c>
      <c r="F431" s="1">
        <v>34884</v>
      </c>
      <c r="G431" t="s">
        <v>921</v>
      </c>
      <c r="H431" t="s">
        <v>27</v>
      </c>
      <c r="I431" t="s">
        <v>21</v>
      </c>
      <c r="J431" t="s">
        <v>21</v>
      </c>
      <c r="K431">
        <v>74</v>
      </c>
      <c r="L431">
        <v>200</v>
      </c>
      <c r="M431">
        <v>2013</v>
      </c>
      <c r="N431" t="s">
        <v>115</v>
      </c>
      <c r="O431">
        <v>1</v>
      </c>
      <c r="P431">
        <v>29</v>
      </c>
      <c r="Q431">
        <v>29</v>
      </c>
    </row>
    <row r="432" spans="1:17" x14ac:dyDescent="0.3">
      <c r="A432">
        <v>1041</v>
      </c>
      <c r="B432" t="s">
        <v>922</v>
      </c>
      <c r="C432" t="s">
        <v>22</v>
      </c>
      <c r="D432" t="s">
        <v>69</v>
      </c>
      <c r="E432">
        <v>24</v>
      </c>
      <c r="F432" s="1">
        <v>36328</v>
      </c>
      <c r="I432" t="s">
        <v>49</v>
      </c>
      <c r="K432">
        <v>72</v>
      </c>
      <c r="L432">
        <v>198</v>
      </c>
      <c r="M432" t="s">
        <v>72</v>
      </c>
      <c r="N432" t="s">
        <v>72</v>
      </c>
      <c r="O432" t="s">
        <v>72</v>
      </c>
      <c r="P432" t="s">
        <v>72</v>
      </c>
      <c r="Q432" t="s">
        <v>72</v>
      </c>
    </row>
    <row r="433" spans="1:17" x14ac:dyDescent="0.3">
      <c r="A433">
        <v>664</v>
      </c>
      <c r="B433" t="s">
        <v>923</v>
      </c>
      <c r="C433" t="s">
        <v>115</v>
      </c>
      <c r="D433" t="s">
        <v>18</v>
      </c>
      <c r="E433">
        <v>24</v>
      </c>
      <c r="F433" s="1">
        <v>36363</v>
      </c>
      <c r="G433" t="s">
        <v>924</v>
      </c>
      <c r="H433" t="s">
        <v>267</v>
      </c>
      <c r="I433" t="s">
        <v>49</v>
      </c>
      <c r="J433" t="s">
        <v>49</v>
      </c>
      <c r="K433">
        <v>75</v>
      </c>
      <c r="L433">
        <v>200</v>
      </c>
      <c r="M433">
        <v>2017</v>
      </c>
      <c r="N433" t="s">
        <v>115</v>
      </c>
      <c r="O433">
        <v>2</v>
      </c>
      <c r="P433">
        <v>8</v>
      </c>
      <c r="Q433">
        <v>39</v>
      </c>
    </row>
    <row r="434" spans="1:17" x14ac:dyDescent="0.3">
      <c r="A434">
        <v>144</v>
      </c>
      <c r="B434" t="s">
        <v>925</v>
      </c>
      <c r="C434" t="s">
        <v>926</v>
      </c>
      <c r="D434" t="s">
        <v>18</v>
      </c>
      <c r="E434">
        <v>32</v>
      </c>
      <c r="F434" s="1">
        <v>33619</v>
      </c>
      <c r="G434" t="s">
        <v>927</v>
      </c>
      <c r="H434" t="s">
        <v>267</v>
      </c>
      <c r="I434" t="s">
        <v>49</v>
      </c>
      <c r="J434" t="s">
        <v>49</v>
      </c>
      <c r="K434">
        <v>71</v>
      </c>
      <c r="L434">
        <v>192</v>
      </c>
      <c r="M434">
        <v>2010</v>
      </c>
      <c r="N434" t="s">
        <v>35</v>
      </c>
      <c r="O434">
        <v>2</v>
      </c>
      <c r="P434">
        <v>29</v>
      </c>
      <c r="Q434">
        <v>59</v>
      </c>
    </row>
    <row r="435" spans="1:17" x14ac:dyDescent="0.3">
      <c r="A435">
        <v>290</v>
      </c>
      <c r="B435" t="s">
        <v>928</v>
      </c>
      <c r="C435" t="s">
        <v>929</v>
      </c>
      <c r="D435" t="s">
        <v>25</v>
      </c>
      <c r="E435">
        <v>31</v>
      </c>
      <c r="F435" s="1">
        <v>33948</v>
      </c>
      <c r="G435" t="s">
        <v>930</v>
      </c>
      <c r="H435" t="s">
        <v>217</v>
      </c>
      <c r="I435" t="s">
        <v>49</v>
      </c>
      <c r="J435" t="s">
        <v>49</v>
      </c>
      <c r="K435">
        <v>78</v>
      </c>
      <c r="L435">
        <v>220</v>
      </c>
      <c r="M435">
        <v>2012</v>
      </c>
      <c r="N435" t="s">
        <v>65</v>
      </c>
      <c r="O435">
        <v>7</v>
      </c>
      <c r="P435">
        <v>29</v>
      </c>
      <c r="Q435">
        <v>210</v>
      </c>
    </row>
    <row r="436" spans="1:17" x14ac:dyDescent="0.3">
      <c r="A436">
        <v>862</v>
      </c>
      <c r="B436" t="s">
        <v>931</v>
      </c>
      <c r="C436" t="s">
        <v>111</v>
      </c>
      <c r="D436" t="s">
        <v>25</v>
      </c>
      <c r="E436">
        <v>22</v>
      </c>
      <c r="F436" s="1">
        <v>37142</v>
      </c>
      <c r="I436" t="s">
        <v>49</v>
      </c>
      <c r="K436">
        <v>72</v>
      </c>
      <c r="L436">
        <v>202</v>
      </c>
      <c r="M436">
        <v>2019</v>
      </c>
      <c r="N436" t="s">
        <v>111</v>
      </c>
      <c r="O436">
        <v>2</v>
      </c>
      <c r="P436">
        <v>15</v>
      </c>
      <c r="Q436">
        <v>46</v>
      </c>
    </row>
    <row r="437" spans="1:17" x14ac:dyDescent="0.3">
      <c r="A437">
        <v>293</v>
      </c>
      <c r="B437" t="s">
        <v>932</v>
      </c>
      <c r="C437" t="s">
        <v>933</v>
      </c>
      <c r="D437" t="s">
        <v>30</v>
      </c>
      <c r="E437">
        <v>33</v>
      </c>
      <c r="F437" s="1">
        <v>32905</v>
      </c>
      <c r="G437" t="s">
        <v>934</v>
      </c>
      <c r="H437" t="s">
        <v>217</v>
      </c>
      <c r="I437" t="s">
        <v>49</v>
      </c>
      <c r="J437" t="s">
        <v>49</v>
      </c>
      <c r="K437">
        <v>73</v>
      </c>
      <c r="L437">
        <v>195</v>
      </c>
      <c r="M437" t="s">
        <v>72</v>
      </c>
      <c r="N437" t="s">
        <v>72</v>
      </c>
      <c r="O437" t="s">
        <v>72</v>
      </c>
      <c r="P437" t="s">
        <v>72</v>
      </c>
      <c r="Q437" t="s">
        <v>72</v>
      </c>
    </row>
    <row r="438" spans="1:17" x14ac:dyDescent="0.3">
      <c r="A438">
        <v>201</v>
      </c>
      <c r="B438" t="s">
        <v>935</v>
      </c>
      <c r="C438" t="s">
        <v>33</v>
      </c>
      <c r="D438" t="s">
        <v>30</v>
      </c>
      <c r="E438">
        <v>31</v>
      </c>
      <c r="F438" s="1">
        <v>33919</v>
      </c>
      <c r="G438" t="s">
        <v>459</v>
      </c>
      <c r="H438" t="s">
        <v>27</v>
      </c>
      <c r="I438" t="s">
        <v>21</v>
      </c>
      <c r="J438" t="s">
        <v>21</v>
      </c>
      <c r="K438">
        <v>71</v>
      </c>
      <c r="L438">
        <v>185</v>
      </c>
      <c r="M438">
        <v>2011</v>
      </c>
      <c r="N438" t="s">
        <v>199</v>
      </c>
      <c r="O438">
        <v>4</v>
      </c>
      <c r="P438">
        <v>5</v>
      </c>
      <c r="Q438">
        <v>96</v>
      </c>
    </row>
    <row r="439" spans="1:17" x14ac:dyDescent="0.3">
      <c r="A439">
        <v>937</v>
      </c>
      <c r="B439" t="s">
        <v>936</v>
      </c>
      <c r="C439" t="s">
        <v>22</v>
      </c>
      <c r="D439" t="s">
        <v>30</v>
      </c>
      <c r="E439">
        <v>21</v>
      </c>
      <c r="F439" s="1">
        <v>37389</v>
      </c>
      <c r="G439" t="s">
        <v>354</v>
      </c>
      <c r="H439" t="s">
        <v>27</v>
      </c>
      <c r="I439" t="s">
        <v>21</v>
      </c>
      <c r="J439" t="s">
        <v>21</v>
      </c>
      <c r="K439">
        <v>71</v>
      </c>
      <c r="L439">
        <v>177</v>
      </c>
      <c r="M439">
        <v>2020</v>
      </c>
      <c r="N439" t="s">
        <v>22</v>
      </c>
      <c r="O439">
        <v>3</v>
      </c>
      <c r="P439">
        <v>13</v>
      </c>
      <c r="Q439">
        <v>75</v>
      </c>
    </row>
    <row r="440" spans="1:17" x14ac:dyDescent="0.3">
      <c r="A440">
        <v>359</v>
      </c>
      <c r="B440" t="s">
        <v>937</v>
      </c>
      <c r="C440" t="s">
        <v>271</v>
      </c>
      <c r="D440" t="s">
        <v>30</v>
      </c>
      <c r="E440">
        <v>29</v>
      </c>
      <c r="F440" s="1">
        <v>34373</v>
      </c>
      <c r="G440" t="s">
        <v>938</v>
      </c>
      <c r="H440" t="s">
        <v>20</v>
      </c>
      <c r="I440" t="s">
        <v>21</v>
      </c>
      <c r="J440" t="s">
        <v>21</v>
      </c>
      <c r="K440">
        <v>71</v>
      </c>
      <c r="L440">
        <v>174</v>
      </c>
      <c r="M440" t="s">
        <v>72</v>
      </c>
      <c r="N440" t="s">
        <v>72</v>
      </c>
      <c r="O440" t="s">
        <v>72</v>
      </c>
      <c r="P440" t="s">
        <v>72</v>
      </c>
      <c r="Q440" t="s">
        <v>72</v>
      </c>
    </row>
    <row r="441" spans="1:17" x14ac:dyDescent="0.3">
      <c r="A441">
        <v>3</v>
      </c>
      <c r="B441" t="s">
        <v>939</v>
      </c>
      <c r="C441" t="s">
        <v>125</v>
      </c>
      <c r="D441" t="s">
        <v>30</v>
      </c>
      <c r="E441">
        <v>39</v>
      </c>
      <c r="F441" s="1">
        <v>31048</v>
      </c>
      <c r="G441" t="s">
        <v>196</v>
      </c>
      <c r="H441" t="s">
        <v>27</v>
      </c>
      <c r="I441" t="s">
        <v>21</v>
      </c>
      <c r="J441" t="s">
        <v>21</v>
      </c>
      <c r="K441">
        <v>75</v>
      </c>
      <c r="L441">
        <v>219</v>
      </c>
      <c r="M441">
        <v>2003</v>
      </c>
      <c r="N441" t="s">
        <v>62</v>
      </c>
      <c r="O441">
        <v>1</v>
      </c>
      <c r="P441">
        <v>11</v>
      </c>
      <c r="Q441">
        <v>11</v>
      </c>
    </row>
    <row r="442" spans="1:17" x14ac:dyDescent="0.3">
      <c r="A442">
        <v>36</v>
      </c>
      <c r="B442" t="s">
        <v>940</v>
      </c>
      <c r="C442" t="s">
        <v>941</v>
      </c>
      <c r="D442" t="s">
        <v>25</v>
      </c>
      <c r="E442">
        <v>36</v>
      </c>
      <c r="F442" s="1">
        <v>32120</v>
      </c>
      <c r="G442" t="s">
        <v>213</v>
      </c>
      <c r="H442" t="s">
        <v>101</v>
      </c>
      <c r="I442" t="s">
        <v>49</v>
      </c>
      <c r="J442" t="s">
        <v>49</v>
      </c>
      <c r="K442">
        <v>75</v>
      </c>
      <c r="L442">
        <v>209</v>
      </c>
      <c r="M442">
        <v>2006</v>
      </c>
      <c r="N442" t="s">
        <v>211</v>
      </c>
      <c r="O442">
        <v>2</v>
      </c>
      <c r="P442">
        <v>15</v>
      </c>
      <c r="Q442">
        <v>45</v>
      </c>
    </row>
    <row r="443" spans="1:17" x14ac:dyDescent="0.3">
      <c r="A443">
        <v>162</v>
      </c>
      <c r="B443" t="s">
        <v>942</v>
      </c>
      <c r="C443" t="s">
        <v>147</v>
      </c>
      <c r="D443" t="s">
        <v>18</v>
      </c>
      <c r="E443">
        <v>31</v>
      </c>
      <c r="F443" s="1">
        <v>33740</v>
      </c>
      <c r="G443" t="s">
        <v>81</v>
      </c>
      <c r="H443" t="s">
        <v>27</v>
      </c>
      <c r="I443" t="s">
        <v>21</v>
      </c>
      <c r="J443" t="s">
        <v>21</v>
      </c>
      <c r="K443">
        <v>71</v>
      </c>
      <c r="L443">
        <v>197</v>
      </c>
      <c r="M443">
        <v>2010</v>
      </c>
      <c r="N443" t="s">
        <v>206</v>
      </c>
      <c r="O443">
        <v>1</v>
      </c>
      <c r="P443">
        <v>7</v>
      </c>
      <c r="Q443">
        <v>7</v>
      </c>
    </row>
    <row r="444" spans="1:17" x14ac:dyDescent="0.3">
      <c r="A444">
        <v>626</v>
      </c>
      <c r="B444" t="s">
        <v>943</v>
      </c>
      <c r="C444" t="s">
        <v>85</v>
      </c>
      <c r="D444" t="s">
        <v>18</v>
      </c>
      <c r="E444">
        <v>27</v>
      </c>
      <c r="F444" s="1">
        <v>35458</v>
      </c>
      <c r="G444" t="s">
        <v>944</v>
      </c>
      <c r="H444" t="s">
        <v>20</v>
      </c>
      <c r="I444" t="s">
        <v>21</v>
      </c>
      <c r="J444" t="s">
        <v>21</v>
      </c>
      <c r="K444">
        <v>74</v>
      </c>
      <c r="L444">
        <v>205</v>
      </c>
      <c r="M444" t="s">
        <v>72</v>
      </c>
      <c r="N444" t="s">
        <v>72</v>
      </c>
      <c r="O444" t="s">
        <v>72</v>
      </c>
      <c r="P444" t="s">
        <v>72</v>
      </c>
      <c r="Q444" t="s">
        <v>72</v>
      </c>
    </row>
    <row r="445" spans="1:17" x14ac:dyDescent="0.3">
      <c r="A445">
        <v>619</v>
      </c>
      <c r="B445" t="s">
        <v>945</v>
      </c>
      <c r="C445" t="s">
        <v>147</v>
      </c>
      <c r="D445" t="s">
        <v>25</v>
      </c>
      <c r="E445">
        <v>27</v>
      </c>
      <c r="F445" s="1">
        <v>35403</v>
      </c>
      <c r="G445" t="s">
        <v>946</v>
      </c>
      <c r="H445" t="s">
        <v>20</v>
      </c>
      <c r="I445" t="s">
        <v>21</v>
      </c>
      <c r="J445" t="s">
        <v>21</v>
      </c>
      <c r="K445">
        <v>71</v>
      </c>
      <c r="L445">
        <v>180</v>
      </c>
      <c r="M445">
        <v>2016</v>
      </c>
      <c r="N445" t="s">
        <v>67</v>
      </c>
      <c r="O445">
        <v>7</v>
      </c>
      <c r="P445">
        <v>11</v>
      </c>
      <c r="Q445">
        <v>192</v>
      </c>
    </row>
    <row r="446" spans="1:17" x14ac:dyDescent="0.3">
      <c r="A446">
        <v>484</v>
      </c>
      <c r="B446" t="s">
        <v>947</v>
      </c>
      <c r="C446" t="s">
        <v>175</v>
      </c>
      <c r="D446" t="s">
        <v>25</v>
      </c>
      <c r="E446">
        <v>26</v>
      </c>
      <c r="F446" s="1">
        <v>35548</v>
      </c>
      <c r="G446" t="s">
        <v>948</v>
      </c>
      <c r="H446" t="s">
        <v>20</v>
      </c>
      <c r="I446" t="s">
        <v>21</v>
      </c>
      <c r="J446" t="s">
        <v>21</v>
      </c>
      <c r="K446">
        <v>73</v>
      </c>
      <c r="L446">
        <v>204</v>
      </c>
      <c r="M446">
        <v>2015</v>
      </c>
      <c r="N446" t="s">
        <v>189</v>
      </c>
      <c r="O446">
        <v>2</v>
      </c>
      <c r="P446">
        <v>22</v>
      </c>
      <c r="Q446">
        <v>52</v>
      </c>
    </row>
    <row r="447" spans="1:17" x14ac:dyDescent="0.3">
      <c r="A447">
        <v>652</v>
      </c>
      <c r="B447" t="s">
        <v>949</v>
      </c>
      <c r="C447" t="s">
        <v>950</v>
      </c>
      <c r="D447" t="s">
        <v>30</v>
      </c>
      <c r="E447">
        <v>25</v>
      </c>
      <c r="F447" s="1">
        <v>36098</v>
      </c>
      <c r="G447" t="s">
        <v>40</v>
      </c>
      <c r="I447" t="s">
        <v>41</v>
      </c>
      <c r="J447" t="s">
        <v>41</v>
      </c>
      <c r="K447">
        <v>72</v>
      </c>
      <c r="L447">
        <v>180</v>
      </c>
      <c r="M447">
        <v>2017</v>
      </c>
      <c r="N447" t="s">
        <v>67</v>
      </c>
      <c r="O447">
        <v>2</v>
      </c>
      <c r="P447">
        <v>5</v>
      </c>
      <c r="Q447">
        <v>36</v>
      </c>
    </row>
    <row r="448" spans="1:17" x14ac:dyDescent="0.3">
      <c r="A448">
        <v>586</v>
      </c>
      <c r="B448" t="s">
        <v>951</v>
      </c>
      <c r="C448" t="s">
        <v>67</v>
      </c>
      <c r="D448" t="s">
        <v>18</v>
      </c>
      <c r="E448">
        <v>25</v>
      </c>
      <c r="F448" s="1">
        <v>36006</v>
      </c>
      <c r="G448" t="s">
        <v>166</v>
      </c>
      <c r="I448" t="s">
        <v>41</v>
      </c>
      <c r="J448" t="s">
        <v>41</v>
      </c>
      <c r="K448">
        <v>70</v>
      </c>
      <c r="L448">
        <v>175</v>
      </c>
      <c r="M448">
        <v>2016</v>
      </c>
      <c r="N448" t="s">
        <v>67</v>
      </c>
      <c r="O448">
        <v>6</v>
      </c>
      <c r="P448">
        <v>11</v>
      </c>
      <c r="Q448">
        <v>162</v>
      </c>
    </row>
    <row r="449" spans="1:17" x14ac:dyDescent="0.3">
      <c r="A449">
        <v>176</v>
      </c>
      <c r="B449" t="s">
        <v>952</v>
      </c>
      <c r="C449" t="s">
        <v>206</v>
      </c>
      <c r="D449" t="s">
        <v>69</v>
      </c>
      <c r="E449">
        <v>32</v>
      </c>
      <c r="F449" s="1">
        <v>33574</v>
      </c>
      <c r="G449" t="s">
        <v>953</v>
      </c>
      <c r="I449" t="s">
        <v>41</v>
      </c>
      <c r="J449" t="s">
        <v>41</v>
      </c>
      <c r="K449">
        <v>73</v>
      </c>
      <c r="L449">
        <v>191</v>
      </c>
      <c r="M449">
        <v>2010</v>
      </c>
      <c r="N449" t="s">
        <v>44</v>
      </c>
      <c r="O449">
        <v>6</v>
      </c>
      <c r="P449">
        <v>7</v>
      </c>
      <c r="Q449">
        <v>157</v>
      </c>
    </row>
    <row r="450" spans="1:17" x14ac:dyDescent="0.3">
      <c r="A450">
        <v>1001</v>
      </c>
      <c r="B450" t="s">
        <v>954</v>
      </c>
      <c r="C450" t="s">
        <v>74</v>
      </c>
      <c r="D450" t="s">
        <v>69</v>
      </c>
      <c r="E450">
        <v>29</v>
      </c>
      <c r="F450" s="1">
        <v>34598</v>
      </c>
      <c r="G450" t="s">
        <v>166</v>
      </c>
      <c r="I450" t="s">
        <v>41</v>
      </c>
      <c r="J450" t="s">
        <v>41</v>
      </c>
      <c r="K450">
        <v>70</v>
      </c>
      <c r="L450">
        <v>179</v>
      </c>
      <c r="M450" t="s">
        <v>72</v>
      </c>
      <c r="N450" t="s">
        <v>72</v>
      </c>
      <c r="O450" t="s">
        <v>72</v>
      </c>
      <c r="P450" t="s">
        <v>72</v>
      </c>
      <c r="Q450" t="s">
        <v>72</v>
      </c>
    </row>
    <row r="451" spans="1:17" x14ac:dyDescent="0.3">
      <c r="A451">
        <v>748</v>
      </c>
      <c r="B451" t="s">
        <v>955</v>
      </c>
      <c r="C451" t="s">
        <v>206</v>
      </c>
      <c r="D451" t="s">
        <v>30</v>
      </c>
      <c r="E451">
        <v>23</v>
      </c>
      <c r="F451" s="1">
        <v>36713</v>
      </c>
      <c r="G451" t="s">
        <v>684</v>
      </c>
      <c r="I451" t="s">
        <v>32</v>
      </c>
      <c r="J451" t="s">
        <v>32</v>
      </c>
      <c r="K451">
        <v>74</v>
      </c>
      <c r="L451">
        <v>201</v>
      </c>
      <c r="M451">
        <v>2018</v>
      </c>
      <c r="N451" t="s">
        <v>111</v>
      </c>
      <c r="O451">
        <v>1</v>
      </c>
      <c r="P451">
        <v>3</v>
      </c>
      <c r="Q451">
        <v>3</v>
      </c>
    </row>
    <row r="452" spans="1:17" x14ac:dyDescent="0.3">
      <c r="A452">
        <v>554</v>
      </c>
      <c r="B452" t="s">
        <v>956</v>
      </c>
      <c r="C452" t="s">
        <v>957</v>
      </c>
      <c r="D452" t="s">
        <v>69</v>
      </c>
      <c r="E452">
        <v>25</v>
      </c>
      <c r="F452" s="1">
        <v>35922</v>
      </c>
      <c r="G452" t="s">
        <v>958</v>
      </c>
      <c r="I452" t="s">
        <v>41</v>
      </c>
      <c r="J452" t="s">
        <v>32</v>
      </c>
      <c r="K452">
        <v>76</v>
      </c>
      <c r="L452">
        <v>201</v>
      </c>
      <c r="M452">
        <v>2016</v>
      </c>
      <c r="N452" t="s">
        <v>211</v>
      </c>
      <c r="O452">
        <v>1</v>
      </c>
      <c r="P452">
        <v>4</v>
      </c>
      <c r="Q452">
        <v>4</v>
      </c>
    </row>
    <row r="453" spans="1:17" x14ac:dyDescent="0.3">
      <c r="A453">
        <v>799</v>
      </c>
      <c r="B453" t="s">
        <v>959</v>
      </c>
      <c r="C453" t="s">
        <v>111</v>
      </c>
      <c r="D453" t="s">
        <v>69</v>
      </c>
      <c r="E453">
        <v>24</v>
      </c>
      <c r="F453" s="1">
        <v>36436</v>
      </c>
      <c r="G453" t="s">
        <v>318</v>
      </c>
      <c r="H453" t="s">
        <v>319</v>
      </c>
      <c r="I453" t="s">
        <v>49</v>
      </c>
      <c r="J453" t="s">
        <v>49</v>
      </c>
      <c r="K453">
        <v>73</v>
      </c>
      <c r="L453">
        <v>188</v>
      </c>
      <c r="M453">
        <v>2018</v>
      </c>
      <c r="N453" t="s">
        <v>111</v>
      </c>
      <c r="O453">
        <v>2</v>
      </c>
      <c r="P453">
        <v>4</v>
      </c>
      <c r="Q453">
        <v>35</v>
      </c>
    </row>
    <row r="454" spans="1:17" x14ac:dyDescent="0.3">
      <c r="A454">
        <v>269</v>
      </c>
      <c r="B454" t="s">
        <v>960</v>
      </c>
      <c r="C454" t="s">
        <v>44</v>
      </c>
      <c r="D454" t="s">
        <v>18</v>
      </c>
      <c r="E454">
        <v>30</v>
      </c>
      <c r="F454" s="1">
        <v>34115</v>
      </c>
      <c r="G454" t="s">
        <v>487</v>
      </c>
      <c r="H454" t="s">
        <v>59</v>
      </c>
      <c r="I454" t="s">
        <v>49</v>
      </c>
      <c r="J454" t="s">
        <v>49</v>
      </c>
      <c r="K454">
        <v>75</v>
      </c>
      <c r="L454">
        <v>202</v>
      </c>
      <c r="M454">
        <v>2012</v>
      </c>
      <c r="N454" t="s">
        <v>175</v>
      </c>
      <c r="O454">
        <v>3</v>
      </c>
      <c r="P454">
        <v>5</v>
      </c>
      <c r="Q454">
        <v>66</v>
      </c>
    </row>
    <row r="455" spans="1:17" x14ac:dyDescent="0.3">
      <c r="A455">
        <v>1014</v>
      </c>
      <c r="B455" t="s">
        <v>961</v>
      </c>
      <c r="C455" t="s">
        <v>147</v>
      </c>
      <c r="D455" t="s">
        <v>30</v>
      </c>
      <c r="E455">
        <v>19</v>
      </c>
      <c r="F455" s="1">
        <v>38091</v>
      </c>
      <c r="G455" t="s">
        <v>962</v>
      </c>
      <c r="I455" t="s">
        <v>71</v>
      </c>
      <c r="J455" t="s">
        <v>71</v>
      </c>
      <c r="K455">
        <v>71</v>
      </c>
      <c r="L455">
        <v>172</v>
      </c>
      <c r="M455">
        <v>2022</v>
      </c>
      <c r="N455" t="s">
        <v>147</v>
      </c>
      <c r="O455">
        <v>1</v>
      </c>
      <c r="P455">
        <v>28</v>
      </c>
      <c r="Q455">
        <v>28</v>
      </c>
    </row>
    <row r="456" spans="1:17" x14ac:dyDescent="0.3">
      <c r="A456">
        <v>1047</v>
      </c>
      <c r="B456" t="s">
        <v>963</v>
      </c>
      <c r="C456" t="s">
        <v>199</v>
      </c>
      <c r="D456" t="s">
        <v>18</v>
      </c>
      <c r="E456">
        <v>27</v>
      </c>
      <c r="F456" s="1">
        <v>35374</v>
      </c>
      <c r="I456" t="s">
        <v>71</v>
      </c>
      <c r="K456">
        <v>76</v>
      </c>
      <c r="L456">
        <v>209</v>
      </c>
      <c r="M456" t="s">
        <v>72</v>
      </c>
      <c r="N456" t="s">
        <v>72</v>
      </c>
      <c r="O456" t="s">
        <v>72</v>
      </c>
      <c r="P456" t="s">
        <v>72</v>
      </c>
      <c r="Q456" t="s">
        <v>72</v>
      </c>
    </row>
    <row r="457" spans="1:17" x14ac:dyDescent="0.3">
      <c r="A457">
        <v>947</v>
      </c>
      <c r="B457" t="s">
        <v>964</v>
      </c>
      <c r="C457" t="s">
        <v>147</v>
      </c>
      <c r="D457" t="s">
        <v>69</v>
      </c>
      <c r="E457">
        <v>22</v>
      </c>
      <c r="F457" s="1">
        <v>37270</v>
      </c>
      <c r="G457" t="s">
        <v>965</v>
      </c>
      <c r="I457" t="s">
        <v>966</v>
      </c>
      <c r="J457" t="s">
        <v>966</v>
      </c>
      <c r="K457">
        <v>72</v>
      </c>
      <c r="L457">
        <v>189</v>
      </c>
      <c r="M457">
        <v>2020</v>
      </c>
      <c r="N457" t="s">
        <v>147</v>
      </c>
      <c r="O457">
        <v>2</v>
      </c>
      <c r="P457">
        <v>3</v>
      </c>
      <c r="Q457">
        <v>34</v>
      </c>
    </row>
    <row r="458" spans="1:17" x14ac:dyDescent="0.3">
      <c r="A458">
        <v>8</v>
      </c>
      <c r="B458" t="s">
        <v>967</v>
      </c>
      <c r="C458" t="s">
        <v>115</v>
      </c>
      <c r="D458" t="s">
        <v>30</v>
      </c>
      <c r="E458">
        <v>39</v>
      </c>
      <c r="F458" s="1">
        <v>30874</v>
      </c>
      <c r="G458" t="s">
        <v>968</v>
      </c>
      <c r="H458" t="s">
        <v>121</v>
      </c>
      <c r="I458" t="s">
        <v>49</v>
      </c>
      <c r="J458" t="s">
        <v>49</v>
      </c>
      <c r="K458">
        <v>71</v>
      </c>
      <c r="L458">
        <v>200</v>
      </c>
      <c r="M458">
        <v>2003</v>
      </c>
      <c r="N458" t="s">
        <v>85</v>
      </c>
      <c r="O458">
        <v>7</v>
      </c>
      <c r="P458">
        <v>8</v>
      </c>
      <c r="Q458">
        <v>205</v>
      </c>
    </row>
    <row r="459" spans="1:17" x14ac:dyDescent="0.3">
      <c r="A459">
        <v>819</v>
      </c>
      <c r="B459" t="s">
        <v>969</v>
      </c>
      <c r="C459" t="s">
        <v>149</v>
      </c>
      <c r="D459" t="s">
        <v>30</v>
      </c>
      <c r="E459">
        <v>28</v>
      </c>
      <c r="F459" s="1">
        <v>35065</v>
      </c>
      <c r="G459" t="s">
        <v>970</v>
      </c>
      <c r="H459" t="s">
        <v>971</v>
      </c>
      <c r="I459" t="s">
        <v>49</v>
      </c>
      <c r="J459" t="s">
        <v>49</v>
      </c>
      <c r="K459">
        <v>69</v>
      </c>
      <c r="L459">
        <v>176</v>
      </c>
      <c r="M459" t="s">
        <v>72</v>
      </c>
      <c r="N459" t="s">
        <v>72</v>
      </c>
      <c r="O459" t="s">
        <v>72</v>
      </c>
      <c r="P459" t="s">
        <v>72</v>
      </c>
      <c r="Q459" t="s">
        <v>72</v>
      </c>
    </row>
    <row r="460" spans="1:17" x14ac:dyDescent="0.3">
      <c r="A460">
        <v>742</v>
      </c>
      <c r="B460" t="s">
        <v>972</v>
      </c>
      <c r="C460" t="s">
        <v>104</v>
      </c>
      <c r="D460" t="s">
        <v>30</v>
      </c>
      <c r="E460">
        <v>24</v>
      </c>
      <c r="F460" s="1">
        <v>36538</v>
      </c>
      <c r="G460" t="s">
        <v>114</v>
      </c>
      <c r="H460" t="s">
        <v>20</v>
      </c>
      <c r="I460" t="s">
        <v>21</v>
      </c>
      <c r="J460" t="s">
        <v>21</v>
      </c>
      <c r="K460">
        <v>73</v>
      </c>
      <c r="L460">
        <v>203</v>
      </c>
      <c r="M460">
        <v>2018</v>
      </c>
      <c r="N460" t="s">
        <v>104</v>
      </c>
      <c r="O460">
        <v>1</v>
      </c>
      <c r="P460">
        <v>30</v>
      </c>
      <c r="Q460">
        <v>30</v>
      </c>
    </row>
    <row r="461" spans="1:17" x14ac:dyDescent="0.3">
      <c r="A461">
        <v>223</v>
      </c>
      <c r="B461" t="s">
        <v>973</v>
      </c>
      <c r="C461" t="s">
        <v>111</v>
      </c>
      <c r="D461" t="s">
        <v>69</v>
      </c>
      <c r="E461">
        <v>30</v>
      </c>
      <c r="F461" s="1">
        <v>34120</v>
      </c>
      <c r="G461" t="s">
        <v>684</v>
      </c>
      <c r="I461" t="s">
        <v>32</v>
      </c>
      <c r="J461" t="s">
        <v>32</v>
      </c>
      <c r="K461">
        <v>75</v>
      </c>
      <c r="L461">
        <v>216</v>
      </c>
      <c r="M461">
        <v>2011</v>
      </c>
      <c r="N461" t="s">
        <v>147</v>
      </c>
      <c r="O461">
        <v>1</v>
      </c>
      <c r="P461">
        <v>16</v>
      </c>
      <c r="Q461">
        <v>16</v>
      </c>
    </row>
    <row r="462" spans="1:17" x14ac:dyDescent="0.3">
      <c r="A462">
        <v>207</v>
      </c>
      <c r="B462" t="s">
        <v>974</v>
      </c>
      <c r="C462" t="s">
        <v>975</v>
      </c>
      <c r="D462" t="s">
        <v>25</v>
      </c>
      <c r="E462">
        <v>30</v>
      </c>
      <c r="F462" s="1">
        <v>34148</v>
      </c>
      <c r="G462" t="s">
        <v>399</v>
      </c>
      <c r="H462" t="s">
        <v>387</v>
      </c>
      <c r="I462" t="s">
        <v>21</v>
      </c>
      <c r="J462" t="s">
        <v>21</v>
      </c>
      <c r="K462">
        <v>77</v>
      </c>
      <c r="L462">
        <v>221</v>
      </c>
      <c r="M462">
        <v>2011</v>
      </c>
      <c r="N462" t="s">
        <v>57</v>
      </c>
      <c r="O462">
        <v>2</v>
      </c>
      <c r="P462">
        <v>16</v>
      </c>
      <c r="Q462">
        <v>46</v>
      </c>
    </row>
    <row r="463" spans="1:17" x14ac:dyDescent="0.3">
      <c r="A463">
        <v>492</v>
      </c>
      <c r="B463" t="s">
        <v>976</v>
      </c>
      <c r="C463" t="s">
        <v>35</v>
      </c>
      <c r="D463" t="s">
        <v>30</v>
      </c>
      <c r="E463">
        <v>27</v>
      </c>
      <c r="F463" s="1">
        <v>35459</v>
      </c>
      <c r="G463" t="s">
        <v>709</v>
      </c>
      <c r="I463" t="s">
        <v>41</v>
      </c>
      <c r="J463" t="s">
        <v>41</v>
      </c>
      <c r="K463">
        <v>75</v>
      </c>
      <c r="L463">
        <v>207</v>
      </c>
      <c r="M463">
        <v>2015</v>
      </c>
      <c r="N463" t="s">
        <v>35</v>
      </c>
      <c r="O463">
        <v>1</v>
      </c>
      <c r="P463">
        <v>20</v>
      </c>
      <c r="Q463">
        <v>20</v>
      </c>
    </row>
    <row r="464" spans="1:17" x14ac:dyDescent="0.3">
      <c r="A464">
        <v>734</v>
      </c>
      <c r="B464" t="s">
        <v>977</v>
      </c>
      <c r="C464" t="s">
        <v>62</v>
      </c>
      <c r="D464" t="s">
        <v>18</v>
      </c>
      <c r="E464">
        <v>23</v>
      </c>
      <c r="F464" s="1">
        <v>36581</v>
      </c>
      <c r="G464" t="s">
        <v>159</v>
      </c>
      <c r="H464" t="s">
        <v>54</v>
      </c>
      <c r="I464" t="s">
        <v>49</v>
      </c>
      <c r="J464" t="s">
        <v>49</v>
      </c>
      <c r="K464">
        <v>72</v>
      </c>
      <c r="L464">
        <v>183</v>
      </c>
      <c r="M464">
        <v>2018</v>
      </c>
      <c r="N464" t="s">
        <v>62</v>
      </c>
      <c r="O464">
        <v>1</v>
      </c>
      <c r="P464">
        <v>14</v>
      </c>
      <c r="Q464">
        <v>14</v>
      </c>
    </row>
    <row r="465" spans="1:17" x14ac:dyDescent="0.3">
      <c r="A465">
        <v>363</v>
      </c>
      <c r="B465" t="s">
        <v>978</v>
      </c>
      <c r="C465" t="s">
        <v>115</v>
      </c>
      <c r="D465" t="s">
        <v>25</v>
      </c>
      <c r="E465">
        <v>32</v>
      </c>
      <c r="F465" s="1">
        <v>33397</v>
      </c>
      <c r="G465" t="s">
        <v>442</v>
      </c>
      <c r="H465" t="s">
        <v>27</v>
      </c>
      <c r="I465" t="s">
        <v>21</v>
      </c>
      <c r="J465" t="s">
        <v>21</v>
      </c>
      <c r="K465">
        <v>71</v>
      </c>
      <c r="L465">
        <v>190</v>
      </c>
      <c r="M465" t="s">
        <v>72</v>
      </c>
      <c r="N465" t="s">
        <v>72</v>
      </c>
      <c r="O465" t="s">
        <v>72</v>
      </c>
      <c r="P465" t="s">
        <v>72</v>
      </c>
      <c r="Q465" t="s">
        <v>72</v>
      </c>
    </row>
    <row r="466" spans="1:17" x14ac:dyDescent="0.3">
      <c r="A466">
        <v>875</v>
      </c>
      <c r="B466" t="s">
        <v>979</v>
      </c>
      <c r="C466" t="s">
        <v>733</v>
      </c>
      <c r="D466" t="s">
        <v>18</v>
      </c>
      <c r="E466">
        <v>27</v>
      </c>
      <c r="F466" s="1">
        <v>35147</v>
      </c>
      <c r="G466" t="s">
        <v>692</v>
      </c>
      <c r="I466" t="s">
        <v>32</v>
      </c>
      <c r="J466" t="s">
        <v>32</v>
      </c>
      <c r="K466">
        <v>71</v>
      </c>
      <c r="L466">
        <v>185</v>
      </c>
      <c r="M466" t="s">
        <v>72</v>
      </c>
      <c r="N466" t="s">
        <v>72</v>
      </c>
      <c r="O466" t="s">
        <v>72</v>
      </c>
      <c r="P466" t="s">
        <v>72</v>
      </c>
      <c r="Q466" t="s">
        <v>72</v>
      </c>
    </row>
    <row r="467" spans="1:17" x14ac:dyDescent="0.3">
      <c r="A467">
        <v>668</v>
      </c>
      <c r="B467" t="s">
        <v>980</v>
      </c>
      <c r="C467" t="s">
        <v>111</v>
      </c>
      <c r="D467" t="s">
        <v>18</v>
      </c>
      <c r="E467">
        <v>24</v>
      </c>
      <c r="F467" s="1">
        <v>36230</v>
      </c>
      <c r="G467" t="s">
        <v>981</v>
      </c>
      <c r="H467" t="s">
        <v>20</v>
      </c>
      <c r="I467" t="s">
        <v>21</v>
      </c>
      <c r="J467" t="s">
        <v>21</v>
      </c>
      <c r="K467">
        <v>72</v>
      </c>
      <c r="L467">
        <v>212</v>
      </c>
      <c r="M467" t="s">
        <v>72</v>
      </c>
      <c r="N467" t="s">
        <v>72</v>
      </c>
      <c r="O467" t="s">
        <v>72</v>
      </c>
      <c r="P467" t="s">
        <v>72</v>
      </c>
      <c r="Q467" t="s">
        <v>72</v>
      </c>
    </row>
    <row r="468" spans="1:17" x14ac:dyDescent="0.3">
      <c r="A468">
        <v>536</v>
      </c>
      <c r="B468" t="s">
        <v>982</v>
      </c>
      <c r="C468" t="s">
        <v>869</v>
      </c>
      <c r="D468" t="s">
        <v>69</v>
      </c>
      <c r="E468">
        <v>25</v>
      </c>
      <c r="F468" s="1">
        <v>35965</v>
      </c>
      <c r="G468" t="s">
        <v>983</v>
      </c>
      <c r="H468" t="s">
        <v>124</v>
      </c>
      <c r="I468" t="s">
        <v>49</v>
      </c>
      <c r="J468" t="s">
        <v>49</v>
      </c>
      <c r="K468">
        <v>72</v>
      </c>
      <c r="L468">
        <v>207</v>
      </c>
      <c r="M468">
        <v>2016</v>
      </c>
      <c r="N468" t="s">
        <v>67</v>
      </c>
      <c r="O468">
        <v>3</v>
      </c>
      <c r="P468">
        <v>12</v>
      </c>
      <c r="Q468">
        <v>73</v>
      </c>
    </row>
    <row r="469" spans="1:17" x14ac:dyDescent="0.3">
      <c r="A469">
        <v>844</v>
      </c>
      <c r="B469" t="s">
        <v>984</v>
      </c>
      <c r="C469" t="s">
        <v>189</v>
      </c>
      <c r="D469" t="s">
        <v>30</v>
      </c>
      <c r="E469">
        <v>22</v>
      </c>
      <c r="F469" s="1">
        <v>36986</v>
      </c>
      <c r="G469" t="s">
        <v>985</v>
      </c>
      <c r="H469" t="s">
        <v>54</v>
      </c>
      <c r="I469" t="s">
        <v>49</v>
      </c>
      <c r="J469" t="s">
        <v>49</v>
      </c>
      <c r="K469">
        <v>75</v>
      </c>
      <c r="L469">
        <v>215</v>
      </c>
      <c r="M469">
        <v>2019</v>
      </c>
      <c r="N469" t="s">
        <v>189</v>
      </c>
      <c r="O469">
        <v>1</v>
      </c>
      <c r="P469">
        <v>30</v>
      </c>
      <c r="Q469">
        <v>30</v>
      </c>
    </row>
    <row r="470" spans="1:17" x14ac:dyDescent="0.3">
      <c r="A470">
        <v>79</v>
      </c>
      <c r="B470" t="s">
        <v>986</v>
      </c>
      <c r="C470" t="s">
        <v>149</v>
      </c>
      <c r="D470" t="s">
        <v>25</v>
      </c>
      <c r="E470">
        <v>34</v>
      </c>
      <c r="F470" s="1">
        <v>32883</v>
      </c>
      <c r="G470" t="s">
        <v>987</v>
      </c>
      <c r="H470" t="s">
        <v>59</v>
      </c>
      <c r="I470" t="s">
        <v>49</v>
      </c>
      <c r="J470" t="s">
        <v>49</v>
      </c>
      <c r="K470">
        <v>75</v>
      </c>
      <c r="L470">
        <v>215</v>
      </c>
      <c r="M470">
        <v>2008</v>
      </c>
      <c r="N470" t="s">
        <v>149</v>
      </c>
      <c r="O470">
        <v>1</v>
      </c>
      <c r="P470">
        <v>27</v>
      </c>
      <c r="Q470">
        <v>27</v>
      </c>
    </row>
    <row r="471" spans="1:17" x14ac:dyDescent="0.3">
      <c r="A471">
        <v>311</v>
      </c>
      <c r="B471" t="s">
        <v>988</v>
      </c>
      <c r="C471" t="s">
        <v>74</v>
      </c>
      <c r="D471" t="s">
        <v>30</v>
      </c>
      <c r="E471">
        <v>28</v>
      </c>
      <c r="F471" s="1">
        <v>34744</v>
      </c>
      <c r="G471" t="s">
        <v>450</v>
      </c>
      <c r="H471" t="s">
        <v>162</v>
      </c>
      <c r="I471" t="s">
        <v>49</v>
      </c>
      <c r="J471" t="s">
        <v>49</v>
      </c>
      <c r="K471">
        <v>75</v>
      </c>
      <c r="L471">
        <v>223</v>
      </c>
      <c r="M471">
        <v>2013</v>
      </c>
      <c r="N471" t="s">
        <v>42</v>
      </c>
      <c r="O471">
        <v>3</v>
      </c>
      <c r="P471">
        <v>13</v>
      </c>
      <c r="Q471">
        <v>74</v>
      </c>
    </row>
    <row r="472" spans="1:17" x14ac:dyDescent="0.3">
      <c r="A472">
        <v>178</v>
      </c>
      <c r="B472" t="s">
        <v>989</v>
      </c>
      <c r="C472" t="s">
        <v>990</v>
      </c>
      <c r="D472" t="s">
        <v>25</v>
      </c>
      <c r="E472">
        <v>31</v>
      </c>
      <c r="F472" s="1">
        <v>33830</v>
      </c>
      <c r="G472" t="s">
        <v>662</v>
      </c>
      <c r="I472" t="s">
        <v>41</v>
      </c>
      <c r="J472" t="s">
        <v>41</v>
      </c>
      <c r="K472">
        <v>75</v>
      </c>
      <c r="L472">
        <v>190</v>
      </c>
      <c r="M472">
        <v>2010</v>
      </c>
      <c r="N472" t="s">
        <v>115</v>
      </c>
      <c r="O472">
        <v>5</v>
      </c>
      <c r="P472">
        <v>11</v>
      </c>
      <c r="Q472">
        <v>131</v>
      </c>
    </row>
    <row r="473" spans="1:17" x14ac:dyDescent="0.3">
      <c r="A473">
        <v>805</v>
      </c>
      <c r="B473" t="s">
        <v>991</v>
      </c>
      <c r="C473" t="s">
        <v>175</v>
      </c>
      <c r="D473" t="s">
        <v>18</v>
      </c>
      <c r="E473">
        <v>25</v>
      </c>
      <c r="F473" s="1">
        <v>36014</v>
      </c>
      <c r="G473" t="s">
        <v>992</v>
      </c>
      <c r="H473" t="s">
        <v>140</v>
      </c>
      <c r="I473" t="s">
        <v>49</v>
      </c>
      <c r="J473" t="s">
        <v>49</v>
      </c>
      <c r="K473">
        <v>71</v>
      </c>
      <c r="L473">
        <v>196</v>
      </c>
      <c r="M473">
        <v>2018</v>
      </c>
      <c r="N473" t="s">
        <v>85</v>
      </c>
      <c r="O473">
        <v>6</v>
      </c>
      <c r="P473">
        <v>27</v>
      </c>
      <c r="Q473">
        <v>182</v>
      </c>
    </row>
    <row r="474" spans="1:17" x14ac:dyDescent="0.3">
      <c r="A474">
        <v>814</v>
      </c>
      <c r="B474" t="s">
        <v>993</v>
      </c>
      <c r="C474" t="s">
        <v>125</v>
      </c>
      <c r="D474" t="s">
        <v>25</v>
      </c>
      <c r="E474">
        <v>23</v>
      </c>
      <c r="F474" s="1">
        <v>36740</v>
      </c>
      <c r="G474" t="s">
        <v>994</v>
      </c>
      <c r="I474" t="s">
        <v>71</v>
      </c>
      <c r="J474" t="s">
        <v>71</v>
      </c>
      <c r="K474">
        <v>73</v>
      </c>
      <c r="L474">
        <v>213</v>
      </c>
      <c r="M474">
        <v>2019</v>
      </c>
      <c r="N474" t="s">
        <v>24</v>
      </c>
      <c r="O474">
        <v>3</v>
      </c>
      <c r="P474">
        <v>7</v>
      </c>
      <c r="Q474">
        <v>69</v>
      </c>
    </row>
    <row r="475" spans="1:17" x14ac:dyDescent="0.3">
      <c r="A475">
        <v>498</v>
      </c>
      <c r="B475" t="s">
        <v>995</v>
      </c>
      <c r="C475" t="s">
        <v>67</v>
      </c>
      <c r="D475" t="s">
        <v>25</v>
      </c>
      <c r="E475">
        <v>26</v>
      </c>
      <c r="F475" s="1">
        <v>35571</v>
      </c>
      <c r="G475" t="s">
        <v>996</v>
      </c>
      <c r="H475" t="s">
        <v>59</v>
      </c>
      <c r="I475" t="s">
        <v>49</v>
      </c>
      <c r="J475" t="s">
        <v>49</v>
      </c>
      <c r="K475">
        <v>73</v>
      </c>
      <c r="L475">
        <v>181</v>
      </c>
      <c r="M475">
        <v>2015</v>
      </c>
      <c r="N475" t="s">
        <v>211</v>
      </c>
      <c r="O475">
        <v>6</v>
      </c>
      <c r="P475">
        <v>3</v>
      </c>
      <c r="Q475">
        <v>154</v>
      </c>
    </row>
    <row r="476" spans="1:17" x14ac:dyDescent="0.3">
      <c r="A476">
        <v>104</v>
      </c>
      <c r="B476" t="s">
        <v>997</v>
      </c>
      <c r="C476" t="s">
        <v>155</v>
      </c>
      <c r="D476" t="s">
        <v>30</v>
      </c>
      <c r="E476">
        <v>33</v>
      </c>
      <c r="F476" s="1">
        <v>33136</v>
      </c>
      <c r="G476" t="s">
        <v>642</v>
      </c>
      <c r="H476" t="s">
        <v>27</v>
      </c>
      <c r="I476" t="s">
        <v>21</v>
      </c>
      <c r="J476" t="s">
        <v>21</v>
      </c>
      <c r="K476">
        <v>73</v>
      </c>
      <c r="L476">
        <v>216</v>
      </c>
      <c r="M476">
        <v>2009</v>
      </c>
      <c r="N476" t="s">
        <v>33</v>
      </c>
      <c r="O476">
        <v>1</v>
      </c>
      <c r="P476">
        <v>1</v>
      </c>
      <c r="Q476">
        <v>1</v>
      </c>
    </row>
    <row r="477" spans="1:17" x14ac:dyDescent="0.3">
      <c r="A477">
        <v>697</v>
      </c>
      <c r="B477" t="s">
        <v>998</v>
      </c>
      <c r="C477" t="s">
        <v>111</v>
      </c>
      <c r="D477" t="s">
        <v>25</v>
      </c>
      <c r="E477">
        <v>26</v>
      </c>
      <c r="F477" s="1">
        <v>35623</v>
      </c>
      <c r="G477" t="s">
        <v>999</v>
      </c>
      <c r="H477" t="s">
        <v>27</v>
      </c>
      <c r="I477" t="s">
        <v>21</v>
      </c>
      <c r="J477" t="s">
        <v>21</v>
      </c>
      <c r="K477">
        <v>76</v>
      </c>
      <c r="L477">
        <v>208</v>
      </c>
      <c r="M477">
        <v>2017</v>
      </c>
      <c r="N477" t="s">
        <v>77</v>
      </c>
      <c r="O477">
        <v>3</v>
      </c>
      <c r="P477">
        <v>12</v>
      </c>
      <c r="Q477">
        <v>74</v>
      </c>
    </row>
    <row r="478" spans="1:17" x14ac:dyDescent="0.3">
      <c r="A478">
        <v>190</v>
      </c>
      <c r="B478" t="s">
        <v>1000</v>
      </c>
      <c r="C478" t="s">
        <v>39</v>
      </c>
      <c r="D478" t="s">
        <v>18</v>
      </c>
      <c r="E478">
        <v>30</v>
      </c>
      <c r="F478" s="1">
        <v>34194</v>
      </c>
      <c r="G478" t="s">
        <v>1001</v>
      </c>
      <c r="H478" t="s">
        <v>140</v>
      </c>
      <c r="I478" t="s">
        <v>49</v>
      </c>
      <c r="J478" t="s">
        <v>49</v>
      </c>
      <c r="K478">
        <v>69</v>
      </c>
      <c r="L478">
        <v>165</v>
      </c>
      <c r="M478">
        <v>2011</v>
      </c>
      <c r="N478" t="s">
        <v>55</v>
      </c>
      <c r="O478">
        <v>4</v>
      </c>
      <c r="P478">
        <v>13</v>
      </c>
      <c r="Q478">
        <v>104</v>
      </c>
    </row>
    <row r="479" spans="1:17" x14ac:dyDescent="0.3">
      <c r="A479">
        <v>149</v>
      </c>
      <c r="B479" t="s">
        <v>1002</v>
      </c>
      <c r="C479" t="s">
        <v>35</v>
      </c>
      <c r="D479" t="s">
        <v>25</v>
      </c>
      <c r="E479">
        <v>31</v>
      </c>
      <c r="F479" s="1">
        <v>33637</v>
      </c>
      <c r="G479" t="s">
        <v>1003</v>
      </c>
      <c r="H479" t="s">
        <v>1004</v>
      </c>
      <c r="I479" t="s">
        <v>49</v>
      </c>
      <c r="J479" t="s">
        <v>49</v>
      </c>
      <c r="K479">
        <v>75</v>
      </c>
      <c r="L479">
        <v>204</v>
      </c>
      <c r="M479">
        <v>2010</v>
      </c>
      <c r="N479" t="s">
        <v>67</v>
      </c>
      <c r="O479">
        <v>2</v>
      </c>
      <c r="P479">
        <v>8</v>
      </c>
      <c r="Q479">
        <v>38</v>
      </c>
    </row>
    <row r="480" spans="1:17" x14ac:dyDescent="0.3">
      <c r="A480">
        <v>637</v>
      </c>
      <c r="B480" t="s">
        <v>1005</v>
      </c>
      <c r="C480" t="s">
        <v>230</v>
      </c>
      <c r="D480" t="s">
        <v>18</v>
      </c>
      <c r="E480">
        <v>25</v>
      </c>
      <c r="F480" s="1">
        <v>36080</v>
      </c>
      <c r="G480" t="s">
        <v>473</v>
      </c>
      <c r="H480" t="s">
        <v>27</v>
      </c>
      <c r="I480" t="s">
        <v>21</v>
      </c>
      <c r="J480" t="s">
        <v>21</v>
      </c>
      <c r="K480">
        <v>74</v>
      </c>
      <c r="L480">
        <v>209</v>
      </c>
      <c r="M480">
        <v>2017</v>
      </c>
      <c r="N480" t="s">
        <v>60</v>
      </c>
      <c r="O480">
        <v>2</v>
      </c>
      <c r="P480">
        <v>24</v>
      </c>
      <c r="Q480">
        <v>55</v>
      </c>
    </row>
    <row r="481" spans="1:17" x14ac:dyDescent="0.3">
      <c r="A481">
        <v>220</v>
      </c>
      <c r="B481" t="s">
        <v>1006</v>
      </c>
      <c r="C481" t="s">
        <v>35</v>
      </c>
      <c r="D481" t="s">
        <v>25</v>
      </c>
      <c r="E481">
        <v>30</v>
      </c>
      <c r="F481" s="1">
        <v>34162</v>
      </c>
      <c r="G481" t="s">
        <v>709</v>
      </c>
      <c r="I481" t="s">
        <v>41</v>
      </c>
      <c r="J481" t="s">
        <v>41</v>
      </c>
      <c r="K481">
        <v>74</v>
      </c>
      <c r="L481">
        <v>196</v>
      </c>
      <c r="M481">
        <v>2011</v>
      </c>
      <c r="N481" t="s">
        <v>35</v>
      </c>
      <c r="O481">
        <v>1</v>
      </c>
      <c r="P481">
        <v>10</v>
      </c>
      <c r="Q481">
        <v>10</v>
      </c>
    </row>
    <row r="482" spans="1:17" x14ac:dyDescent="0.3">
      <c r="A482">
        <v>653</v>
      </c>
      <c r="B482" t="s">
        <v>1007</v>
      </c>
      <c r="C482" t="s">
        <v>99</v>
      </c>
      <c r="D482" t="s">
        <v>69</v>
      </c>
      <c r="E482">
        <v>24</v>
      </c>
      <c r="F482" s="1">
        <v>36250</v>
      </c>
      <c r="G482" t="s">
        <v>1008</v>
      </c>
      <c r="I482" t="s">
        <v>1009</v>
      </c>
      <c r="J482" t="s">
        <v>1009</v>
      </c>
      <c r="K482">
        <v>74</v>
      </c>
      <c r="L482">
        <v>203</v>
      </c>
      <c r="M482">
        <v>2017</v>
      </c>
      <c r="N482" t="s">
        <v>99</v>
      </c>
      <c r="O482">
        <v>3</v>
      </c>
      <c r="P482">
        <v>3</v>
      </c>
      <c r="Q482">
        <v>65</v>
      </c>
    </row>
    <row r="483" spans="1:17" x14ac:dyDescent="0.3">
      <c r="A483">
        <v>445</v>
      </c>
      <c r="B483" t="s">
        <v>1010</v>
      </c>
      <c r="C483" t="s">
        <v>67</v>
      </c>
      <c r="D483" t="s">
        <v>25</v>
      </c>
      <c r="E483">
        <v>26</v>
      </c>
      <c r="F483" s="1">
        <v>35556</v>
      </c>
      <c r="G483" t="s">
        <v>1011</v>
      </c>
      <c r="I483" t="s">
        <v>581</v>
      </c>
      <c r="J483" t="s">
        <v>581</v>
      </c>
      <c r="K483">
        <v>74</v>
      </c>
      <c r="L483">
        <v>218</v>
      </c>
      <c r="M483">
        <v>2015</v>
      </c>
      <c r="N483" t="s">
        <v>149</v>
      </c>
      <c r="O483">
        <v>2</v>
      </c>
      <c r="P483">
        <v>27</v>
      </c>
      <c r="Q483">
        <v>57</v>
      </c>
    </row>
    <row r="484" spans="1:17" x14ac:dyDescent="0.3">
      <c r="A484">
        <v>791</v>
      </c>
      <c r="B484" t="s">
        <v>1012</v>
      </c>
      <c r="C484" t="s">
        <v>104</v>
      </c>
      <c r="D484" t="s">
        <v>69</v>
      </c>
      <c r="E484">
        <v>23</v>
      </c>
      <c r="F484" s="1">
        <v>36723</v>
      </c>
      <c r="G484" t="s">
        <v>1013</v>
      </c>
      <c r="I484" t="s">
        <v>41</v>
      </c>
      <c r="J484" t="s">
        <v>41</v>
      </c>
      <c r="K484">
        <v>71</v>
      </c>
      <c r="L484">
        <v>197</v>
      </c>
      <c r="M484">
        <v>2018</v>
      </c>
      <c r="N484" t="s">
        <v>104</v>
      </c>
      <c r="O484">
        <v>2</v>
      </c>
      <c r="P484">
        <v>2</v>
      </c>
      <c r="Q484">
        <v>33</v>
      </c>
    </row>
    <row r="485" spans="1:17" x14ac:dyDescent="0.3">
      <c r="A485">
        <v>344</v>
      </c>
      <c r="B485" t="s">
        <v>1014</v>
      </c>
      <c r="C485" t="s">
        <v>142</v>
      </c>
      <c r="D485" t="s">
        <v>18</v>
      </c>
      <c r="E485">
        <v>28</v>
      </c>
      <c r="F485" s="1">
        <v>34786</v>
      </c>
      <c r="G485" t="s">
        <v>1015</v>
      </c>
      <c r="H485" t="s">
        <v>20</v>
      </c>
      <c r="I485" t="s">
        <v>21</v>
      </c>
      <c r="J485" t="s">
        <v>21</v>
      </c>
      <c r="K485">
        <v>71</v>
      </c>
      <c r="L485">
        <v>198</v>
      </c>
      <c r="M485">
        <v>2013</v>
      </c>
      <c r="N485" t="s">
        <v>50</v>
      </c>
      <c r="O485">
        <v>1</v>
      </c>
      <c r="P485">
        <v>3</v>
      </c>
      <c r="Q485">
        <v>3</v>
      </c>
    </row>
    <row r="486" spans="1:17" x14ac:dyDescent="0.3">
      <c r="A486">
        <v>754</v>
      </c>
      <c r="B486" t="s">
        <v>1016</v>
      </c>
      <c r="C486" t="s">
        <v>125</v>
      </c>
      <c r="D486" t="s">
        <v>30</v>
      </c>
      <c r="E486">
        <v>23</v>
      </c>
      <c r="F486" s="1">
        <v>36650</v>
      </c>
      <c r="G486" t="s">
        <v>100</v>
      </c>
      <c r="H486" t="s">
        <v>101</v>
      </c>
      <c r="I486" t="s">
        <v>49</v>
      </c>
      <c r="J486" t="s">
        <v>49</v>
      </c>
      <c r="K486">
        <v>72</v>
      </c>
      <c r="L486">
        <v>172</v>
      </c>
      <c r="M486">
        <v>2018</v>
      </c>
      <c r="N486" t="s">
        <v>199</v>
      </c>
      <c r="O486">
        <v>4</v>
      </c>
      <c r="P486">
        <v>2</v>
      </c>
      <c r="Q486">
        <v>95</v>
      </c>
    </row>
    <row r="487" spans="1:17" x14ac:dyDescent="0.3">
      <c r="A487">
        <v>213</v>
      </c>
      <c r="B487" t="s">
        <v>1017</v>
      </c>
      <c r="C487" t="s">
        <v>55</v>
      </c>
      <c r="D487" t="s">
        <v>30</v>
      </c>
      <c r="E487">
        <v>30</v>
      </c>
      <c r="F487" s="1">
        <v>34124</v>
      </c>
      <c r="G487" t="s">
        <v>1018</v>
      </c>
      <c r="H487" t="s">
        <v>20</v>
      </c>
      <c r="I487" t="s">
        <v>21</v>
      </c>
      <c r="J487" t="s">
        <v>21</v>
      </c>
      <c r="K487">
        <v>73</v>
      </c>
      <c r="L487">
        <v>200</v>
      </c>
      <c r="M487">
        <v>2011</v>
      </c>
      <c r="N487" t="s">
        <v>24</v>
      </c>
      <c r="O487">
        <v>1</v>
      </c>
      <c r="P487">
        <v>3</v>
      </c>
      <c r="Q487">
        <v>3</v>
      </c>
    </row>
    <row r="488" spans="1:17" x14ac:dyDescent="0.3">
      <c r="A488">
        <v>231</v>
      </c>
      <c r="B488" t="s">
        <v>1019</v>
      </c>
      <c r="C488" t="s">
        <v>99</v>
      </c>
      <c r="D488" t="s">
        <v>91</v>
      </c>
      <c r="E488">
        <v>33</v>
      </c>
      <c r="F488" s="1">
        <v>33234</v>
      </c>
      <c r="G488" t="s">
        <v>1020</v>
      </c>
      <c r="H488" t="s">
        <v>20</v>
      </c>
      <c r="I488" t="s">
        <v>21</v>
      </c>
      <c r="J488" t="s">
        <v>21</v>
      </c>
      <c r="K488">
        <v>69</v>
      </c>
      <c r="L488">
        <v>183</v>
      </c>
      <c r="M488" t="s">
        <v>72</v>
      </c>
      <c r="N488" t="s">
        <v>72</v>
      </c>
      <c r="O488" t="s">
        <v>72</v>
      </c>
      <c r="P488" t="s">
        <v>72</v>
      </c>
      <c r="Q488" t="s">
        <v>72</v>
      </c>
    </row>
    <row r="489" spans="1:17" x14ac:dyDescent="0.3">
      <c r="A489">
        <v>42</v>
      </c>
      <c r="B489" t="s">
        <v>1021</v>
      </c>
      <c r="C489" t="s">
        <v>42</v>
      </c>
      <c r="D489" t="s">
        <v>30</v>
      </c>
      <c r="E489">
        <v>35</v>
      </c>
      <c r="F489" s="1">
        <v>32262</v>
      </c>
      <c r="G489" t="s">
        <v>461</v>
      </c>
      <c r="H489" t="s">
        <v>387</v>
      </c>
      <c r="I489" t="s">
        <v>21</v>
      </c>
      <c r="J489" t="s">
        <v>21</v>
      </c>
      <c r="K489">
        <v>74</v>
      </c>
      <c r="L489">
        <v>201</v>
      </c>
      <c r="M489">
        <v>2006</v>
      </c>
      <c r="N489" t="s">
        <v>42</v>
      </c>
      <c r="O489">
        <v>1</v>
      </c>
      <c r="P489">
        <v>3</v>
      </c>
      <c r="Q489">
        <v>3</v>
      </c>
    </row>
    <row r="490" spans="1:17" x14ac:dyDescent="0.3">
      <c r="A490">
        <v>308</v>
      </c>
      <c r="B490" t="s">
        <v>1022</v>
      </c>
      <c r="C490" t="s">
        <v>44</v>
      </c>
      <c r="D490" t="s">
        <v>30</v>
      </c>
      <c r="E490">
        <v>30</v>
      </c>
      <c r="F490" s="1">
        <v>34139</v>
      </c>
      <c r="G490" t="s">
        <v>1023</v>
      </c>
      <c r="H490" t="s">
        <v>124</v>
      </c>
      <c r="I490" t="s">
        <v>49</v>
      </c>
      <c r="J490" t="s">
        <v>49</v>
      </c>
      <c r="K490">
        <v>72</v>
      </c>
      <c r="L490">
        <v>212</v>
      </c>
      <c r="M490">
        <v>2013</v>
      </c>
      <c r="N490" t="s">
        <v>90</v>
      </c>
      <c r="O490">
        <v>5</v>
      </c>
      <c r="P490">
        <v>27</v>
      </c>
      <c r="Q490">
        <v>148</v>
      </c>
    </row>
    <row r="491" spans="1:17" x14ac:dyDescent="0.3">
      <c r="A491">
        <v>606</v>
      </c>
      <c r="B491" t="s">
        <v>1024</v>
      </c>
      <c r="C491" t="s">
        <v>549</v>
      </c>
      <c r="D491" t="s">
        <v>18</v>
      </c>
      <c r="E491">
        <v>25</v>
      </c>
      <c r="F491" s="1">
        <v>35851</v>
      </c>
      <c r="G491" t="s">
        <v>106</v>
      </c>
      <c r="I491" t="s">
        <v>32</v>
      </c>
      <c r="J491" t="s">
        <v>32</v>
      </c>
      <c r="K491">
        <v>77</v>
      </c>
      <c r="L491">
        <v>216</v>
      </c>
      <c r="M491">
        <v>2016</v>
      </c>
      <c r="N491" t="s">
        <v>189</v>
      </c>
      <c r="O491">
        <v>5</v>
      </c>
      <c r="P491">
        <v>14</v>
      </c>
      <c r="Q491">
        <v>135</v>
      </c>
    </row>
    <row r="492" spans="1:17" x14ac:dyDescent="0.3">
      <c r="A492">
        <v>876</v>
      </c>
      <c r="B492" t="s">
        <v>1025</v>
      </c>
      <c r="C492" t="s">
        <v>39</v>
      </c>
      <c r="D492" t="s">
        <v>18</v>
      </c>
      <c r="E492">
        <v>26</v>
      </c>
      <c r="F492" s="1">
        <v>35699</v>
      </c>
      <c r="G492" t="s">
        <v>1026</v>
      </c>
      <c r="I492" t="s">
        <v>32</v>
      </c>
      <c r="J492" t="s">
        <v>32</v>
      </c>
      <c r="K492">
        <v>75</v>
      </c>
      <c r="L492">
        <v>210</v>
      </c>
      <c r="M492" t="s">
        <v>72</v>
      </c>
      <c r="N492" t="s">
        <v>72</v>
      </c>
      <c r="O492" t="s">
        <v>72</v>
      </c>
      <c r="P492" t="s">
        <v>72</v>
      </c>
      <c r="Q492" t="s">
        <v>72</v>
      </c>
    </row>
    <row r="493" spans="1:17" x14ac:dyDescent="0.3">
      <c r="A493">
        <v>78</v>
      </c>
      <c r="B493" t="s">
        <v>1027</v>
      </c>
      <c r="C493" t="s">
        <v>74</v>
      </c>
      <c r="D493" t="s">
        <v>69</v>
      </c>
      <c r="E493">
        <v>33</v>
      </c>
      <c r="F493" s="1">
        <v>33008</v>
      </c>
      <c r="G493" t="s">
        <v>695</v>
      </c>
      <c r="H493" t="s">
        <v>37</v>
      </c>
      <c r="I493" t="s">
        <v>21</v>
      </c>
      <c r="J493" t="s">
        <v>21</v>
      </c>
      <c r="K493">
        <v>71</v>
      </c>
      <c r="L493">
        <v>190</v>
      </c>
      <c r="M493">
        <v>2008</v>
      </c>
      <c r="N493" t="s">
        <v>211</v>
      </c>
      <c r="O493">
        <v>1</v>
      </c>
      <c r="P493">
        <v>22</v>
      </c>
      <c r="Q493">
        <v>22</v>
      </c>
    </row>
    <row r="494" spans="1:17" x14ac:dyDescent="0.3">
      <c r="A494">
        <v>453</v>
      </c>
      <c r="B494" t="s">
        <v>1028</v>
      </c>
      <c r="C494" t="s">
        <v>1029</v>
      </c>
      <c r="D494" t="s">
        <v>18</v>
      </c>
      <c r="E494">
        <v>26</v>
      </c>
      <c r="F494" s="1">
        <v>35477</v>
      </c>
      <c r="G494" t="s">
        <v>1030</v>
      </c>
      <c r="H494" t="s">
        <v>54</v>
      </c>
      <c r="I494" t="s">
        <v>49</v>
      </c>
      <c r="J494" t="s">
        <v>49</v>
      </c>
      <c r="K494">
        <v>78</v>
      </c>
      <c r="L494">
        <v>231</v>
      </c>
      <c r="M494">
        <v>2015</v>
      </c>
      <c r="N494" t="s">
        <v>35</v>
      </c>
      <c r="O494">
        <v>2</v>
      </c>
      <c r="P494">
        <v>20</v>
      </c>
      <c r="Q494">
        <v>50</v>
      </c>
    </row>
    <row r="495" spans="1:17" x14ac:dyDescent="0.3">
      <c r="A495">
        <v>781</v>
      </c>
      <c r="B495" t="s">
        <v>1031</v>
      </c>
      <c r="C495" t="s">
        <v>175</v>
      </c>
      <c r="D495" t="s">
        <v>25</v>
      </c>
      <c r="E495">
        <v>28</v>
      </c>
      <c r="F495" s="1">
        <v>34828</v>
      </c>
      <c r="G495" t="s">
        <v>375</v>
      </c>
      <c r="H495" t="s">
        <v>124</v>
      </c>
      <c r="I495" t="s">
        <v>49</v>
      </c>
      <c r="J495" t="s">
        <v>49</v>
      </c>
      <c r="K495">
        <v>70</v>
      </c>
      <c r="L495">
        <v>190</v>
      </c>
      <c r="M495" t="s">
        <v>72</v>
      </c>
      <c r="N495" t="s">
        <v>72</v>
      </c>
      <c r="O495" t="s">
        <v>72</v>
      </c>
      <c r="P495" t="s">
        <v>72</v>
      </c>
      <c r="Q495" t="s">
        <v>72</v>
      </c>
    </row>
    <row r="496" spans="1:17" x14ac:dyDescent="0.3">
      <c r="A496">
        <v>776</v>
      </c>
      <c r="B496" t="s">
        <v>1032</v>
      </c>
      <c r="C496" t="s">
        <v>111</v>
      </c>
      <c r="D496" t="s">
        <v>25</v>
      </c>
      <c r="E496">
        <v>23</v>
      </c>
      <c r="F496" s="1">
        <v>36714</v>
      </c>
      <c r="G496" t="s">
        <v>1033</v>
      </c>
      <c r="H496" t="s">
        <v>59</v>
      </c>
      <c r="I496" t="s">
        <v>49</v>
      </c>
      <c r="J496" t="s">
        <v>49</v>
      </c>
      <c r="K496">
        <v>71</v>
      </c>
      <c r="L496">
        <v>189</v>
      </c>
      <c r="M496">
        <v>2018</v>
      </c>
      <c r="N496" t="s">
        <v>111</v>
      </c>
      <c r="O496">
        <v>3</v>
      </c>
      <c r="P496">
        <v>9</v>
      </c>
      <c r="Q496">
        <v>71</v>
      </c>
    </row>
    <row r="497" spans="1:17" x14ac:dyDescent="0.3">
      <c r="A497">
        <v>577</v>
      </c>
      <c r="B497" t="s">
        <v>1034</v>
      </c>
      <c r="C497" t="s">
        <v>57</v>
      </c>
      <c r="D497" t="s">
        <v>30</v>
      </c>
      <c r="E497">
        <v>25</v>
      </c>
      <c r="F497" s="1">
        <v>35920</v>
      </c>
      <c r="G497" t="s">
        <v>81</v>
      </c>
      <c r="H497" t="s">
        <v>27</v>
      </c>
      <c r="I497" t="s">
        <v>21</v>
      </c>
      <c r="J497" t="s">
        <v>21</v>
      </c>
      <c r="K497">
        <v>73</v>
      </c>
      <c r="L497">
        <v>196</v>
      </c>
      <c r="M497">
        <v>2016</v>
      </c>
      <c r="N497" t="s">
        <v>57</v>
      </c>
      <c r="O497">
        <v>2</v>
      </c>
      <c r="P497">
        <v>5</v>
      </c>
      <c r="Q497">
        <v>35</v>
      </c>
    </row>
    <row r="498" spans="1:17" x14ac:dyDescent="0.3">
      <c r="A498">
        <v>271</v>
      </c>
      <c r="B498" t="s">
        <v>1035</v>
      </c>
      <c r="C498" t="s">
        <v>206</v>
      </c>
      <c r="D498" t="s">
        <v>18</v>
      </c>
      <c r="E498">
        <v>31</v>
      </c>
      <c r="F498" s="1">
        <v>33810</v>
      </c>
      <c r="G498" t="s">
        <v>399</v>
      </c>
      <c r="H498" t="s">
        <v>387</v>
      </c>
      <c r="I498" t="s">
        <v>21</v>
      </c>
      <c r="J498" t="s">
        <v>21</v>
      </c>
      <c r="K498">
        <v>72</v>
      </c>
      <c r="L498">
        <v>196</v>
      </c>
      <c r="M498">
        <v>2012</v>
      </c>
      <c r="N498" t="s">
        <v>292</v>
      </c>
      <c r="O498">
        <v>2</v>
      </c>
      <c r="P498">
        <v>28</v>
      </c>
      <c r="Q498">
        <v>58</v>
      </c>
    </row>
    <row r="499" spans="1:17" x14ac:dyDescent="0.3">
      <c r="A499">
        <v>367</v>
      </c>
      <c r="B499" t="s">
        <v>1036</v>
      </c>
      <c r="C499" t="s">
        <v>1037</v>
      </c>
      <c r="D499" t="s">
        <v>25</v>
      </c>
      <c r="E499">
        <v>31</v>
      </c>
      <c r="F499" s="1">
        <v>33780</v>
      </c>
      <c r="G499" t="s">
        <v>1038</v>
      </c>
      <c r="H499" t="s">
        <v>101</v>
      </c>
      <c r="I499" t="s">
        <v>49</v>
      </c>
      <c r="J499" t="s">
        <v>49</v>
      </c>
      <c r="K499">
        <v>72</v>
      </c>
      <c r="L499">
        <v>187</v>
      </c>
      <c r="M499" t="s">
        <v>72</v>
      </c>
      <c r="N499" t="s">
        <v>72</v>
      </c>
      <c r="O499" t="s">
        <v>72</v>
      </c>
      <c r="P499" t="s">
        <v>72</v>
      </c>
      <c r="Q499" t="s">
        <v>72</v>
      </c>
    </row>
    <row r="500" spans="1:17" x14ac:dyDescent="0.3">
      <c r="A500">
        <v>870</v>
      </c>
      <c r="B500" t="s">
        <v>1039</v>
      </c>
      <c r="C500" t="s">
        <v>90</v>
      </c>
      <c r="D500" t="s">
        <v>25</v>
      </c>
      <c r="E500">
        <v>22</v>
      </c>
      <c r="F500" s="1">
        <v>36946</v>
      </c>
      <c r="G500" t="s">
        <v>1040</v>
      </c>
      <c r="I500" t="s">
        <v>1041</v>
      </c>
      <c r="J500" t="s">
        <v>1041</v>
      </c>
      <c r="K500">
        <v>70</v>
      </c>
      <c r="L500">
        <v>180</v>
      </c>
      <c r="M500">
        <v>2019</v>
      </c>
      <c r="N500" t="s">
        <v>90</v>
      </c>
      <c r="O500">
        <v>4</v>
      </c>
      <c r="P500">
        <v>2</v>
      </c>
      <c r="Q500">
        <v>95</v>
      </c>
    </row>
    <row r="501" spans="1:17" x14ac:dyDescent="0.3">
      <c r="A501">
        <v>38</v>
      </c>
      <c r="B501" t="s">
        <v>1042</v>
      </c>
      <c r="C501" t="s">
        <v>206</v>
      </c>
      <c r="D501" t="s">
        <v>30</v>
      </c>
      <c r="E501">
        <v>35</v>
      </c>
      <c r="F501" s="1">
        <v>32396</v>
      </c>
      <c r="G501" t="s">
        <v>674</v>
      </c>
      <c r="H501" t="s">
        <v>27</v>
      </c>
      <c r="I501" t="s">
        <v>21</v>
      </c>
      <c r="J501" t="s">
        <v>21</v>
      </c>
      <c r="K501">
        <v>76</v>
      </c>
      <c r="L501">
        <v>220</v>
      </c>
      <c r="M501">
        <v>2006</v>
      </c>
      <c r="N501" t="s">
        <v>125</v>
      </c>
      <c r="O501">
        <v>1</v>
      </c>
      <c r="P501">
        <v>2</v>
      </c>
      <c r="Q501">
        <v>2</v>
      </c>
    </row>
    <row r="502" spans="1:17" x14ac:dyDescent="0.3">
      <c r="A502">
        <v>95</v>
      </c>
      <c r="B502" t="s">
        <v>1043</v>
      </c>
      <c r="C502" t="s">
        <v>155</v>
      </c>
      <c r="D502" t="s">
        <v>25</v>
      </c>
      <c r="E502">
        <v>36</v>
      </c>
      <c r="F502" s="1">
        <v>31984</v>
      </c>
      <c r="G502" t="s">
        <v>644</v>
      </c>
      <c r="H502" t="s">
        <v>132</v>
      </c>
      <c r="I502" t="s">
        <v>21</v>
      </c>
      <c r="J502" t="s">
        <v>21</v>
      </c>
      <c r="K502">
        <v>74</v>
      </c>
      <c r="L502">
        <v>201</v>
      </c>
      <c r="M502" t="s">
        <v>72</v>
      </c>
      <c r="N502" t="s">
        <v>72</v>
      </c>
      <c r="O502" t="s">
        <v>72</v>
      </c>
      <c r="P502" t="s">
        <v>72</v>
      </c>
      <c r="Q502" t="s">
        <v>72</v>
      </c>
    </row>
    <row r="503" spans="1:17" x14ac:dyDescent="0.3">
      <c r="A503">
        <v>194</v>
      </c>
      <c r="B503" t="s">
        <v>1044</v>
      </c>
      <c r="C503" t="s">
        <v>35</v>
      </c>
      <c r="D503" t="s">
        <v>30</v>
      </c>
      <c r="E503">
        <v>31</v>
      </c>
      <c r="F503" s="1">
        <v>33903</v>
      </c>
      <c r="G503" t="s">
        <v>81</v>
      </c>
      <c r="H503" t="s">
        <v>27</v>
      </c>
      <c r="I503" t="s">
        <v>21</v>
      </c>
      <c r="J503" t="s">
        <v>21</v>
      </c>
      <c r="K503">
        <v>73</v>
      </c>
      <c r="L503">
        <v>190</v>
      </c>
      <c r="M503">
        <v>2011</v>
      </c>
      <c r="N503" t="s">
        <v>65</v>
      </c>
      <c r="O503">
        <v>3</v>
      </c>
      <c r="P503">
        <v>4</v>
      </c>
      <c r="Q503">
        <v>65</v>
      </c>
    </row>
    <row r="504" spans="1:17" x14ac:dyDescent="0.3">
      <c r="A504">
        <v>284</v>
      </c>
      <c r="B504" t="s">
        <v>1045</v>
      </c>
      <c r="C504" t="s">
        <v>111</v>
      </c>
      <c r="D504" t="s">
        <v>69</v>
      </c>
      <c r="E504">
        <v>29</v>
      </c>
      <c r="F504" s="1">
        <v>34461</v>
      </c>
      <c r="G504" t="s">
        <v>1046</v>
      </c>
      <c r="H504" t="s">
        <v>27</v>
      </c>
      <c r="I504" t="s">
        <v>21</v>
      </c>
      <c r="J504" t="s">
        <v>21</v>
      </c>
      <c r="K504">
        <v>75</v>
      </c>
      <c r="L504">
        <v>218</v>
      </c>
      <c r="M504">
        <v>2012</v>
      </c>
      <c r="N504" t="s">
        <v>39</v>
      </c>
      <c r="O504">
        <v>4</v>
      </c>
      <c r="P504">
        <v>4</v>
      </c>
      <c r="Q504">
        <v>95</v>
      </c>
    </row>
    <row r="505" spans="1:17" x14ac:dyDescent="0.3">
      <c r="A505">
        <v>187</v>
      </c>
      <c r="B505" t="s">
        <v>1047</v>
      </c>
      <c r="C505" t="s">
        <v>125</v>
      </c>
      <c r="D505" t="s">
        <v>69</v>
      </c>
      <c r="E505">
        <v>31</v>
      </c>
      <c r="F505" s="1">
        <v>33883</v>
      </c>
      <c r="G505" t="s">
        <v>695</v>
      </c>
      <c r="H505" t="s">
        <v>37</v>
      </c>
      <c r="I505" t="s">
        <v>21</v>
      </c>
      <c r="J505" t="s">
        <v>21</v>
      </c>
      <c r="K505">
        <v>70</v>
      </c>
      <c r="L505">
        <v>176</v>
      </c>
      <c r="M505">
        <v>2011</v>
      </c>
      <c r="N505" t="s">
        <v>125</v>
      </c>
      <c r="O505">
        <v>6</v>
      </c>
      <c r="P505">
        <v>23</v>
      </c>
      <c r="Q505">
        <v>174</v>
      </c>
    </row>
    <row r="506" spans="1:17" x14ac:dyDescent="0.3">
      <c r="A506">
        <v>75</v>
      </c>
      <c r="B506" t="s">
        <v>1048</v>
      </c>
      <c r="C506" t="s">
        <v>33</v>
      </c>
      <c r="D506" t="s">
        <v>69</v>
      </c>
      <c r="E506">
        <v>34</v>
      </c>
      <c r="F506" s="1">
        <v>32783</v>
      </c>
      <c r="G506" t="s">
        <v>574</v>
      </c>
      <c r="H506" t="s">
        <v>27</v>
      </c>
      <c r="I506" t="s">
        <v>21</v>
      </c>
      <c r="J506" t="s">
        <v>21</v>
      </c>
      <c r="K506">
        <v>73</v>
      </c>
      <c r="L506">
        <v>200</v>
      </c>
      <c r="M506">
        <v>2008</v>
      </c>
      <c r="N506" t="s">
        <v>33</v>
      </c>
      <c r="O506">
        <v>1</v>
      </c>
      <c r="P506">
        <v>9</v>
      </c>
      <c r="Q506">
        <v>9</v>
      </c>
    </row>
    <row r="507" spans="1:17" x14ac:dyDescent="0.3">
      <c r="A507">
        <v>309</v>
      </c>
      <c r="B507" t="s">
        <v>1049</v>
      </c>
      <c r="C507" t="s">
        <v>271</v>
      </c>
      <c r="D507" t="s">
        <v>25</v>
      </c>
      <c r="E507">
        <v>30</v>
      </c>
      <c r="F507" s="1">
        <v>34355</v>
      </c>
      <c r="G507" t="s">
        <v>196</v>
      </c>
      <c r="H507" t="s">
        <v>27</v>
      </c>
      <c r="I507" t="s">
        <v>21</v>
      </c>
      <c r="J507" t="s">
        <v>21</v>
      </c>
      <c r="K507">
        <v>77</v>
      </c>
      <c r="L507">
        <v>220</v>
      </c>
      <c r="M507">
        <v>2013</v>
      </c>
      <c r="N507" t="s">
        <v>24</v>
      </c>
      <c r="O507">
        <v>6</v>
      </c>
      <c r="P507">
        <v>1</v>
      </c>
      <c r="Q507">
        <v>152</v>
      </c>
    </row>
    <row r="508" spans="1:17" x14ac:dyDescent="0.3">
      <c r="A508">
        <v>970</v>
      </c>
      <c r="B508" t="s">
        <v>1050</v>
      </c>
      <c r="C508" t="s">
        <v>39</v>
      </c>
      <c r="D508" t="s">
        <v>30</v>
      </c>
      <c r="E508">
        <v>25</v>
      </c>
      <c r="F508" s="1">
        <v>36137</v>
      </c>
      <c r="G508" t="s">
        <v>1051</v>
      </c>
      <c r="H508" t="s">
        <v>79</v>
      </c>
      <c r="I508" t="s">
        <v>49</v>
      </c>
      <c r="J508" t="s">
        <v>49</v>
      </c>
      <c r="K508">
        <v>76</v>
      </c>
      <c r="L508">
        <v>211</v>
      </c>
      <c r="M508" t="s">
        <v>72</v>
      </c>
      <c r="N508" t="s">
        <v>72</v>
      </c>
      <c r="O508" t="s">
        <v>72</v>
      </c>
      <c r="P508" t="s">
        <v>72</v>
      </c>
      <c r="Q508" t="s">
        <v>72</v>
      </c>
    </row>
    <row r="509" spans="1:17" x14ac:dyDescent="0.3">
      <c r="A509">
        <v>200</v>
      </c>
      <c r="B509" t="s">
        <v>1052</v>
      </c>
      <c r="C509" t="s">
        <v>57</v>
      </c>
      <c r="D509" t="s">
        <v>18</v>
      </c>
      <c r="E509">
        <v>30</v>
      </c>
      <c r="F509" s="1">
        <v>34115</v>
      </c>
      <c r="G509" t="s">
        <v>1053</v>
      </c>
      <c r="H509" t="s">
        <v>27</v>
      </c>
      <c r="I509" t="s">
        <v>21</v>
      </c>
      <c r="J509" t="s">
        <v>21</v>
      </c>
      <c r="K509">
        <v>74</v>
      </c>
      <c r="L509">
        <v>192</v>
      </c>
      <c r="M509">
        <v>2011</v>
      </c>
      <c r="N509" t="s">
        <v>155</v>
      </c>
      <c r="O509">
        <v>3</v>
      </c>
      <c r="P509">
        <v>25</v>
      </c>
      <c r="Q509">
        <v>86</v>
      </c>
    </row>
    <row r="510" spans="1:17" x14ac:dyDescent="0.3">
      <c r="A510">
        <v>571</v>
      </c>
      <c r="B510" t="s">
        <v>1054</v>
      </c>
      <c r="C510" t="s">
        <v>24</v>
      </c>
      <c r="D510" t="s">
        <v>25</v>
      </c>
      <c r="E510">
        <v>25</v>
      </c>
      <c r="F510" s="1">
        <v>35920</v>
      </c>
      <c r="G510" t="s">
        <v>489</v>
      </c>
      <c r="H510" t="s">
        <v>97</v>
      </c>
      <c r="I510" t="s">
        <v>21</v>
      </c>
      <c r="J510" t="s">
        <v>21</v>
      </c>
      <c r="K510">
        <v>72</v>
      </c>
      <c r="L510">
        <v>185</v>
      </c>
      <c r="M510">
        <v>2016</v>
      </c>
      <c r="N510" t="s">
        <v>65</v>
      </c>
      <c r="O510">
        <v>3</v>
      </c>
      <c r="P510">
        <v>24</v>
      </c>
      <c r="Q510">
        <v>85</v>
      </c>
    </row>
    <row r="511" spans="1:17" x14ac:dyDescent="0.3">
      <c r="A511">
        <v>185</v>
      </c>
      <c r="B511" t="s">
        <v>1055</v>
      </c>
      <c r="C511" t="s">
        <v>22</v>
      </c>
      <c r="D511" t="s">
        <v>25</v>
      </c>
      <c r="E511">
        <v>32</v>
      </c>
      <c r="F511" s="1">
        <v>33518</v>
      </c>
      <c r="G511" t="s">
        <v>1056</v>
      </c>
      <c r="H511" t="s">
        <v>162</v>
      </c>
      <c r="I511" t="s">
        <v>49</v>
      </c>
      <c r="J511" t="s">
        <v>21</v>
      </c>
      <c r="K511">
        <v>75</v>
      </c>
      <c r="L511">
        <v>218</v>
      </c>
      <c r="M511">
        <v>2011</v>
      </c>
      <c r="N511" t="s">
        <v>65</v>
      </c>
      <c r="O511">
        <v>6</v>
      </c>
      <c r="P511">
        <v>9</v>
      </c>
      <c r="Q511">
        <v>160</v>
      </c>
    </row>
    <row r="512" spans="1:17" x14ac:dyDescent="0.3">
      <c r="A512">
        <v>353</v>
      </c>
      <c r="B512" t="s">
        <v>1057</v>
      </c>
      <c r="C512" t="s">
        <v>77</v>
      </c>
      <c r="D512" t="s">
        <v>25</v>
      </c>
      <c r="E512">
        <v>28</v>
      </c>
      <c r="F512" s="1">
        <v>34786</v>
      </c>
      <c r="G512" t="s">
        <v>146</v>
      </c>
      <c r="H512" t="s">
        <v>97</v>
      </c>
      <c r="I512" t="s">
        <v>21</v>
      </c>
      <c r="J512" t="s">
        <v>21</v>
      </c>
      <c r="K512">
        <v>72</v>
      </c>
      <c r="L512">
        <v>185</v>
      </c>
      <c r="M512">
        <v>2013</v>
      </c>
      <c r="N512" t="s">
        <v>77</v>
      </c>
      <c r="O512">
        <v>1</v>
      </c>
      <c r="P512">
        <v>13</v>
      </c>
      <c r="Q512">
        <v>13</v>
      </c>
    </row>
    <row r="513" spans="1:17" x14ac:dyDescent="0.3">
      <c r="A513">
        <v>678</v>
      </c>
      <c r="B513" t="s">
        <v>1058</v>
      </c>
      <c r="C513" t="s">
        <v>199</v>
      </c>
      <c r="D513" t="s">
        <v>30</v>
      </c>
      <c r="E513">
        <v>24</v>
      </c>
      <c r="F513" s="1">
        <v>36285</v>
      </c>
      <c r="G513" t="s">
        <v>1059</v>
      </c>
      <c r="H513" t="s">
        <v>101</v>
      </c>
      <c r="I513" t="s">
        <v>49</v>
      </c>
      <c r="J513" t="s">
        <v>49</v>
      </c>
      <c r="K513">
        <v>74</v>
      </c>
      <c r="L513">
        <v>195</v>
      </c>
      <c r="M513">
        <v>2017</v>
      </c>
      <c r="N513" t="s">
        <v>85</v>
      </c>
      <c r="O513">
        <v>1</v>
      </c>
      <c r="P513">
        <v>19</v>
      </c>
      <c r="Q513">
        <v>19</v>
      </c>
    </row>
    <row r="514" spans="1:17" x14ac:dyDescent="0.3">
      <c r="A514">
        <v>995</v>
      </c>
      <c r="B514" t="s">
        <v>1060</v>
      </c>
      <c r="C514" t="s">
        <v>111</v>
      </c>
      <c r="D514" t="s">
        <v>69</v>
      </c>
      <c r="E514">
        <v>20</v>
      </c>
      <c r="F514" s="1">
        <v>37839</v>
      </c>
      <c r="G514" t="s">
        <v>1061</v>
      </c>
      <c r="H514" t="s">
        <v>20</v>
      </c>
      <c r="I514" t="s">
        <v>21</v>
      </c>
      <c r="J514" t="s">
        <v>21</v>
      </c>
      <c r="K514">
        <v>72</v>
      </c>
      <c r="L514">
        <v>193</v>
      </c>
      <c r="M514">
        <v>2021</v>
      </c>
      <c r="N514" t="s">
        <v>111</v>
      </c>
      <c r="O514">
        <v>5</v>
      </c>
      <c r="P514">
        <v>22</v>
      </c>
      <c r="Q514">
        <v>150</v>
      </c>
    </row>
    <row r="515" spans="1:17" x14ac:dyDescent="0.3">
      <c r="A515">
        <v>267</v>
      </c>
      <c r="B515" t="s">
        <v>1062</v>
      </c>
      <c r="C515" t="s">
        <v>1063</v>
      </c>
      <c r="D515" t="s">
        <v>18</v>
      </c>
      <c r="E515">
        <v>29</v>
      </c>
      <c r="F515" s="1">
        <v>34559</v>
      </c>
      <c r="G515" t="s">
        <v>1064</v>
      </c>
      <c r="H515" t="s">
        <v>132</v>
      </c>
      <c r="I515" t="s">
        <v>21</v>
      </c>
      <c r="J515" t="s">
        <v>21</v>
      </c>
      <c r="K515">
        <v>76</v>
      </c>
      <c r="L515">
        <v>212</v>
      </c>
      <c r="M515">
        <v>2012</v>
      </c>
      <c r="N515" t="s">
        <v>211</v>
      </c>
      <c r="O515">
        <v>3</v>
      </c>
      <c r="P515">
        <v>2</v>
      </c>
      <c r="Q515">
        <v>63</v>
      </c>
    </row>
    <row r="516" spans="1:17" x14ac:dyDescent="0.3">
      <c r="A516">
        <v>545</v>
      </c>
      <c r="B516" t="s">
        <v>1065</v>
      </c>
      <c r="C516" t="s">
        <v>1066</v>
      </c>
      <c r="D516" t="s">
        <v>69</v>
      </c>
      <c r="E516">
        <v>26</v>
      </c>
      <c r="F516" s="1">
        <v>35718</v>
      </c>
      <c r="G516" t="s">
        <v>1067</v>
      </c>
      <c r="H516" t="s">
        <v>20</v>
      </c>
      <c r="I516" t="s">
        <v>21</v>
      </c>
      <c r="J516" t="s">
        <v>21</v>
      </c>
      <c r="K516">
        <v>76</v>
      </c>
      <c r="L516">
        <v>224</v>
      </c>
      <c r="M516">
        <v>2016</v>
      </c>
      <c r="N516" t="s">
        <v>206</v>
      </c>
      <c r="O516">
        <v>1</v>
      </c>
      <c r="P516">
        <v>21</v>
      </c>
      <c r="Q516">
        <v>21</v>
      </c>
    </row>
    <row r="517" spans="1:17" x14ac:dyDescent="0.3">
      <c r="A517">
        <v>1022</v>
      </c>
      <c r="B517" t="s">
        <v>1068</v>
      </c>
      <c r="C517" t="s">
        <v>111</v>
      </c>
      <c r="D517" t="s">
        <v>18</v>
      </c>
      <c r="E517">
        <v>19</v>
      </c>
      <c r="F517" s="1">
        <v>38076</v>
      </c>
      <c r="G517" t="s">
        <v>678</v>
      </c>
      <c r="I517" t="s">
        <v>88</v>
      </c>
      <c r="J517" t="s">
        <v>88</v>
      </c>
      <c r="K517">
        <v>75</v>
      </c>
      <c r="L517">
        <v>238</v>
      </c>
      <c r="M517">
        <v>2022</v>
      </c>
      <c r="N517" t="s">
        <v>111</v>
      </c>
      <c r="O517">
        <v>1</v>
      </c>
      <c r="P517">
        <v>1</v>
      </c>
      <c r="Q517">
        <v>1</v>
      </c>
    </row>
    <row r="518" spans="1:17" x14ac:dyDescent="0.3">
      <c r="A518">
        <v>336</v>
      </c>
      <c r="B518" t="s">
        <v>1069</v>
      </c>
      <c r="C518" t="s">
        <v>85</v>
      </c>
      <c r="D518" t="s">
        <v>69</v>
      </c>
      <c r="E518">
        <v>28</v>
      </c>
      <c r="F518" s="1">
        <v>34881</v>
      </c>
      <c r="G518" t="s">
        <v>584</v>
      </c>
      <c r="H518" t="s">
        <v>54</v>
      </c>
      <c r="I518" t="s">
        <v>49</v>
      </c>
      <c r="J518" t="s">
        <v>49</v>
      </c>
      <c r="K518">
        <v>76</v>
      </c>
      <c r="L518">
        <v>214</v>
      </c>
      <c r="M518">
        <v>2013</v>
      </c>
      <c r="N518" t="s">
        <v>147</v>
      </c>
      <c r="O518">
        <v>2</v>
      </c>
      <c r="P518">
        <v>22</v>
      </c>
      <c r="Q518">
        <v>52</v>
      </c>
    </row>
    <row r="519" spans="1:17" x14ac:dyDescent="0.3">
      <c r="A519">
        <v>924</v>
      </c>
      <c r="B519" t="s">
        <v>1070</v>
      </c>
      <c r="C519" t="s">
        <v>111</v>
      </c>
      <c r="D519" t="s">
        <v>25</v>
      </c>
      <c r="E519">
        <v>22</v>
      </c>
      <c r="F519" s="1">
        <v>37210</v>
      </c>
      <c r="G519" t="s">
        <v>136</v>
      </c>
      <c r="H519" t="s">
        <v>137</v>
      </c>
      <c r="I519" t="s">
        <v>21</v>
      </c>
      <c r="J519" t="s">
        <v>21</v>
      </c>
      <c r="K519">
        <v>74</v>
      </c>
      <c r="L519">
        <v>201</v>
      </c>
      <c r="M519">
        <v>2020</v>
      </c>
      <c r="N519" t="s">
        <v>22</v>
      </c>
      <c r="O519">
        <v>1</v>
      </c>
      <c r="P519">
        <v>25</v>
      </c>
      <c r="Q519">
        <v>25</v>
      </c>
    </row>
    <row r="520" spans="1:17" x14ac:dyDescent="0.3">
      <c r="A520">
        <v>47</v>
      </c>
      <c r="B520" t="s">
        <v>1071</v>
      </c>
      <c r="C520" t="s">
        <v>62</v>
      </c>
      <c r="D520" t="s">
        <v>25</v>
      </c>
      <c r="E520">
        <v>36</v>
      </c>
      <c r="F520" s="1">
        <v>31818</v>
      </c>
      <c r="G520" t="s">
        <v>1072</v>
      </c>
      <c r="H520" t="s">
        <v>124</v>
      </c>
      <c r="I520" t="s">
        <v>49</v>
      </c>
      <c r="J520" t="s">
        <v>49</v>
      </c>
      <c r="K520">
        <v>74</v>
      </c>
      <c r="L520">
        <v>205</v>
      </c>
      <c r="M520">
        <v>2007</v>
      </c>
      <c r="N520" t="s">
        <v>85</v>
      </c>
      <c r="O520">
        <v>7</v>
      </c>
      <c r="P520">
        <v>20</v>
      </c>
      <c r="Q520">
        <v>201</v>
      </c>
    </row>
    <row r="521" spans="1:17" x14ac:dyDescent="0.3">
      <c r="A521">
        <v>629</v>
      </c>
      <c r="B521" t="s">
        <v>1073</v>
      </c>
      <c r="C521" t="s">
        <v>39</v>
      </c>
      <c r="D521" t="s">
        <v>69</v>
      </c>
      <c r="E521">
        <v>30</v>
      </c>
      <c r="F521" s="1">
        <v>34043</v>
      </c>
      <c r="G521" t="s">
        <v>1074</v>
      </c>
      <c r="H521" t="s">
        <v>27</v>
      </c>
      <c r="I521" t="s">
        <v>21</v>
      </c>
      <c r="J521" t="s">
        <v>21</v>
      </c>
      <c r="K521">
        <v>69</v>
      </c>
      <c r="L521">
        <v>190</v>
      </c>
      <c r="M521" t="s">
        <v>72</v>
      </c>
      <c r="N521" t="s">
        <v>72</v>
      </c>
      <c r="O521" t="s">
        <v>72</v>
      </c>
      <c r="P521" t="s">
        <v>72</v>
      </c>
      <c r="Q521" t="s">
        <v>72</v>
      </c>
    </row>
    <row r="522" spans="1:17" x14ac:dyDescent="0.3">
      <c r="A522">
        <v>135</v>
      </c>
      <c r="B522" t="s">
        <v>1075</v>
      </c>
      <c r="C522" t="s">
        <v>67</v>
      </c>
      <c r="D522" t="s">
        <v>30</v>
      </c>
      <c r="E522">
        <v>33</v>
      </c>
      <c r="F522" s="1">
        <v>33147</v>
      </c>
      <c r="G522" t="s">
        <v>146</v>
      </c>
      <c r="H522" t="s">
        <v>97</v>
      </c>
      <c r="I522" t="s">
        <v>21</v>
      </c>
      <c r="J522" t="s">
        <v>21</v>
      </c>
      <c r="K522">
        <v>70</v>
      </c>
      <c r="L522">
        <v>180</v>
      </c>
      <c r="M522" t="s">
        <v>72</v>
      </c>
      <c r="N522" t="s">
        <v>72</v>
      </c>
      <c r="O522" t="s">
        <v>72</v>
      </c>
      <c r="P522" t="s">
        <v>72</v>
      </c>
      <c r="Q522" t="s">
        <v>72</v>
      </c>
    </row>
    <row r="523" spans="1:17" x14ac:dyDescent="0.3">
      <c r="A523">
        <v>151</v>
      </c>
      <c r="B523" t="s">
        <v>1076</v>
      </c>
      <c r="C523" t="s">
        <v>57</v>
      </c>
      <c r="D523" t="s">
        <v>25</v>
      </c>
      <c r="E523">
        <v>31</v>
      </c>
      <c r="F523" s="1">
        <v>33683</v>
      </c>
      <c r="G523" t="s">
        <v>1077</v>
      </c>
      <c r="H523" t="s">
        <v>124</v>
      </c>
      <c r="I523" t="s">
        <v>49</v>
      </c>
      <c r="J523" t="s">
        <v>49</v>
      </c>
      <c r="K523">
        <v>72</v>
      </c>
      <c r="L523">
        <v>214</v>
      </c>
      <c r="M523">
        <v>2010</v>
      </c>
      <c r="N523" t="s">
        <v>206</v>
      </c>
      <c r="O523">
        <v>2</v>
      </c>
      <c r="P523">
        <v>7</v>
      </c>
      <c r="Q523">
        <v>37</v>
      </c>
    </row>
    <row r="524" spans="1:17" x14ac:dyDescent="0.3">
      <c r="A524">
        <v>143</v>
      </c>
      <c r="B524" t="s">
        <v>1078</v>
      </c>
      <c r="C524" t="s">
        <v>1079</v>
      </c>
      <c r="D524" t="s">
        <v>25</v>
      </c>
      <c r="E524">
        <v>31</v>
      </c>
      <c r="F524" s="1">
        <v>33633</v>
      </c>
      <c r="G524" t="s">
        <v>1080</v>
      </c>
      <c r="H524" t="s">
        <v>124</v>
      </c>
      <c r="I524" t="s">
        <v>49</v>
      </c>
      <c r="J524" t="s">
        <v>49</v>
      </c>
      <c r="K524">
        <v>75</v>
      </c>
      <c r="L524">
        <v>197</v>
      </c>
      <c r="M524">
        <v>2010</v>
      </c>
      <c r="N524" t="s">
        <v>42</v>
      </c>
      <c r="O524">
        <v>2</v>
      </c>
      <c r="P524">
        <v>24</v>
      </c>
      <c r="Q524">
        <v>54</v>
      </c>
    </row>
    <row r="525" spans="1:17" x14ac:dyDescent="0.3">
      <c r="A525">
        <v>403</v>
      </c>
      <c r="B525" t="s">
        <v>1081</v>
      </c>
      <c r="C525" t="s">
        <v>1082</v>
      </c>
      <c r="D525" t="s">
        <v>30</v>
      </c>
      <c r="E525">
        <v>27</v>
      </c>
      <c r="F525" s="1">
        <v>35279</v>
      </c>
      <c r="G525" t="s">
        <v>461</v>
      </c>
      <c r="H525" t="s">
        <v>387</v>
      </c>
      <c r="I525" t="s">
        <v>21</v>
      </c>
      <c r="J525" t="s">
        <v>21</v>
      </c>
      <c r="K525">
        <v>75</v>
      </c>
      <c r="L525">
        <v>183</v>
      </c>
      <c r="M525">
        <v>2014</v>
      </c>
      <c r="N525" t="s">
        <v>175</v>
      </c>
      <c r="O525">
        <v>3</v>
      </c>
      <c r="P525">
        <v>2</v>
      </c>
      <c r="Q525">
        <v>62</v>
      </c>
    </row>
    <row r="526" spans="1:17" x14ac:dyDescent="0.3">
      <c r="A526">
        <v>949</v>
      </c>
      <c r="B526" t="s">
        <v>1083</v>
      </c>
      <c r="C526" t="s">
        <v>39</v>
      </c>
      <c r="D526" t="s">
        <v>30</v>
      </c>
      <c r="E526">
        <v>25</v>
      </c>
      <c r="F526" s="1">
        <v>35871</v>
      </c>
      <c r="G526" t="s">
        <v>820</v>
      </c>
      <c r="H526" t="s">
        <v>217</v>
      </c>
      <c r="I526" t="s">
        <v>49</v>
      </c>
      <c r="J526" t="s">
        <v>49</v>
      </c>
      <c r="K526">
        <v>71</v>
      </c>
      <c r="L526">
        <v>190</v>
      </c>
      <c r="M526" t="s">
        <v>72</v>
      </c>
      <c r="N526" t="s">
        <v>72</v>
      </c>
      <c r="O526" t="s">
        <v>72</v>
      </c>
      <c r="P526" t="s">
        <v>72</v>
      </c>
      <c r="Q526" t="s">
        <v>72</v>
      </c>
    </row>
    <row r="527" spans="1:17" x14ac:dyDescent="0.3">
      <c r="A527">
        <v>81</v>
      </c>
      <c r="B527" t="s">
        <v>1084</v>
      </c>
      <c r="C527" t="s">
        <v>74</v>
      </c>
      <c r="D527" t="s">
        <v>25</v>
      </c>
      <c r="E527">
        <v>33</v>
      </c>
      <c r="F527" s="1">
        <v>33060</v>
      </c>
      <c r="G527" t="s">
        <v>1085</v>
      </c>
      <c r="H527" t="s">
        <v>132</v>
      </c>
      <c r="I527" t="s">
        <v>21</v>
      </c>
      <c r="J527" t="s">
        <v>21</v>
      </c>
      <c r="K527">
        <v>74</v>
      </c>
      <c r="L527">
        <v>190</v>
      </c>
      <c r="M527">
        <v>2008</v>
      </c>
      <c r="N527" t="s">
        <v>65</v>
      </c>
      <c r="O527">
        <v>2</v>
      </c>
      <c r="P527">
        <v>13</v>
      </c>
      <c r="Q527">
        <v>43</v>
      </c>
    </row>
    <row r="528" spans="1:17" x14ac:dyDescent="0.3">
      <c r="A528">
        <v>912</v>
      </c>
      <c r="B528" t="s">
        <v>1086</v>
      </c>
      <c r="C528" t="s">
        <v>24</v>
      </c>
      <c r="D528" t="s">
        <v>69</v>
      </c>
      <c r="E528" t="s">
        <v>72</v>
      </c>
      <c r="F528" t="s">
        <v>72</v>
      </c>
      <c r="G528" t="s">
        <v>72</v>
      </c>
      <c r="H528" t="s">
        <v>72</v>
      </c>
      <c r="I528" t="s">
        <v>72</v>
      </c>
      <c r="J528" t="s">
        <v>72</v>
      </c>
      <c r="K528" t="s">
        <v>72</v>
      </c>
      <c r="L528" t="s">
        <v>72</v>
      </c>
      <c r="M528" t="s">
        <v>72</v>
      </c>
      <c r="N528" t="s">
        <v>72</v>
      </c>
      <c r="O528" t="s">
        <v>72</v>
      </c>
      <c r="P528" t="s">
        <v>72</v>
      </c>
      <c r="Q528" t="s">
        <v>72</v>
      </c>
    </row>
    <row r="529" spans="1:17" x14ac:dyDescent="0.3">
      <c r="A529">
        <v>884</v>
      </c>
      <c r="B529" t="s">
        <v>1087</v>
      </c>
      <c r="C529" t="s">
        <v>175</v>
      </c>
      <c r="D529" t="s">
        <v>30</v>
      </c>
      <c r="E529">
        <v>22</v>
      </c>
      <c r="F529" s="1">
        <v>36923</v>
      </c>
      <c r="G529" t="s">
        <v>1088</v>
      </c>
      <c r="I529" t="s">
        <v>32</v>
      </c>
      <c r="J529" t="s">
        <v>32</v>
      </c>
      <c r="K529">
        <v>75</v>
      </c>
      <c r="L529">
        <v>212</v>
      </c>
      <c r="M529">
        <v>2019</v>
      </c>
      <c r="N529" t="s">
        <v>175</v>
      </c>
      <c r="O529">
        <v>7</v>
      </c>
      <c r="P529">
        <v>24</v>
      </c>
      <c r="Q529">
        <v>210</v>
      </c>
    </row>
    <row r="530" spans="1:17" x14ac:dyDescent="0.3">
      <c r="A530">
        <v>634</v>
      </c>
      <c r="B530" t="s">
        <v>1089</v>
      </c>
      <c r="C530" t="s">
        <v>271</v>
      </c>
      <c r="D530" t="s">
        <v>25</v>
      </c>
      <c r="E530">
        <v>25</v>
      </c>
      <c r="F530" s="1">
        <v>36074</v>
      </c>
      <c r="G530" t="s">
        <v>106</v>
      </c>
      <c r="I530" t="s">
        <v>32</v>
      </c>
      <c r="J530" t="s">
        <v>32</v>
      </c>
      <c r="K530">
        <v>74</v>
      </c>
      <c r="L530">
        <v>205</v>
      </c>
      <c r="M530">
        <v>2017</v>
      </c>
      <c r="N530" t="s">
        <v>55</v>
      </c>
      <c r="O530">
        <v>1</v>
      </c>
      <c r="P530">
        <v>16</v>
      </c>
      <c r="Q530">
        <v>16</v>
      </c>
    </row>
    <row r="531" spans="1:17" x14ac:dyDescent="0.3">
      <c r="A531">
        <v>743</v>
      </c>
      <c r="B531" t="s">
        <v>1090</v>
      </c>
      <c r="C531" t="s">
        <v>44</v>
      </c>
      <c r="D531" t="s">
        <v>25</v>
      </c>
      <c r="E531">
        <v>24</v>
      </c>
      <c r="F531" s="1">
        <v>36546</v>
      </c>
      <c r="G531" t="s">
        <v>453</v>
      </c>
      <c r="H531" t="s">
        <v>124</v>
      </c>
      <c r="I531" t="s">
        <v>49</v>
      </c>
      <c r="J531" t="s">
        <v>49</v>
      </c>
      <c r="K531">
        <v>77</v>
      </c>
      <c r="L531">
        <v>215</v>
      </c>
      <c r="M531">
        <v>2018</v>
      </c>
      <c r="N531" t="s">
        <v>44</v>
      </c>
      <c r="O531">
        <v>1</v>
      </c>
      <c r="P531">
        <v>22</v>
      </c>
      <c r="Q531">
        <v>22</v>
      </c>
    </row>
    <row r="532" spans="1:17" x14ac:dyDescent="0.3">
      <c r="A532">
        <v>843</v>
      </c>
      <c r="B532" t="s">
        <v>1091</v>
      </c>
      <c r="C532" t="s">
        <v>44</v>
      </c>
      <c r="D532" t="s">
        <v>69</v>
      </c>
      <c r="E532">
        <v>22</v>
      </c>
      <c r="F532" s="1">
        <v>36935</v>
      </c>
      <c r="G532" t="s">
        <v>1092</v>
      </c>
      <c r="I532" t="s">
        <v>32</v>
      </c>
      <c r="J532" t="s">
        <v>32</v>
      </c>
      <c r="K532">
        <v>74</v>
      </c>
      <c r="L532">
        <v>206</v>
      </c>
      <c r="M532">
        <v>2019</v>
      </c>
      <c r="N532" t="s">
        <v>44</v>
      </c>
      <c r="O532">
        <v>1</v>
      </c>
      <c r="P532">
        <v>2</v>
      </c>
      <c r="Q532">
        <v>2</v>
      </c>
    </row>
    <row r="533" spans="1:17" x14ac:dyDescent="0.3">
      <c r="A533">
        <v>829</v>
      </c>
      <c r="B533" t="s">
        <v>1093</v>
      </c>
      <c r="C533" t="s">
        <v>99</v>
      </c>
      <c r="D533" t="s">
        <v>25</v>
      </c>
      <c r="E533">
        <v>23</v>
      </c>
      <c r="F533" s="1">
        <v>36920</v>
      </c>
      <c r="G533" t="s">
        <v>1094</v>
      </c>
      <c r="H533" t="s">
        <v>37</v>
      </c>
      <c r="I533" t="s">
        <v>21</v>
      </c>
      <c r="J533" t="s">
        <v>21</v>
      </c>
      <c r="K533">
        <v>75</v>
      </c>
      <c r="L533">
        <v>202</v>
      </c>
      <c r="M533">
        <v>2019</v>
      </c>
      <c r="N533" t="s">
        <v>99</v>
      </c>
      <c r="O533">
        <v>2</v>
      </c>
      <c r="P533">
        <v>10</v>
      </c>
      <c r="Q533">
        <v>41</v>
      </c>
    </row>
    <row r="534" spans="1:17" x14ac:dyDescent="0.3">
      <c r="A534">
        <v>911</v>
      </c>
      <c r="B534" t="s">
        <v>1095</v>
      </c>
      <c r="C534" t="s">
        <v>111</v>
      </c>
      <c r="D534" t="s">
        <v>25</v>
      </c>
      <c r="E534">
        <v>22</v>
      </c>
      <c r="F534" s="1">
        <v>37274</v>
      </c>
      <c r="G534" t="s">
        <v>343</v>
      </c>
      <c r="H534" t="s">
        <v>97</v>
      </c>
      <c r="I534" t="s">
        <v>21</v>
      </c>
      <c r="J534" t="s">
        <v>21</v>
      </c>
      <c r="K534">
        <v>74</v>
      </c>
      <c r="L534">
        <v>205</v>
      </c>
      <c r="M534">
        <v>2020</v>
      </c>
      <c r="N534" t="s">
        <v>111</v>
      </c>
      <c r="O534">
        <v>1</v>
      </c>
      <c r="P534">
        <v>16</v>
      </c>
      <c r="Q534">
        <v>16</v>
      </c>
    </row>
    <row r="535" spans="1:17" x14ac:dyDescent="0.3">
      <c r="A535">
        <v>635</v>
      </c>
      <c r="B535" t="s">
        <v>1096</v>
      </c>
      <c r="C535" t="s">
        <v>598</v>
      </c>
      <c r="D535" t="s">
        <v>69</v>
      </c>
      <c r="E535">
        <v>25</v>
      </c>
      <c r="F535" s="1">
        <v>36067</v>
      </c>
      <c r="G535" t="s">
        <v>590</v>
      </c>
      <c r="H535" t="s">
        <v>591</v>
      </c>
      <c r="I535" t="s">
        <v>49</v>
      </c>
      <c r="J535" t="s">
        <v>49</v>
      </c>
      <c r="K535">
        <v>68</v>
      </c>
      <c r="L535">
        <v>153</v>
      </c>
      <c r="M535">
        <v>2017</v>
      </c>
      <c r="N535" t="s">
        <v>211</v>
      </c>
      <c r="O535">
        <v>1</v>
      </c>
      <c r="P535">
        <v>22</v>
      </c>
      <c r="Q535">
        <v>22</v>
      </c>
    </row>
    <row r="536" spans="1:17" x14ac:dyDescent="0.3">
      <c r="A536">
        <v>558</v>
      </c>
      <c r="B536" t="s">
        <v>1097</v>
      </c>
      <c r="C536" t="s">
        <v>147</v>
      </c>
      <c r="D536" t="s">
        <v>25</v>
      </c>
      <c r="E536">
        <v>25</v>
      </c>
      <c r="F536" s="1">
        <v>35951</v>
      </c>
      <c r="G536" t="s">
        <v>695</v>
      </c>
      <c r="H536" t="s">
        <v>37</v>
      </c>
      <c r="I536" t="s">
        <v>21</v>
      </c>
      <c r="J536" t="s">
        <v>21</v>
      </c>
      <c r="K536">
        <v>72</v>
      </c>
      <c r="L536">
        <v>190</v>
      </c>
      <c r="M536">
        <v>2016</v>
      </c>
      <c r="N536" t="s">
        <v>90</v>
      </c>
      <c r="O536">
        <v>2</v>
      </c>
      <c r="P536">
        <v>21</v>
      </c>
      <c r="Q536">
        <v>51</v>
      </c>
    </row>
    <row r="537" spans="1:17" x14ac:dyDescent="0.3">
      <c r="A537">
        <v>780</v>
      </c>
      <c r="B537" t="s">
        <v>1098</v>
      </c>
      <c r="C537" t="s">
        <v>1099</v>
      </c>
      <c r="D537" t="s">
        <v>30</v>
      </c>
      <c r="E537">
        <v>28</v>
      </c>
      <c r="F537" s="1">
        <v>34968</v>
      </c>
      <c r="G537" t="s">
        <v>1100</v>
      </c>
      <c r="H537" t="s">
        <v>124</v>
      </c>
      <c r="I537" t="s">
        <v>49</v>
      </c>
      <c r="J537" t="s">
        <v>49</v>
      </c>
      <c r="K537">
        <v>70</v>
      </c>
      <c r="L537">
        <v>184</v>
      </c>
      <c r="M537" t="s">
        <v>72</v>
      </c>
      <c r="N537" t="s">
        <v>72</v>
      </c>
      <c r="O537" t="s">
        <v>72</v>
      </c>
      <c r="P537" t="s">
        <v>72</v>
      </c>
      <c r="Q537" t="s">
        <v>72</v>
      </c>
    </row>
    <row r="538" spans="1:17" x14ac:dyDescent="0.3">
      <c r="A538">
        <v>390</v>
      </c>
      <c r="B538" t="s">
        <v>1101</v>
      </c>
      <c r="C538" t="s">
        <v>1102</v>
      </c>
      <c r="D538" t="s">
        <v>69</v>
      </c>
      <c r="E538">
        <v>27</v>
      </c>
      <c r="F538" s="1">
        <v>35269</v>
      </c>
      <c r="G538" t="s">
        <v>1103</v>
      </c>
      <c r="I538" t="s">
        <v>32</v>
      </c>
      <c r="J538" t="s">
        <v>32</v>
      </c>
      <c r="K538">
        <v>73</v>
      </c>
      <c r="L538">
        <v>194</v>
      </c>
      <c r="M538">
        <v>2014</v>
      </c>
      <c r="N538" t="s">
        <v>125</v>
      </c>
      <c r="O538">
        <v>1</v>
      </c>
      <c r="P538">
        <v>22</v>
      </c>
      <c r="Q538">
        <v>22</v>
      </c>
    </row>
    <row r="539" spans="1:17" x14ac:dyDescent="0.3">
      <c r="A539">
        <v>464</v>
      </c>
      <c r="B539" t="s">
        <v>1104</v>
      </c>
      <c r="C539" t="s">
        <v>99</v>
      </c>
      <c r="D539" t="s">
        <v>69</v>
      </c>
      <c r="E539">
        <v>26</v>
      </c>
      <c r="F539" s="1">
        <v>35528</v>
      </c>
      <c r="G539" t="s">
        <v>399</v>
      </c>
      <c r="H539" t="s">
        <v>387</v>
      </c>
      <c r="I539" t="s">
        <v>21</v>
      </c>
      <c r="J539" t="s">
        <v>21</v>
      </c>
      <c r="K539">
        <v>74</v>
      </c>
      <c r="L539">
        <v>217</v>
      </c>
      <c r="M539">
        <v>2015</v>
      </c>
      <c r="N539" t="s">
        <v>39</v>
      </c>
      <c r="O539">
        <v>3</v>
      </c>
      <c r="P539">
        <v>8</v>
      </c>
      <c r="Q539">
        <v>69</v>
      </c>
    </row>
    <row r="540" spans="1:17" x14ac:dyDescent="0.3">
      <c r="A540">
        <v>978</v>
      </c>
      <c r="B540" t="s">
        <v>1105</v>
      </c>
      <c r="C540" t="s">
        <v>39</v>
      </c>
      <c r="D540" t="s">
        <v>30</v>
      </c>
      <c r="E540">
        <v>21</v>
      </c>
      <c r="F540" s="1">
        <v>37547</v>
      </c>
      <c r="G540" t="s">
        <v>1106</v>
      </c>
      <c r="H540" t="s">
        <v>132</v>
      </c>
      <c r="I540" t="s">
        <v>21</v>
      </c>
      <c r="J540" t="s">
        <v>21</v>
      </c>
      <c r="K540">
        <v>72</v>
      </c>
      <c r="L540">
        <v>175</v>
      </c>
      <c r="M540">
        <v>2021</v>
      </c>
      <c r="N540" t="s">
        <v>39</v>
      </c>
      <c r="O540">
        <v>1</v>
      </c>
      <c r="P540">
        <v>5</v>
      </c>
      <c r="Q540">
        <v>5</v>
      </c>
    </row>
    <row r="541" spans="1:17" x14ac:dyDescent="0.3">
      <c r="A541">
        <v>764</v>
      </c>
      <c r="B541" t="s">
        <v>1107</v>
      </c>
      <c r="C541" t="s">
        <v>67</v>
      </c>
      <c r="D541" t="s">
        <v>25</v>
      </c>
      <c r="E541">
        <v>23</v>
      </c>
      <c r="F541" s="1">
        <v>36704</v>
      </c>
      <c r="G541" t="s">
        <v>352</v>
      </c>
      <c r="H541" t="s">
        <v>132</v>
      </c>
      <c r="I541" t="s">
        <v>21</v>
      </c>
      <c r="J541" t="s">
        <v>21</v>
      </c>
      <c r="K541">
        <v>78</v>
      </c>
      <c r="L541">
        <v>230</v>
      </c>
      <c r="M541" t="s">
        <v>72</v>
      </c>
      <c r="N541" t="s">
        <v>72</v>
      </c>
      <c r="O541" t="s">
        <v>72</v>
      </c>
      <c r="P541" t="s">
        <v>72</v>
      </c>
      <c r="Q541" t="s">
        <v>72</v>
      </c>
    </row>
    <row r="542" spans="1:17" x14ac:dyDescent="0.3">
      <c r="A542">
        <v>381</v>
      </c>
      <c r="B542" t="s">
        <v>1108</v>
      </c>
      <c r="C542" t="s">
        <v>90</v>
      </c>
      <c r="D542" t="s">
        <v>18</v>
      </c>
      <c r="E542">
        <v>27</v>
      </c>
      <c r="F542" s="1">
        <v>35268</v>
      </c>
      <c r="G542" t="s">
        <v>1109</v>
      </c>
      <c r="I542" t="s">
        <v>581</v>
      </c>
      <c r="J542" t="s">
        <v>581</v>
      </c>
      <c r="K542">
        <v>70</v>
      </c>
      <c r="L542">
        <v>204</v>
      </c>
      <c r="M542">
        <v>2014</v>
      </c>
      <c r="N542" t="s">
        <v>175</v>
      </c>
      <c r="O542">
        <v>1</v>
      </c>
      <c r="P542">
        <v>11</v>
      </c>
      <c r="Q542">
        <v>11</v>
      </c>
    </row>
    <row r="543" spans="1:17" x14ac:dyDescent="0.3">
      <c r="A543">
        <v>177</v>
      </c>
      <c r="B543" t="s">
        <v>1110</v>
      </c>
      <c r="C543" t="s">
        <v>175</v>
      </c>
      <c r="D543" t="s">
        <v>25</v>
      </c>
      <c r="E543">
        <v>31</v>
      </c>
      <c r="F543" s="1">
        <v>33669</v>
      </c>
      <c r="G543" t="s">
        <v>1111</v>
      </c>
      <c r="H543" t="s">
        <v>101</v>
      </c>
      <c r="I543" t="s">
        <v>49</v>
      </c>
      <c r="J543" t="s">
        <v>49</v>
      </c>
      <c r="K543">
        <v>76</v>
      </c>
      <c r="L543">
        <v>205</v>
      </c>
      <c r="M543">
        <v>2010</v>
      </c>
      <c r="N543" t="s">
        <v>90</v>
      </c>
      <c r="O543">
        <v>5</v>
      </c>
      <c r="P543">
        <v>28</v>
      </c>
      <c r="Q543">
        <v>148</v>
      </c>
    </row>
    <row r="544" spans="1:17" x14ac:dyDescent="0.3">
      <c r="A544">
        <v>155</v>
      </c>
      <c r="B544" t="s">
        <v>1112</v>
      </c>
      <c r="C544" t="s">
        <v>1113</v>
      </c>
      <c r="D544" t="s">
        <v>91</v>
      </c>
      <c r="E544">
        <v>31</v>
      </c>
      <c r="F544" s="1">
        <v>33732</v>
      </c>
      <c r="G544" t="s">
        <v>302</v>
      </c>
      <c r="H544" t="s">
        <v>59</v>
      </c>
      <c r="I544" t="s">
        <v>49</v>
      </c>
      <c r="J544" t="s">
        <v>49</v>
      </c>
      <c r="K544">
        <v>77</v>
      </c>
      <c r="L544">
        <v>216</v>
      </c>
      <c r="M544">
        <v>2010</v>
      </c>
      <c r="N544" t="s">
        <v>42</v>
      </c>
      <c r="O544">
        <v>1</v>
      </c>
      <c r="P544">
        <v>24</v>
      </c>
      <c r="Q544">
        <v>24</v>
      </c>
    </row>
    <row r="545" spans="1:17" x14ac:dyDescent="0.3">
      <c r="A545">
        <v>1013</v>
      </c>
      <c r="B545" t="s">
        <v>1114</v>
      </c>
      <c r="C545" t="s">
        <v>42</v>
      </c>
      <c r="D545" t="s">
        <v>25</v>
      </c>
      <c r="E545">
        <v>19</v>
      </c>
      <c r="F545" s="1">
        <v>38159</v>
      </c>
      <c r="G545" t="s">
        <v>36</v>
      </c>
      <c r="H545" t="s">
        <v>37</v>
      </c>
      <c r="I545" t="s">
        <v>21</v>
      </c>
      <c r="J545" t="s">
        <v>21</v>
      </c>
      <c r="K545">
        <v>73</v>
      </c>
      <c r="L545">
        <v>185</v>
      </c>
      <c r="M545">
        <v>2022</v>
      </c>
      <c r="N545" t="s">
        <v>42</v>
      </c>
      <c r="O545">
        <v>1</v>
      </c>
      <c r="P545">
        <v>7</v>
      </c>
      <c r="Q545">
        <v>7</v>
      </c>
    </row>
    <row r="546" spans="1:17" x14ac:dyDescent="0.3">
      <c r="A546">
        <v>425</v>
      </c>
      <c r="B546" t="s">
        <v>1115</v>
      </c>
      <c r="C546" t="s">
        <v>85</v>
      </c>
      <c r="D546" t="s">
        <v>69</v>
      </c>
      <c r="E546">
        <v>28</v>
      </c>
      <c r="F546" s="1">
        <v>35045</v>
      </c>
      <c r="G546" t="s">
        <v>1116</v>
      </c>
      <c r="H546" t="s">
        <v>54</v>
      </c>
      <c r="I546" t="s">
        <v>49</v>
      </c>
      <c r="J546" t="s">
        <v>49</v>
      </c>
      <c r="K546">
        <v>71</v>
      </c>
      <c r="L546">
        <v>185</v>
      </c>
      <c r="M546">
        <v>2014</v>
      </c>
      <c r="N546" t="s">
        <v>85</v>
      </c>
      <c r="O546">
        <v>6</v>
      </c>
      <c r="P546">
        <v>21</v>
      </c>
      <c r="Q546">
        <v>171</v>
      </c>
    </row>
    <row r="547" spans="1:17" x14ac:dyDescent="0.3">
      <c r="A547">
        <v>532</v>
      </c>
      <c r="B547" t="s">
        <v>1117</v>
      </c>
      <c r="C547" t="s">
        <v>55</v>
      </c>
      <c r="D547" t="s">
        <v>30</v>
      </c>
      <c r="E547">
        <v>30</v>
      </c>
      <c r="F547" s="1">
        <v>34110</v>
      </c>
      <c r="G547" t="s">
        <v>1030</v>
      </c>
      <c r="H547" t="s">
        <v>59</v>
      </c>
      <c r="I547" t="s">
        <v>49</v>
      </c>
      <c r="J547" t="s">
        <v>49</v>
      </c>
      <c r="K547">
        <v>74</v>
      </c>
      <c r="L547">
        <v>190</v>
      </c>
      <c r="M547" t="s">
        <v>72</v>
      </c>
      <c r="N547" t="s">
        <v>72</v>
      </c>
      <c r="O547" t="s">
        <v>72</v>
      </c>
      <c r="P547" t="s">
        <v>72</v>
      </c>
      <c r="Q547" t="s">
        <v>72</v>
      </c>
    </row>
    <row r="548" spans="1:17" x14ac:dyDescent="0.3">
      <c r="A548">
        <v>48</v>
      </c>
      <c r="B548" t="s">
        <v>1118</v>
      </c>
      <c r="C548" t="s">
        <v>1119</v>
      </c>
      <c r="D548" t="s">
        <v>25</v>
      </c>
      <c r="E548">
        <v>35</v>
      </c>
      <c r="F548" s="1">
        <v>32537</v>
      </c>
      <c r="G548" t="s">
        <v>1120</v>
      </c>
      <c r="H548" t="s">
        <v>54</v>
      </c>
      <c r="I548" t="s">
        <v>49</v>
      </c>
      <c r="J548" t="s">
        <v>49</v>
      </c>
      <c r="K548">
        <v>72</v>
      </c>
      <c r="L548">
        <v>212</v>
      </c>
      <c r="M548">
        <v>2007</v>
      </c>
      <c r="N548" t="s">
        <v>22</v>
      </c>
      <c r="O548">
        <v>1</v>
      </c>
      <c r="P548">
        <v>14</v>
      </c>
      <c r="Q548">
        <v>14</v>
      </c>
    </row>
    <row r="549" spans="1:17" x14ac:dyDescent="0.3">
      <c r="A549">
        <v>506</v>
      </c>
      <c r="B549" t="s">
        <v>1121</v>
      </c>
      <c r="C549" t="s">
        <v>1122</v>
      </c>
      <c r="D549" t="s">
        <v>30</v>
      </c>
      <c r="E549">
        <v>27</v>
      </c>
      <c r="F549" s="1">
        <v>35328</v>
      </c>
      <c r="G549" t="s">
        <v>1123</v>
      </c>
      <c r="I549" t="s">
        <v>41</v>
      </c>
      <c r="J549" t="s">
        <v>41</v>
      </c>
      <c r="K549">
        <v>77</v>
      </c>
      <c r="L549">
        <v>215</v>
      </c>
      <c r="M549">
        <v>2015</v>
      </c>
      <c r="N549" t="s">
        <v>39</v>
      </c>
      <c r="O549">
        <v>2</v>
      </c>
      <c r="P549">
        <v>28</v>
      </c>
      <c r="Q549">
        <v>58</v>
      </c>
    </row>
    <row r="550" spans="1:17" x14ac:dyDescent="0.3">
      <c r="A550">
        <v>729</v>
      </c>
      <c r="B550" t="s">
        <v>1124</v>
      </c>
      <c r="C550" t="s">
        <v>175</v>
      </c>
      <c r="D550" t="s">
        <v>18</v>
      </c>
      <c r="E550">
        <v>28</v>
      </c>
      <c r="F550" s="1">
        <v>34789</v>
      </c>
      <c r="G550" t="s">
        <v>477</v>
      </c>
      <c r="H550" t="s">
        <v>418</v>
      </c>
      <c r="I550" t="s">
        <v>49</v>
      </c>
      <c r="J550" t="s">
        <v>49</v>
      </c>
      <c r="K550">
        <v>72</v>
      </c>
      <c r="L550">
        <v>194</v>
      </c>
      <c r="M550" t="s">
        <v>72</v>
      </c>
      <c r="N550" t="s">
        <v>72</v>
      </c>
      <c r="O550" t="s">
        <v>72</v>
      </c>
      <c r="P550" t="s">
        <v>72</v>
      </c>
      <c r="Q550" t="s">
        <v>72</v>
      </c>
    </row>
    <row r="551" spans="1:17" x14ac:dyDescent="0.3">
      <c r="A551">
        <v>561</v>
      </c>
      <c r="B551" t="s">
        <v>1125</v>
      </c>
      <c r="C551" t="s">
        <v>1126</v>
      </c>
      <c r="D551" t="s">
        <v>18</v>
      </c>
      <c r="E551">
        <v>25</v>
      </c>
      <c r="F551" s="1">
        <v>35956</v>
      </c>
      <c r="G551" t="s">
        <v>191</v>
      </c>
      <c r="H551" t="s">
        <v>124</v>
      </c>
      <c r="I551" t="s">
        <v>49</v>
      </c>
      <c r="J551" t="s">
        <v>49</v>
      </c>
      <c r="K551">
        <v>73</v>
      </c>
      <c r="L551">
        <v>195</v>
      </c>
      <c r="M551">
        <v>2016</v>
      </c>
      <c r="N551" t="s">
        <v>33</v>
      </c>
      <c r="O551">
        <v>1</v>
      </c>
      <c r="P551">
        <v>19</v>
      </c>
      <c r="Q551">
        <v>19</v>
      </c>
    </row>
    <row r="552" spans="1:17" x14ac:dyDescent="0.3">
      <c r="A552">
        <v>827</v>
      </c>
      <c r="B552" t="s">
        <v>1127</v>
      </c>
      <c r="C552" t="s">
        <v>111</v>
      </c>
      <c r="D552" t="s">
        <v>30</v>
      </c>
      <c r="E552">
        <v>23</v>
      </c>
      <c r="F552" s="1">
        <v>36912</v>
      </c>
      <c r="G552" t="s">
        <v>1128</v>
      </c>
      <c r="H552" t="s">
        <v>97</v>
      </c>
      <c r="I552" t="s">
        <v>21</v>
      </c>
      <c r="J552" t="s">
        <v>21</v>
      </c>
      <c r="K552">
        <v>76</v>
      </c>
      <c r="L552">
        <v>212</v>
      </c>
      <c r="M552">
        <v>2019</v>
      </c>
      <c r="N552" t="s">
        <v>42</v>
      </c>
      <c r="O552">
        <v>1</v>
      </c>
      <c r="P552">
        <v>3</v>
      </c>
      <c r="Q552">
        <v>3</v>
      </c>
    </row>
    <row r="553" spans="1:17" x14ac:dyDescent="0.3">
      <c r="A553">
        <v>515</v>
      </c>
      <c r="B553" t="s">
        <v>1129</v>
      </c>
      <c r="C553" t="s">
        <v>35</v>
      </c>
      <c r="D553" t="s">
        <v>18</v>
      </c>
      <c r="E553">
        <v>26</v>
      </c>
      <c r="F553" s="1">
        <v>35546</v>
      </c>
      <c r="G553" t="s">
        <v>611</v>
      </c>
      <c r="I553" t="s">
        <v>151</v>
      </c>
      <c r="J553" t="s">
        <v>151</v>
      </c>
      <c r="K553">
        <v>70</v>
      </c>
      <c r="L553">
        <v>202</v>
      </c>
      <c r="M553">
        <v>2015</v>
      </c>
      <c r="N553" t="s">
        <v>35</v>
      </c>
      <c r="O553">
        <v>5</v>
      </c>
      <c r="P553">
        <v>14</v>
      </c>
      <c r="Q553">
        <v>135</v>
      </c>
    </row>
    <row r="554" spans="1:17" x14ac:dyDescent="0.3">
      <c r="A554">
        <v>779</v>
      </c>
      <c r="B554" t="s">
        <v>1130</v>
      </c>
      <c r="C554" t="s">
        <v>39</v>
      </c>
      <c r="D554" t="s">
        <v>69</v>
      </c>
      <c r="E554">
        <v>23</v>
      </c>
      <c r="F554" s="1">
        <v>36728</v>
      </c>
      <c r="G554" t="s">
        <v>1131</v>
      </c>
      <c r="I554" t="s">
        <v>151</v>
      </c>
      <c r="J554" t="s">
        <v>151</v>
      </c>
      <c r="K554">
        <v>75</v>
      </c>
      <c r="L554">
        <v>197</v>
      </c>
      <c r="M554">
        <v>2018</v>
      </c>
      <c r="N554" t="s">
        <v>39</v>
      </c>
      <c r="O554">
        <v>2</v>
      </c>
      <c r="P554">
        <v>18</v>
      </c>
      <c r="Q554">
        <v>49</v>
      </c>
    </row>
    <row r="555" spans="1:17" x14ac:dyDescent="0.3">
      <c r="A555">
        <v>656</v>
      </c>
      <c r="B555" t="s">
        <v>1132</v>
      </c>
      <c r="C555" t="s">
        <v>46</v>
      </c>
      <c r="D555" t="s">
        <v>30</v>
      </c>
      <c r="E555">
        <v>24</v>
      </c>
      <c r="F555" s="1">
        <v>36285</v>
      </c>
      <c r="G555" t="s">
        <v>1133</v>
      </c>
      <c r="I555" t="s">
        <v>151</v>
      </c>
      <c r="J555" t="s">
        <v>151</v>
      </c>
      <c r="K555">
        <v>75</v>
      </c>
      <c r="L555">
        <v>215</v>
      </c>
      <c r="M555">
        <v>2017</v>
      </c>
      <c r="N555" t="s">
        <v>57</v>
      </c>
      <c r="O555">
        <v>1</v>
      </c>
      <c r="P555">
        <v>31</v>
      </c>
      <c r="Q555">
        <v>31</v>
      </c>
    </row>
    <row r="556" spans="1:17" x14ac:dyDescent="0.3">
      <c r="A556">
        <v>642</v>
      </c>
      <c r="B556" t="s">
        <v>1134</v>
      </c>
      <c r="C556" t="s">
        <v>74</v>
      </c>
      <c r="D556" t="s">
        <v>69</v>
      </c>
      <c r="E556">
        <v>25</v>
      </c>
      <c r="F556" s="1">
        <v>36084</v>
      </c>
      <c r="G556" t="s">
        <v>1135</v>
      </c>
      <c r="H556" t="s">
        <v>37</v>
      </c>
      <c r="I556" t="s">
        <v>21</v>
      </c>
      <c r="J556" t="s">
        <v>21</v>
      </c>
      <c r="K556">
        <v>73</v>
      </c>
      <c r="L556">
        <v>178</v>
      </c>
      <c r="M556">
        <v>2017</v>
      </c>
      <c r="N556" t="s">
        <v>60</v>
      </c>
      <c r="O556">
        <v>2</v>
      </c>
      <c r="P556">
        <v>2</v>
      </c>
      <c r="Q556">
        <v>33</v>
      </c>
    </row>
    <row r="557" spans="1:17" x14ac:dyDescent="0.3">
      <c r="A557">
        <v>24</v>
      </c>
      <c r="B557" t="s">
        <v>1136</v>
      </c>
      <c r="C557" t="s">
        <v>125</v>
      </c>
      <c r="D557" t="s">
        <v>25</v>
      </c>
      <c r="E557">
        <v>36</v>
      </c>
      <c r="F557" s="1">
        <v>31891</v>
      </c>
      <c r="G557" t="s">
        <v>114</v>
      </c>
      <c r="H557" t="s">
        <v>20</v>
      </c>
      <c r="I557" t="s">
        <v>21</v>
      </c>
      <c r="J557" t="s">
        <v>21</v>
      </c>
      <c r="K557">
        <v>72</v>
      </c>
      <c r="L557">
        <v>201</v>
      </c>
      <c r="M557">
        <v>2005</v>
      </c>
      <c r="N557" t="s">
        <v>125</v>
      </c>
      <c r="O557">
        <v>3</v>
      </c>
      <c r="P557">
        <v>1</v>
      </c>
      <c r="Q557">
        <v>62</v>
      </c>
    </row>
    <row r="558" spans="1:17" x14ac:dyDescent="0.3">
      <c r="A558">
        <v>723</v>
      </c>
      <c r="B558" t="s">
        <v>1137</v>
      </c>
      <c r="C558" t="s">
        <v>77</v>
      </c>
      <c r="D558" t="s">
        <v>30</v>
      </c>
      <c r="E558">
        <v>25</v>
      </c>
      <c r="F558" s="1">
        <v>35957</v>
      </c>
      <c r="G558" t="s">
        <v>1138</v>
      </c>
      <c r="I558" t="s">
        <v>71</v>
      </c>
      <c r="J558" t="s">
        <v>71</v>
      </c>
      <c r="K558">
        <v>72</v>
      </c>
      <c r="L558">
        <v>168</v>
      </c>
      <c r="M558" t="s">
        <v>72</v>
      </c>
      <c r="N558" t="s">
        <v>72</v>
      </c>
      <c r="O558" t="s">
        <v>72</v>
      </c>
      <c r="P558" t="s">
        <v>72</v>
      </c>
      <c r="Q558" t="s">
        <v>72</v>
      </c>
    </row>
    <row r="559" spans="1:17" x14ac:dyDescent="0.3">
      <c r="A559">
        <v>292</v>
      </c>
      <c r="B559" t="s">
        <v>1139</v>
      </c>
      <c r="C559" t="s">
        <v>22</v>
      </c>
      <c r="D559" t="s">
        <v>25</v>
      </c>
      <c r="E559">
        <v>29</v>
      </c>
      <c r="F559" s="1">
        <v>34418</v>
      </c>
      <c r="G559" t="s">
        <v>1140</v>
      </c>
      <c r="H559" t="s">
        <v>27</v>
      </c>
      <c r="I559" t="s">
        <v>21</v>
      </c>
      <c r="J559" t="s">
        <v>21</v>
      </c>
      <c r="K559">
        <v>77</v>
      </c>
      <c r="L559">
        <v>233</v>
      </c>
      <c r="M559" t="s">
        <v>72</v>
      </c>
      <c r="N559" t="s">
        <v>72</v>
      </c>
      <c r="O559" t="s">
        <v>72</v>
      </c>
      <c r="P559" t="s">
        <v>72</v>
      </c>
      <c r="Q559" t="s">
        <v>72</v>
      </c>
    </row>
    <row r="560" spans="1:17" x14ac:dyDescent="0.3">
      <c r="A560">
        <v>300</v>
      </c>
      <c r="B560" t="s">
        <v>1141</v>
      </c>
      <c r="C560" t="s">
        <v>1142</v>
      </c>
      <c r="D560" t="s">
        <v>25</v>
      </c>
      <c r="E560">
        <v>28</v>
      </c>
      <c r="F560" s="1">
        <v>34892</v>
      </c>
      <c r="G560" t="s">
        <v>131</v>
      </c>
      <c r="H560" t="s">
        <v>132</v>
      </c>
      <c r="I560" t="s">
        <v>21</v>
      </c>
      <c r="J560" t="s">
        <v>21</v>
      </c>
      <c r="K560">
        <v>72</v>
      </c>
      <c r="L560">
        <v>193</v>
      </c>
      <c r="M560">
        <v>2013</v>
      </c>
      <c r="N560" t="s">
        <v>33</v>
      </c>
      <c r="O560">
        <v>7</v>
      </c>
      <c r="P560">
        <v>15</v>
      </c>
      <c r="Q560">
        <v>196</v>
      </c>
    </row>
    <row r="561" spans="1:17" x14ac:dyDescent="0.3">
      <c r="A561">
        <v>488</v>
      </c>
      <c r="B561" t="s">
        <v>1143</v>
      </c>
      <c r="C561" t="s">
        <v>77</v>
      </c>
      <c r="D561" t="s">
        <v>25</v>
      </c>
      <c r="E561">
        <v>26</v>
      </c>
      <c r="F561" s="1">
        <v>35655</v>
      </c>
      <c r="G561" t="s">
        <v>642</v>
      </c>
      <c r="H561" t="s">
        <v>27</v>
      </c>
      <c r="I561" t="s">
        <v>21</v>
      </c>
      <c r="J561" t="s">
        <v>21</v>
      </c>
      <c r="K561">
        <v>74</v>
      </c>
      <c r="L561">
        <v>201</v>
      </c>
      <c r="M561">
        <v>2015</v>
      </c>
      <c r="N561" t="s">
        <v>271</v>
      </c>
      <c r="O561">
        <v>3</v>
      </c>
      <c r="P561">
        <v>2</v>
      </c>
      <c r="Q561">
        <v>63</v>
      </c>
    </row>
    <row r="562" spans="1:17" x14ac:dyDescent="0.3">
      <c r="A562">
        <v>101</v>
      </c>
      <c r="B562" t="s">
        <v>1144</v>
      </c>
      <c r="C562" t="s">
        <v>155</v>
      </c>
      <c r="D562" t="s">
        <v>18</v>
      </c>
      <c r="E562">
        <v>33</v>
      </c>
      <c r="F562" s="1">
        <v>33251</v>
      </c>
      <c r="G562" t="s">
        <v>1145</v>
      </c>
      <c r="H562" t="s">
        <v>27</v>
      </c>
      <c r="I562" t="s">
        <v>21</v>
      </c>
      <c r="J562" t="s">
        <v>21</v>
      </c>
      <c r="K562">
        <v>74</v>
      </c>
      <c r="L562">
        <v>217</v>
      </c>
      <c r="M562">
        <v>2009</v>
      </c>
      <c r="N562" t="s">
        <v>90</v>
      </c>
      <c r="O562">
        <v>2</v>
      </c>
      <c r="P562">
        <v>5</v>
      </c>
      <c r="Q562">
        <v>35</v>
      </c>
    </row>
    <row r="563" spans="1:17" x14ac:dyDescent="0.3">
      <c r="A563">
        <v>444</v>
      </c>
      <c r="B563" t="s">
        <v>1146</v>
      </c>
      <c r="C563" t="s">
        <v>77</v>
      </c>
      <c r="D563" t="s">
        <v>18</v>
      </c>
      <c r="E563">
        <v>27</v>
      </c>
      <c r="F563" s="1">
        <v>35408</v>
      </c>
      <c r="G563" t="s">
        <v>1147</v>
      </c>
      <c r="H563" t="s">
        <v>101</v>
      </c>
      <c r="I563" t="s">
        <v>49</v>
      </c>
      <c r="J563" t="s">
        <v>49</v>
      </c>
      <c r="K563">
        <v>74</v>
      </c>
      <c r="L563">
        <v>179</v>
      </c>
      <c r="M563">
        <v>2015</v>
      </c>
      <c r="N563" t="s">
        <v>77</v>
      </c>
      <c r="O563">
        <v>1</v>
      </c>
      <c r="P563">
        <v>17</v>
      </c>
      <c r="Q563">
        <v>17</v>
      </c>
    </row>
    <row r="564" spans="1:17" x14ac:dyDescent="0.3">
      <c r="A564">
        <v>534</v>
      </c>
      <c r="B564" t="s">
        <v>1148</v>
      </c>
      <c r="C564" t="s">
        <v>85</v>
      </c>
      <c r="D564" t="s">
        <v>30</v>
      </c>
      <c r="E564">
        <v>31</v>
      </c>
      <c r="F564" s="1">
        <v>33729</v>
      </c>
      <c r="G564" t="s">
        <v>1149</v>
      </c>
      <c r="H564" t="s">
        <v>140</v>
      </c>
      <c r="I564" t="s">
        <v>49</v>
      </c>
      <c r="J564" t="s">
        <v>49</v>
      </c>
      <c r="K564">
        <v>69</v>
      </c>
      <c r="L564">
        <v>175</v>
      </c>
      <c r="M564" t="s">
        <v>72</v>
      </c>
      <c r="N564" t="s">
        <v>72</v>
      </c>
      <c r="O564" t="s">
        <v>72</v>
      </c>
      <c r="P564" t="s">
        <v>72</v>
      </c>
      <c r="Q564" t="s">
        <v>72</v>
      </c>
    </row>
    <row r="565" spans="1:17" x14ac:dyDescent="0.3">
      <c r="A565">
        <v>815</v>
      </c>
      <c r="B565" t="s">
        <v>1150</v>
      </c>
      <c r="C565" t="s">
        <v>33</v>
      </c>
      <c r="D565" t="s">
        <v>30</v>
      </c>
      <c r="E565">
        <v>24</v>
      </c>
      <c r="F565" s="1">
        <v>36279</v>
      </c>
      <c r="I565" t="s">
        <v>49</v>
      </c>
      <c r="K565">
        <v>73</v>
      </c>
      <c r="L565">
        <v>190</v>
      </c>
      <c r="M565" t="s">
        <v>72</v>
      </c>
      <c r="N565" t="s">
        <v>72</v>
      </c>
      <c r="O565" t="s">
        <v>72</v>
      </c>
      <c r="P565" t="s">
        <v>72</v>
      </c>
      <c r="Q565" t="s">
        <v>72</v>
      </c>
    </row>
    <row r="566" spans="1:17" x14ac:dyDescent="0.3">
      <c r="A566">
        <v>32</v>
      </c>
      <c r="B566" t="s">
        <v>1151</v>
      </c>
      <c r="C566" t="s">
        <v>147</v>
      </c>
      <c r="D566" t="s">
        <v>69</v>
      </c>
      <c r="E566">
        <v>35</v>
      </c>
      <c r="F566" s="1">
        <v>32249</v>
      </c>
      <c r="G566" t="s">
        <v>453</v>
      </c>
      <c r="H566" t="s">
        <v>124</v>
      </c>
      <c r="I566" t="s">
        <v>49</v>
      </c>
      <c r="J566" t="s">
        <v>49</v>
      </c>
      <c r="K566">
        <v>72</v>
      </c>
      <c r="L566">
        <v>218</v>
      </c>
      <c r="M566">
        <v>2006</v>
      </c>
      <c r="N566" t="s">
        <v>33</v>
      </c>
      <c r="O566">
        <v>1</v>
      </c>
      <c r="P566">
        <v>7</v>
      </c>
      <c r="Q566">
        <v>7</v>
      </c>
    </row>
    <row r="567" spans="1:17" x14ac:dyDescent="0.3">
      <c r="A567">
        <v>99</v>
      </c>
      <c r="B567" t="s">
        <v>1152</v>
      </c>
      <c r="C567" t="s">
        <v>33</v>
      </c>
      <c r="D567" t="s">
        <v>30</v>
      </c>
      <c r="E567">
        <v>32</v>
      </c>
      <c r="F567" s="1">
        <v>33270</v>
      </c>
      <c r="G567" t="s">
        <v>1153</v>
      </c>
      <c r="H567" t="s">
        <v>54</v>
      </c>
      <c r="I567" t="s">
        <v>49</v>
      </c>
      <c r="J567" t="s">
        <v>49</v>
      </c>
      <c r="K567">
        <v>71</v>
      </c>
      <c r="L567">
        <v>198</v>
      </c>
      <c r="M567">
        <v>2009</v>
      </c>
      <c r="N567" t="s">
        <v>65</v>
      </c>
      <c r="O567">
        <v>1</v>
      </c>
      <c r="P567">
        <v>26</v>
      </c>
      <c r="Q567">
        <v>26</v>
      </c>
    </row>
    <row r="568" spans="1:17" x14ac:dyDescent="0.3">
      <c r="A568">
        <v>525</v>
      </c>
      <c r="B568" t="s">
        <v>1154</v>
      </c>
      <c r="C568" t="s">
        <v>1155</v>
      </c>
      <c r="D568" t="s">
        <v>30</v>
      </c>
      <c r="E568">
        <v>26</v>
      </c>
      <c r="F568" s="1">
        <v>35646</v>
      </c>
      <c r="G568" t="s">
        <v>36</v>
      </c>
      <c r="H568" t="s">
        <v>37</v>
      </c>
      <c r="I568" t="s">
        <v>21</v>
      </c>
      <c r="J568" t="s">
        <v>21</v>
      </c>
      <c r="K568">
        <v>72</v>
      </c>
      <c r="L568">
        <v>192</v>
      </c>
      <c r="M568" t="s">
        <v>72</v>
      </c>
      <c r="N568" t="s">
        <v>72</v>
      </c>
      <c r="O568" t="s">
        <v>72</v>
      </c>
      <c r="P568" t="s">
        <v>72</v>
      </c>
      <c r="Q568" t="s">
        <v>72</v>
      </c>
    </row>
    <row r="569" spans="1:17" x14ac:dyDescent="0.3">
      <c r="A569">
        <v>66</v>
      </c>
      <c r="B569" t="s">
        <v>1156</v>
      </c>
      <c r="C569" t="s">
        <v>1157</v>
      </c>
      <c r="D569" t="s">
        <v>30</v>
      </c>
      <c r="E569">
        <v>34</v>
      </c>
      <c r="F569" s="1">
        <v>32636</v>
      </c>
      <c r="G569" t="s">
        <v>1158</v>
      </c>
      <c r="I569" t="s">
        <v>1009</v>
      </c>
      <c r="J569" t="s">
        <v>1009</v>
      </c>
      <c r="K569">
        <v>74</v>
      </c>
      <c r="L569">
        <v>205</v>
      </c>
      <c r="M569">
        <v>2007</v>
      </c>
      <c r="N569" t="s">
        <v>57</v>
      </c>
      <c r="O569">
        <v>1</v>
      </c>
      <c r="P569">
        <v>13</v>
      </c>
      <c r="Q569">
        <v>13</v>
      </c>
    </row>
    <row r="570" spans="1:17" x14ac:dyDescent="0.3">
      <c r="A570">
        <v>853</v>
      </c>
      <c r="B570" t="s">
        <v>1159</v>
      </c>
      <c r="C570" t="s">
        <v>199</v>
      </c>
      <c r="D570" t="s">
        <v>25</v>
      </c>
      <c r="E570">
        <v>23</v>
      </c>
      <c r="F570" s="1">
        <v>36793</v>
      </c>
      <c r="G570" t="s">
        <v>106</v>
      </c>
      <c r="I570" t="s">
        <v>32</v>
      </c>
      <c r="J570" t="s">
        <v>32</v>
      </c>
      <c r="K570">
        <v>72</v>
      </c>
      <c r="L570">
        <v>190</v>
      </c>
      <c r="M570">
        <v>2019</v>
      </c>
      <c r="N570" t="s">
        <v>199</v>
      </c>
      <c r="O570">
        <v>1</v>
      </c>
      <c r="P570">
        <v>19</v>
      </c>
      <c r="Q570">
        <v>19</v>
      </c>
    </row>
    <row r="571" spans="1:17" x14ac:dyDescent="0.3">
      <c r="A571">
        <v>330</v>
      </c>
      <c r="B571" t="s">
        <v>1160</v>
      </c>
      <c r="C571" t="s">
        <v>271</v>
      </c>
      <c r="D571" t="s">
        <v>30</v>
      </c>
      <c r="E571">
        <v>28</v>
      </c>
      <c r="F571" s="1">
        <v>34785</v>
      </c>
      <c r="G571" t="s">
        <v>981</v>
      </c>
      <c r="H571" t="s">
        <v>20</v>
      </c>
      <c r="I571" t="s">
        <v>21</v>
      </c>
      <c r="J571" t="s">
        <v>21</v>
      </c>
      <c r="K571">
        <v>72</v>
      </c>
      <c r="L571">
        <v>186</v>
      </c>
      <c r="M571">
        <v>2013</v>
      </c>
      <c r="N571" t="s">
        <v>292</v>
      </c>
      <c r="O571">
        <v>2</v>
      </c>
      <c r="P571">
        <v>9</v>
      </c>
      <c r="Q571">
        <v>39</v>
      </c>
    </row>
    <row r="572" spans="1:17" x14ac:dyDescent="0.3">
      <c r="A572">
        <v>782</v>
      </c>
      <c r="B572" t="s">
        <v>1161</v>
      </c>
      <c r="C572" t="s">
        <v>147</v>
      </c>
      <c r="D572" t="s">
        <v>25</v>
      </c>
      <c r="E572">
        <v>28</v>
      </c>
      <c r="F572" s="1">
        <v>35063</v>
      </c>
      <c r="G572" t="s">
        <v>557</v>
      </c>
      <c r="I572" t="s">
        <v>41</v>
      </c>
      <c r="J572" t="s">
        <v>41</v>
      </c>
      <c r="K572">
        <v>71</v>
      </c>
      <c r="L572">
        <v>194</v>
      </c>
      <c r="M572" t="s">
        <v>72</v>
      </c>
      <c r="N572" t="s">
        <v>72</v>
      </c>
      <c r="O572" t="s">
        <v>72</v>
      </c>
      <c r="P572" t="s">
        <v>72</v>
      </c>
      <c r="Q572" t="s">
        <v>72</v>
      </c>
    </row>
    <row r="573" spans="1:17" x14ac:dyDescent="0.3">
      <c r="A573">
        <v>487</v>
      </c>
      <c r="B573" t="s">
        <v>1162</v>
      </c>
      <c r="C573" t="s">
        <v>271</v>
      </c>
      <c r="D573" t="s">
        <v>18</v>
      </c>
      <c r="E573">
        <v>26</v>
      </c>
      <c r="F573" s="1">
        <v>35604</v>
      </c>
      <c r="G573" t="s">
        <v>1163</v>
      </c>
      <c r="H573" t="s">
        <v>27</v>
      </c>
      <c r="I573" t="s">
        <v>21</v>
      </c>
      <c r="J573" t="s">
        <v>21</v>
      </c>
      <c r="K573">
        <v>76</v>
      </c>
      <c r="L573">
        <v>215</v>
      </c>
      <c r="M573">
        <v>2015</v>
      </c>
      <c r="N573" t="s">
        <v>24</v>
      </c>
      <c r="O573">
        <v>1</v>
      </c>
      <c r="P573">
        <v>11</v>
      </c>
      <c r="Q573">
        <v>11</v>
      </c>
    </row>
    <row r="574" spans="1:17" x14ac:dyDescent="0.3">
      <c r="A574">
        <v>1038</v>
      </c>
      <c r="B574" t="s">
        <v>1164</v>
      </c>
      <c r="C574" t="s">
        <v>65</v>
      </c>
      <c r="D574" t="s">
        <v>30</v>
      </c>
      <c r="E574">
        <v>19</v>
      </c>
      <c r="F574" s="1">
        <v>38347</v>
      </c>
      <c r="I574" t="s">
        <v>41</v>
      </c>
      <c r="K574">
        <v>75</v>
      </c>
      <c r="L574">
        <v>194</v>
      </c>
      <c r="M574">
        <v>2023</v>
      </c>
      <c r="N574" t="s">
        <v>65</v>
      </c>
      <c r="O574">
        <v>1</v>
      </c>
      <c r="P574">
        <v>2</v>
      </c>
      <c r="Q574">
        <v>2</v>
      </c>
    </row>
    <row r="575" spans="1:17" x14ac:dyDescent="0.3">
      <c r="A575">
        <v>375</v>
      </c>
      <c r="B575" t="s">
        <v>1165</v>
      </c>
      <c r="C575" t="s">
        <v>211</v>
      </c>
      <c r="D575" t="s">
        <v>30</v>
      </c>
      <c r="E575">
        <v>28</v>
      </c>
      <c r="F575" s="1">
        <v>34999</v>
      </c>
      <c r="G575" t="s">
        <v>1166</v>
      </c>
      <c r="I575" t="s">
        <v>966</v>
      </c>
      <c r="J575" t="s">
        <v>966</v>
      </c>
      <c r="K575">
        <v>74</v>
      </c>
      <c r="L575">
        <v>208</v>
      </c>
      <c r="M575">
        <v>2014</v>
      </c>
      <c r="N575" t="s">
        <v>211</v>
      </c>
      <c r="O575">
        <v>1</v>
      </c>
      <c r="P575">
        <v>3</v>
      </c>
      <c r="Q575">
        <v>3</v>
      </c>
    </row>
    <row r="576" spans="1:17" x14ac:dyDescent="0.3">
      <c r="A576">
        <v>762</v>
      </c>
      <c r="B576" t="s">
        <v>1167</v>
      </c>
      <c r="C576" t="s">
        <v>1168</v>
      </c>
      <c r="D576" t="s">
        <v>30</v>
      </c>
      <c r="E576">
        <v>23</v>
      </c>
      <c r="F576" s="1">
        <v>36560</v>
      </c>
      <c r="G576" t="s">
        <v>81</v>
      </c>
      <c r="H576" t="s">
        <v>27</v>
      </c>
      <c r="I576" t="s">
        <v>21</v>
      </c>
      <c r="J576" t="s">
        <v>21</v>
      </c>
      <c r="K576">
        <v>74</v>
      </c>
      <c r="L576">
        <v>188</v>
      </c>
      <c r="M576">
        <v>2018</v>
      </c>
      <c r="N576" t="s">
        <v>39</v>
      </c>
      <c r="O576">
        <v>1</v>
      </c>
      <c r="P576">
        <v>18</v>
      </c>
      <c r="Q576">
        <v>18</v>
      </c>
    </row>
    <row r="577" spans="1:17" x14ac:dyDescent="0.3">
      <c r="A577">
        <v>291</v>
      </c>
      <c r="B577" t="s">
        <v>1169</v>
      </c>
      <c r="C577" t="s">
        <v>271</v>
      </c>
      <c r="D577" t="s">
        <v>30</v>
      </c>
      <c r="E577">
        <v>29</v>
      </c>
      <c r="F577" s="1">
        <v>34544</v>
      </c>
      <c r="G577" t="s">
        <v>136</v>
      </c>
      <c r="H577" t="s">
        <v>137</v>
      </c>
      <c r="I577" t="s">
        <v>21</v>
      </c>
      <c r="J577" t="s">
        <v>21</v>
      </c>
      <c r="K577">
        <v>73</v>
      </c>
      <c r="L577">
        <v>213</v>
      </c>
      <c r="M577" t="s">
        <v>72</v>
      </c>
      <c r="N577" t="s">
        <v>72</v>
      </c>
      <c r="O577" t="s">
        <v>72</v>
      </c>
      <c r="P577" t="s">
        <v>72</v>
      </c>
      <c r="Q577" t="s">
        <v>72</v>
      </c>
    </row>
    <row r="578" spans="1:17" x14ac:dyDescent="0.3">
      <c r="A578">
        <v>683</v>
      </c>
      <c r="B578" t="s">
        <v>1170</v>
      </c>
      <c r="C578" t="s">
        <v>90</v>
      </c>
      <c r="D578" t="s">
        <v>30</v>
      </c>
      <c r="E578">
        <v>25</v>
      </c>
      <c r="F578" s="1">
        <v>36081</v>
      </c>
      <c r="G578" t="s">
        <v>1171</v>
      </c>
      <c r="I578" t="s">
        <v>41</v>
      </c>
      <c r="J578" t="s">
        <v>41</v>
      </c>
      <c r="K578">
        <v>73</v>
      </c>
      <c r="L578">
        <v>185</v>
      </c>
      <c r="M578">
        <v>2017</v>
      </c>
      <c r="N578" t="s">
        <v>44</v>
      </c>
      <c r="O578">
        <v>1</v>
      </c>
      <c r="P578">
        <v>7</v>
      </c>
      <c r="Q578">
        <v>7</v>
      </c>
    </row>
    <row r="579" spans="1:17" x14ac:dyDescent="0.3">
      <c r="A579">
        <v>547</v>
      </c>
      <c r="B579" t="s">
        <v>1172</v>
      </c>
      <c r="C579" t="s">
        <v>44</v>
      </c>
      <c r="D579" t="s">
        <v>25</v>
      </c>
      <c r="E579">
        <v>25</v>
      </c>
      <c r="F579" s="1">
        <v>35830</v>
      </c>
      <c r="G579" t="s">
        <v>1173</v>
      </c>
      <c r="I579" t="s">
        <v>71</v>
      </c>
      <c r="J579" t="s">
        <v>71</v>
      </c>
      <c r="K579">
        <v>74</v>
      </c>
      <c r="L579">
        <v>209</v>
      </c>
      <c r="M579">
        <v>2016</v>
      </c>
      <c r="N579" t="s">
        <v>50</v>
      </c>
      <c r="O579">
        <v>2</v>
      </c>
      <c r="P579">
        <v>7</v>
      </c>
      <c r="Q579">
        <v>37</v>
      </c>
    </row>
    <row r="580" spans="1:17" x14ac:dyDescent="0.3">
      <c r="A580">
        <v>794</v>
      </c>
      <c r="B580" t="s">
        <v>1174</v>
      </c>
      <c r="C580" t="s">
        <v>60</v>
      </c>
      <c r="D580" t="s">
        <v>30</v>
      </c>
      <c r="E580">
        <v>24</v>
      </c>
      <c r="F580" s="1">
        <v>36480</v>
      </c>
      <c r="G580" t="s">
        <v>1175</v>
      </c>
      <c r="I580" t="s">
        <v>41</v>
      </c>
      <c r="J580" t="s">
        <v>41</v>
      </c>
      <c r="K580">
        <v>73</v>
      </c>
      <c r="L580">
        <v>178</v>
      </c>
      <c r="M580">
        <v>2018</v>
      </c>
      <c r="N580" t="s">
        <v>85</v>
      </c>
      <c r="O580">
        <v>3</v>
      </c>
      <c r="P580">
        <v>25</v>
      </c>
      <c r="Q580">
        <v>87</v>
      </c>
    </row>
    <row r="581" spans="1:17" x14ac:dyDescent="0.3">
      <c r="A581">
        <v>565</v>
      </c>
      <c r="B581" t="s">
        <v>1176</v>
      </c>
      <c r="C581" t="s">
        <v>57</v>
      </c>
      <c r="D581" t="s">
        <v>30</v>
      </c>
      <c r="E581">
        <v>25</v>
      </c>
      <c r="F581" s="1">
        <v>35859</v>
      </c>
      <c r="G581" t="s">
        <v>864</v>
      </c>
      <c r="H581" t="s">
        <v>865</v>
      </c>
      <c r="I581" t="s">
        <v>49</v>
      </c>
      <c r="J581" t="s">
        <v>49</v>
      </c>
      <c r="K581">
        <v>78</v>
      </c>
      <c r="L581">
        <v>218</v>
      </c>
      <c r="M581">
        <v>2016</v>
      </c>
      <c r="N581" t="s">
        <v>199</v>
      </c>
      <c r="O581">
        <v>1</v>
      </c>
      <c r="P581">
        <v>11</v>
      </c>
      <c r="Q581">
        <v>11</v>
      </c>
    </row>
    <row r="582" spans="1:17" x14ac:dyDescent="0.3">
      <c r="A582">
        <v>1010</v>
      </c>
      <c r="B582" t="s">
        <v>1177</v>
      </c>
      <c r="C582" t="s">
        <v>271</v>
      </c>
      <c r="D582" t="s">
        <v>30</v>
      </c>
      <c r="E582">
        <v>19</v>
      </c>
      <c r="F582" s="1">
        <v>38111</v>
      </c>
      <c r="G582" t="s">
        <v>330</v>
      </c>
      <c r="H582" t="s">
        <v>331</v>
      </c>
      <c r="I582" t="s">
        <v>49</v>
      </c>
      <c r="J582" t="s">
        <v>49</v>
      </c>
      <c r="K582">
        <v>70</v>
      </c>
      <c r="L582">
        <v>174</v>
      </c>
      <c r="M582" t="s">
        <v>72</v>
      </c>
      <c r="N582" t="s">
        <v>72</v>
      </c>
      <c r="O582" t="s">
        <v>72</v>
      </c>
      <c r="P582" t="s">
        <v>72</v>
      </c>
      <c r="Q582" t="s">
        <v>72</v>
      </c>
    </row>
    <row r="583" spans="1:17" x14ac:dyDescent="0.3">
      <c r="A583">
        <v>52</v>
      </c>
      <c r="B583" t="s">
        <v>1178</v>
      </c>
      <c r="C583" t="s">
        <v>85</v>
      </c>
      <c r="D583" t="s">
        <v>30</v>
      </c>
      <c r="E583">
        <v>34</v>
      </c>
      <c r="F583" s="1">
        <v>32595</v>
      </c>
      <c r="G583" t="s">
        <v>1179</v>
      </c>
      <c r="H583" t="s">
        <v>27</v>
      </c>
      <c r="I583" t="s">
        <v>21</v>
      </c>
      <c r="J583" t="s">
        <v>21</v>
      </c>
      <c r="K583">
        <v>73</v>
      </c>
      <c r="L583">
        <v>206</v>
      </c>
      <c r="M583">
        <v>2007</v>
      </c>
      <c r="N583" t="s">
        <v>85</v>
      </c>
      <c r="O583">
        <v>1</v>
      </c>
      <c r="P583">
        <v>9</v>
      </c>
      <c r="Q583">
        <v>9</v>
      </c>
    </row>
    <row r="584" spans="1:17" x14ac:dyDescent="0.3">
      <c r="A584">
        <v>813</v>
      </c>
      <c r="B584" t="s">
        <v>1180</v>
      </c>
      <c r="C584" t="s">
        <v>22</v>
      </c>
      <c r="D584" t="s">
        <v>69</v>
      </c>
      <c r="E584">
        <v>27</v>
      </c>
      <c r="F584" s="1">
        <v>35291</v>
      </c>
      <c r="G584" t="s">
        <v>1181</v>
      </c>
      <c r="H584" t="s">
        <v>286</v>
      </c>
      <c r="I584" t="s">
        <v>49</v>
      </c>
      <c r="J584" t="s">
        <v>49</v>
      </c>
      <c r="K584">
        <v>72</v>
      </c>
      <c r="L584">
        <v>175</v>
      </c>
      <c r="M584" t="s">
        <v>72</v>
      </c>
      <c r="N584" t="s">
        <v>72</v>
      </c>
      <c r="O584" t="s">
        <v>72</v>
      </c>
      <c r="P584" t="s">
        <v>72</v>
      </c>
      <c r="Q584" t="s">
        <v>72</v>
      </c>
    </row>
    <row r="585" spans="1:17" x14ac:dyDescent="0.3">
      <c r="A585">
        <v>574</v>
      </c>
      <c r="B585" t="s">
        <v>1182</v>
      </c>
      <c r="C585" t="s">
        <v>77</v>
      </c>
      <c r="D585" t="s">
        <v>25</v>
      </c>
      <c r="E585">
        <v>25</v>
      </c>
      <c r="F585" s="1">
        <v>35941</v>
      </c>
      <c r="G585" t="s">
        <v>304</v>
      </c>
      <c r="H585" t="s">
        <v>27</v>
      </c>
      <c r="I585" t="s">
        <v>21</v>
      </c>
      <c r="J585" t="s">
        <v>21</v>
      </c>
      <c r="K585">
        <v>79</v>
      </c>
      <c r="L585">
        <v>242</v>
      </c>
      <c r="M585">
        <v>2016</v>
      </c>
      <c r="N585" t="s">
        <v>77</v>
      </c>
      <c r="O585">
        <v>1</v>
      </c>
      <c r="P585">
        <v>18</v>
      </c>
      <c r="Q585">
        <v>18</v>
      </c>
    </row>
    <row r="586" spans="1:17" x14ac:dyDescent="0.3">
      <c r="A586">
        <v>406</v>
      </c>
      <c r="B586" t="s">
        <v>1183</v>
      </c>
      <c r="C586" t="s">
        <v>62</v>
      </c>
      <c r="D586" t="s">
        <v>25</v>
      </c>
      <c r="E586">
        <v>27</v>
      </c>
      <c r="F586" s="1">
        <v>35199</v>
      </c>
      <c r="G586" t="s">
        <v>1184</v>
      </c>
      <c r="H586" t="s">
        <v>162</v>
      </c>
      <c r="I586" t="s">
        <v>49</v>
      </c>
      <c r="J586" t="s">
        <v>49</v>
      </c>
      <c r="K586">
        <v>71</v>
      </c>
      <c r="L586">
        <v>197</v>
      </c>
      <c r="M586">
        <v>2014</v>
      </c>
      <c r="N586" t="s">
        <v>35</v>
      </c>
      <c r="O586">
        <v>3</v>
      </c>
      <c r="P586">
        <v>20</v>
      </c>
      <c r="Q586">
        <v>80</v>
      </c>
    </row>
    <row r="587" spans="1:17" x14ac:dyDescent="0.3">
      <c r="A587">
        <v>898</v>
      </c>
      <c r="B587" t="s">
        <v>1185</v>
      </c>
      <c r="C587" t="s">
        <v>42</v>
      </c>
      <c r="D587" t="s">
        <v>25</v>
      </c>
      <c r="E587">
        <v>22</v>
      </c>
      <c r="F587" s="1">
        <v>37015</v>
      </c>
      <c r="G587" t="s">
        <v>176</v>
      </c>
      <c r="H587" t="s">
        <v>20</v>
      </c>
      <c r="I587" t="s">
        <v>21</v>
      </c>
      <c r="J587" t="s">
        <v>21</v>
      </c>
      <c r="K587">
        <v>72</v>
      </c>
      <c r="L587">
        <v>196</v>
      </c>
      <c r="M587">
        <v>2020</v>
      </c>
      <c r="N587" t="s">
        <v>42</v>
      </c>
      <c r="O587">
        <v>7</v>
      </c>
      <c r="P587">
        <v>2</v>
      </c>
      <c r="Q587">
        <v>188</v>
      </c>
    </row>
    <row r="588" spans="1:17" x14ac:dyDescent="0.3">
      <c r="A588">
        <v>603</v>
      </c>
      <c r="B588" t="s">
        <v>1186</v>
      </c>
      <c r="C588" t="s">
        <v>24</v>
      </c>
      <c r="D588" t="s">
        <v>25</v>
      </c>
      <c r="E588">
        <v>26</v>
      </c>
      <c r="F588" s="1">
        <v>35616</v>
      </c>
      <c r="G588" t="s">
        <v>202</v>
      </c>
      <c r="I588" t="s">
        <v>41</v>
      </c>
      <c r="J588" t="s">
        <v>41</v>
      </c>
      <c r="K588">
        <v>72</v>
      </c>
      <c r="L588">
        <v>189</v>
      </c>
      <c r="M588">
        <v>2016</v>
      </c>
      <c r="N588" t="s">
        <v>42</v>
      </c>
      <c r="O588">
        <v>4</v>
      </c>
      <c r="P588">
        <v>19</v>
      </c>
      <c r="Q588">
        <v>110</v>
      </c>
    </row>
    <row r="589" spans="1:17" x14ac:dyDescent="0.3">
      <c r="A589">
        <v>1024</v>
      </c>
      <c r="B589" t="s">
        <v>1187</v>
      </c>
      <c r="C589" t="s">
        <v>111</v>
      </c>
      <c r="D589" t="s">
        <v>135</v>
      </c>
      <c r="E589">
        <v>26</v>
      </c>
      <c r="F589" s="1">
        <v>35600</v>
      </c>
      <c r="G589" t="s">
        <v>921</v>
      </c>
      <c r="H589" t="s">
        <v>27</v>
      </c>
      <c r="I589" t="s">
        <v>21</v>
      </c>
      <c r="J589" t="s">
        <v>21</v>
      </c>
      <c r="K589">
        <v>73</v>
      </c>
      <c r="L589">
        <v>223</v>
      </c>
      <c r="M589" t="s">
        <v>72</v>
      </c>
      <c r="N589" t="s">
        <v>72</v>
      </c>
      <c r="O589" t="s">
        <v>72</v>
      </c>
      <c r="P589" t="s">
        <v>72</v>
      </c>
      <c r="Q589" t="s">
        <v>72</v>
      </c>
    </row>
    <row r="590" spans="1:17" x14ac:dyDescent="0.3">
      <c r="A590">
        <v>540</v>
      </c>
      <c r="B590" t="s">
        <v>1188</v>
      </c>
      <c r="C590" t="s">
        <v>149</v>
      </c>
      <c r="D590" t="s">
        <v>25</v>
      </c>
      <c r="E590">
        <v>26</v>
      </c>
      <c r="F590" s="1">
        <v>35750</v>
      </c>
      <c r="G590" t="s">
        <v>131</v>
      </c>
      <c r="H590" t="s">
        <v>132</v>
      </c>
      <c r="I590" t="s">
        <v>21</v>
      </c>
      <c r="J590" t="s">
        <v>21</v>
      </c>
      <c r="K590">
        <v>74</v>
      </c>
      <c r="L590">
        <v>176</v>
      </c>
      <c r="M590">
        <v>2016</v>
      </c>
      <c r="N590" t="s">
        <v>149</v>
      </c>
      <c r="O590">
        <v>1</v>
      </c>
      <c r="P590">
        <v>28</v>
      </c>
      <c r="Q590">
        <v>28</v>
      </c>
    </row>
    <row r="591" spans="1:17" x14ac:dyDescent="0.3">
      <c r="A591">
        <v>908</v>
      </c>
      <c r="B591" t="s">
        <v>1189</v>
      </c>
      <c r="C591" t="s">
        <v>104</v>
      </c>
      <c r="D591" t="s">
        <v>18</v>
      </c>
      <c r="E591">
        <v>21</v>
      </c>
      <c r="F591" s="1">
        <v>37343</v>
      </c>
      <c r="G591" t="s">
        <v>662</v>
      </c>
      <c r="I591" t="s">
        <v>41</v>
      </c>
      <c r="J591" t="s">
        <v>41</v>
      </c>
      <c r="K591">
        <v>71</v>
      </c>
      <c r="L591">
        <v>176</v>
      </c>
      <c r="M591">
        <v>2020</v>
      </c>
      <c r="N591" t="s">
        <v>104</v>
      </c>
      <c r="O591">
        <v>1</v>
      </c>
      <c r="P591">
        <v>4</v>
      </c>
      <c r="Q591">
        <v>4</v>
      </c>
    </row>
    <row r="592" spans="1:17" x14ac:dyDescent="0.3">
      <c r="A592">
        <v>933</v>
      </c>
      <c r="B592" t="s">
        <v>1190</v>
      </c>
      <c r="C592" t="s">
        <v>99</v>
      </c>
      <c r="D592" t="s">
        <v>25</v>
      </c>
      <c r="E592">
        <v>21</v>
      </c>
      <c r="F592" s="1">
        <v>37342</v>
      </c>
      <c r="I592" t="s">
        <v>21</v>
      </c>
      <c r="K592">
        <v>71</v>
      </c>
      <c r="L592">
        <v>185</v>
      </c>
      <c r="M592">
        <v>2020</v>
      </c>
      <c r="N592" t="s">
        <v>99</v>
      </c>
      <c r="O592">
        <v>3</v>
      </c>
      <c r="P592">
        <v>6</v>
      </c>
      <c r="Q592">
        <v>68</v>
      </c>
    </row>
    <row r="593" spans="1:17" x14ac:dyDescent="0.3">
      <c r="A593">
        <v>927</v>
      </c>
      <c r="B593" t="s">
        <v>1191</v>
      </c>
      <c r="C593" t="s">
        <v>42</v>
      </c>
      <c r="D593" t="s">
        <v>18</v>
      </c>
      <c r="E593">
        <v>21</v>
      </c>
      <c r="F593" s="1">
        <v>37393</v>
      </c>
      <c r="G593" t="s">
        <v>1192</v>
      </c>
      <c r="I593" t="s">
        <v>966</v>
      </c>
      <c r="J593" t="s">
        <v>966</v>
      </c>
      <c r="K593">
        <v>72</v>
      </c>
      <c r="L593">
        <v>170</v>
      </c>
      <c r="M593">
        <v>2020</v>
      </c>
      <c r="N593" t="s">
        <v>42</v>
      </c>
      <c r="O593">
        <v>1</v>
      </c>
      <c r="P593">
        <v>17</v>
      </c>
      <c r="Q593">
        <v>17</v>
      </c>
    </row>
    <row r="594" spans="1:17" x14ac:dyDescent="0.3">
      <c r="A594">
        <v>895</v>
      </c>
      <c r="B594" t="s">
        <v>1193</v>
      </c>
      <c r="C594" t="s">
        <v>147</v>
      </c>
      <c r="D594" t="s">
        <v>69</v>
      </c>
      <c r="E594">
        <v>24</v>
      </c>
      <c r="F594" s="1">
        <v>36270</v>
      </c>
      <c r="G594" t="s">
        <v>1194</v>
      </c>
      <c r="I594" t="s">
        <v>71</v>
      </c>
      <c r="J594" t="s">
        <v>71</v>
      </c>
      <c r="K594">
        <v>71</v>
      </c>
      <c r="L594">
        <v>171</v>
      </c>
      <c r="M594">
        <v>2019</v>
      </c>
      <c r="N594" t="s">
        <v>147</v>
      </c>
      <c r="O594">
        <v>6</v>
      </c>
      <c r="P594">
        <v>5</v>
      </c>
      <c r="Q594">
        <v>160</v>
      </c>
    </row>
    <row r="595" spans="1:17" x14ac:dyDescent="0.3">
      <c r="A595">
        <v>184</v>
      </c>
      <c r="B595" t="s">
        <v>1195</v>
      </c>
      <c r="C595" t="s">
        <v>1196</v>
      </c>
      <c r="D595" t="s">
        <v>30</v>
      </c>
      <c r="E595">
        <v>30</v>
      </c>
      <c r="F595" s="1">
        <v>34025</v>
      </c>
      <c r="G595" t="s">
        <v>1197</v>
      </c>
      <c r="I595" t="s">
        <v>71</v>
      </c>
      <c r="J595" t="s">
        <v>71</v>
      </c>
      <c r="K595">
        <v>72</v>
      </c>
      <c r="L595">
        <v>205</v>
      </c>
      <c r="M595">
        <v>2011</v>
      </c>
      <c r="N595" t="s">
        <v>39</v>
      </c>
      <c r="O595">
        <v>6</v>
      </c>
      <c r="P595">
        <v>7</v>
      </c>
      <c r="Q595">
        <v>158</v>
      </c>
    </row>
    <row r="596" spans="1:17" x14ac:dyDescent="0.3">
      <c r="A596">
        <v>936</v>
      </c>
      <c r="B596" t="s">
        <v>1198</v>
      </c>
      <c r="C596" t="s">
        <v>175</v>
      </c>
      <c r="D596" t="s">
        <v>69</v>
      </c>
      <c r="E596">
        <v>21</v>
      </c>
      <c r="F596" s="1">
        <v>37308</v>
      </c>
      <c r="G596" t="s">
        <v>81</v>
      </c>
      <c r="H596" t="s">
        <v>27</v>
      </c>
      <c r="I596" t="s">
        <v>21</v>
      </c>
      <c r="J596" t="s">
        <v>21</v>
      </c>
      <c r="K596">
        <v>72</v>
      </c>
      <c r="L596">
        <v>183</v>
      </c>
      <c r="M596">
        <v>2020</v>
      </c>
      <c r="N596" t="s">
        <v>175</v>
      </c>
      <c r="O596">
        <v>2</v>
      </c>
      <c r="P596">
        <v>11</v>
      </c>
      <c r="Q596">
        <v>42</v>
      </c>
    </row>
    <row r="597" spans="1:17" x14ac:dyDescent="0.3">
      <c r="A597">
        <v>235</v>
      </c>
      <c r="B597" t="s">
        <v>1199</v>
      </c>
      <c r="C597" t="s">
        <v>1200</v>
      </c>
      <c r="D597" t="s">
        <v>30</v>
      </c>
      <c r="E597">
        <v>34</v>
      </c>
      <c r="F597" s="1">
        <v>32626</v>
      </c>
      <c r="G597" t="s">
        <v>123</v>
      </c>
      <c r="H597" t="s">
        <v>101</v>
      </c>
      <c r="I597" t="s">
        <v>49</v>
      </c>
      <c r="J597" t="s">
        <v>49</v>
      </c>
      <c r="K597">
        <v>71</v>
      </c>
      <c r="L597">
        <v>190</v>
      </c>
      <c r="M597" t="s">
        <v>72</v>
      </c>
      <c r="N597" t="s">
        <v>72</v>
      </c>
      <c r="O597" t="s">
        <v>72</v>
      </c>
      <c r="P597" t="s">
        <v>72</v>
      </c>
      <c r="Q597" t="s">
        <v>72</v>
      </c>
    </row>
    <row r="598" spans="1:17" x14ac:dyDescent="0.3">
      <c r="A598">
        <v>983</v>
      </c>
      <c r="B598" t="s">
        <v>1201</v>
      </c>
      <c r="C598" t="s">
        <v>67</v>
      </c>
      <c r="D598" t="s">
        <v>25</v>
      </c>
      <c r="E598">
        <v>20</v>
      </c>
      <c r="F598" s="1">
        <v>37873</v>
      </c>
      <c r="G598" t="s">
        <v>1202</v>
      </c>
      <c r="H598" t="s">
        <v>157</v>
      </c>
      <c r="I598" t="s">
        <v>49</v>
      </c>
      <c r="J598" t="s">
        <v>49</v>
      </c>
      <c r="K598">
        <v>74</v>
      </c>
      <c r="L598">
        <v>184</v>
      </c>
      <c r="M598">
        <v>2021</v>
      </c>
      <c r="N598" t="s">
        <v>67</v>
      </c>
      <c r="O598">
        <v>1</v>
      </c>
      <c r="P598">
        <v>4</v>
      </c>
      <c r="Q598">
        <v>4</v>
      </c>
    </row>
    <row r="599" spans="1:17" x14ac:dyDescent="0.3">
      <c r="A599">
        <v>537</v>
      </c>
      <c r="B599" t="s">
        <v>1203</v>
      </c>
      <c r="C599" t="s">
        <v>85</v>
      </c>
      <c r="D599" t="s">
        <v>30</v>
      </c>
      <c r="E599">
        <v>26</v>
      </c>
      <c r="F599" s="1">
        <v>35768</v>
      </c>
      <c r="G599" t="s">
        <v>457</v>
      </c>
      <c r="H599" t="s">
        <v>79</v>
      </c>
      <c r="I599" t="s">
        <v>49</v>
      </c>
      <c r="J599" t="s">
        <v>49</v>
      </c>
      <c r="K599">
        <v>72</v>
      </c>
      <c r="L599">
        <v>197</v>
      </c>
      <c r="M599">
        <v>2016</v>
      </c>
      <c r="N599" t="s">
        <v>35</v>
      </c>
      <c r="O599">
        <v>1</v>
      </c>
      <c r="P599">
        <v>15</v>
      </c>
      <c r="Q599">
        <v>15</v>
      </c>
    </row>
    <row r="600" spans="1:17" x14ac:dyDescent="0.3">
      <c r="A600">
        <v>437</v>
      </c>
      <c r="B600" t="s">
        <v>1204</v>
      </c>
      <c r="C600" t="s">
        <v>42</v>
      </c>
      <c r="D600" t="s">
        <v>30</v>
      </c>
      <c r="E600">
        <v>28</v>
      </c>
      <c r="F600" s="1">
        <v>35009</v>
      </c>
      <c r="G600" t="s">
        <v>835</v>
      </c>
      <c r="H600" t="s">
        <v>97</v>
      </c>
      <c r="I600" t="s">
        <v>21</v>
      </c>
      <c r="J600" t="s">
        <v>21</v>
      </c>
      <c r="K600">
        <v>70</v>
      </c>
      <c r="L600">
        <v>181</v>
      </c>
      <c r="M600" t="s">
        <v>72</v>
      </c>
      <c r="N600" t="s">
        <v>72</v>
      </c>
      <c r="O600" t="s">
        <v>72</v>
      </c>
      <c r="P600" t="s">
        <v>72</v>
      </c>
      <c r="Q600" t="s">
        <v>72</v>
      </c>
    </row>
    <row r="601" spans="1:17" x14ac:dyDescent="0.3">
      <c r="A601">
        <v>74</v>
      </c>
      <c r="B601" t="s">
        <v>1205</v>
      </c>
      <c r="C601" t="s">
        <v>1206</v>
      </c>
      <c r="D601" t="s">
        <v>25</v>
      </c>
      <c r="E601">
        <v>34</v>
      </c>
      <c r="F601" s="1">
        <v>32814</v>
      </c>
      <c r="G601" t="s">
        <v>36</v>
      </c>
      <c r="H601" t="s">
        <v>37</v>
      </c>
      <c r="I601" t="s">
        <v>21</v>
      </c>
      <c r="J601" t="s">
        <v>21</v>
      </c>
      <c r="K601">
        <v>74</v>
      </c>
      <c r="L601">
        <v>225</v>
      </c>
      <c r="M601">
        <v>2008</v>
      </c>
      <c r="N601" t="s">
        <v>155</v>
      </c>
      <c r="O601">
        <v>1</v>
      </c>
      <c r="P601">
        <v>5</v>
      </c>
      <c r="Q601">
        <v>5</v>
      </c>
    </row>
    <row r="602" spans="1:17" x14ac:dyDescent="0.3">
      <c r="A602">
        <v>721</v>
      </c>
      <c r="B602" t="s">
        <v>1207</v>
      </c>
      <c r="C602" t="s">
        <v>155</v>
      </c>
      <c r="D602" t="s">
        <v>25</v>
      </c>
      <c r="E602">
        <v>25</v>
      </c>
      <c r="F602" s="1">
        <v>36064</v>
      </c>
      <c r="G602" t="s">
        <v>999</v>
      </c>
      <c r="H602" t="s">
        <v>27</v>
      </c>
      <c r="I602" t="s">
        <v>21</v>
      </c>
      <c r="J602" t="s">
        <v>21</v>
      </c>
      <c r="K602">
        <v>69</v>
      </c>
      <c r="L602">
        <v>170</v>
      </c>
      <c r="M602">
        <v>2018</v>
      </c>
      <c r="N602" t="s">
        <v>155</v>
      </c>
      <c r="O602">
        <v>4</v>
      </c>
      <c r="P602">
        <v>25</v>
      </c>
      <c r="Q602">
        <v>118</v>
      </c>
    </row>
    <row r="603" spans="1:17" x14ac:dyDescent="0.3">
      <c r="A603">
        <v>663</v>
      </c>
      <c r="B603" t="s">
        <v>1208</v>
      </c>
      <c r="C603" t="s">
        <v>42</v>
      </c>
      <c r="D603" t="s">
        <v>69</v>
      </c>
      <c r="E603">
        <v>24</v>
      </c>
      <c r="F603" s="1">
        <v>36355</v>
      </c>
      <c r="G603" t="s">
        <v>921</v>
      </c>
      <c r="H603" t="s">
        <v>27</v>
      </c>
      <c r="I603" t="s">
        <v>21</v>
      </c>
      <c r="J603" t="s">
        <v>21</v>
      </c>
      <c r="K603">
        <v>75</v>
      </c>
      <c r="L603">
        <v>184</v>
      </c>
      <c r="M603">
        <v>2017</v>
      </c>
      <c r="N603" t="s">
        <v>271</v>
      </c>
      <c r="O603">
        <v>3</v>
      </c>
      <c r="P603">
        <v>7</v>
      </c>
      <c r="Q603">
        <v>69</v>
      </c>
    </row>
    <row r="604" spans="1:17" x14ac:dyDescent="0.3">
      <c r="A604">
        <v>265</v>
      </c>
      <c r="B604" t="s">
        <v>1209</v>
      </c>
      <c r="C604" t="s">
        <v>57</v>
      </c>
      <c r="D604" t="s">
        <v>18</v>
      </c>
      <c r="E604">
        <v>29</v>
      </c>
      <c r="F604" s="1">
        <v>34402</v>
      </c>
      <c r="G604" t="s">
        <v>1210</v>
      </c>
      <c r="H604" t="s">
        <v>101</v>
      </c>
      <c r="I604" t="s">
        <v>49</v>
      </c>
      <c r="J604" t="s">
        <v>49</v>
      </c>
      <c r="K604">
        <v>74</v>
      </c>
      <c r="L604">
        <v>193</v>
      </c>
      <c r="M604">
        <v>2012</v>
      </c>
      <c r="N604" t="s">
        <v>57</v>
      </c>
      <c r="O604">
        <v>3</v>
      </c>
      <c r="P604">
        <v>6</v>
      </c>
      <c r="Q604">
        <v>67</v>
      </c>
    </row>
    <row r="605" spans="1:17" x14ac:dyDescent="0.3">
      <c r="A605">
        <v>302</v>
      </c>
      <c r="B605" t="s">
        <v>1211</v>
      </c>
      <c r="C605" t="s">
        <v>55</v>
      </c>
      <c r="D605" t="s">
        <v>25</v>
      </c>
      <c r="E605">
        <v>30</v>
      </c>
      <c r="F605" s="1">
        <v>34341</v>
      </c>
      <c r="G605" t="s">
        <v>459</v>
      </c>
      <c r="H605" t="s">
        <v>27</v>
      </c>
      <c r="I605" t="s">
        <v>21</v>
      </c>
      <c r="J605" t="s">
        <v>21</v>
      </c>
      <c r="K605">
        <v>72</v>
      </c>
      <c r="L605">
        <v>206</v>
      </c>
      <c r="M605">
        <v>2013</v>
      </c>
      <c r="N605" t="s">
        <v>24</v>
      </c>
      <c r="O605">
        <v>7</v>
      </c>
      <c r="P605">
        <v>25</v>
      </c>
      <c r="Q605">
        <v>206</v>
      </c>
    </row>
    <row r="606" spans="1:17" x14ac:dyDescent="0.3">
      <c r="A606">
        <v>989</v>
      </c>
      <c r="B606" t="s">
        <v>1212</v>
      </c>
      <c r="C606" t="s">
        <v>24</v>
      </c>
      <c r="D606" t="s">
        <v>69</v>
      </c>
      <c r="E606">
        <v>21</v>
      </c>
      <c r="F606" s="1">
        <v>37575</v>
      </c>
      <c r="G606" t="s">
        <v>1213</v>
      </c>
      <c r="H606" t="s">
        <v>48</v>
      </c>
      <c r="I606" t="s">
        <v>49</v>
      </c>
      <c r="J606" t="s">
        <v>49</v>
      </c>
      <c r="K606">
        <v>71</v>
      </c>
      <c r="L606">
        <v>191</v>
      </c>
      <c r="M606">
        <v>2021</v>
      </c>
      <c r="N606" t="s">
        <v>24</v>
      </c>
      <c r="O606">
        <v>1</v>
      </c>
      <c r="P606">
        <v>24</v>
      </c>
      <c r="Q606">
        <v>24</v>
      </c>
    </row>
    <row r="607" spans="1:17" x14ac:dyDescent="0.3">
      <c r="A607">
        <v>894</v>
      </c>
      <c r="B607" t="s">
        <v>1214</v>
      </c>
      <c r="C607" t="s">
        <v>175</v>
      </c>
      <c r="D607" t="s">
        <v>25</v>
      </c>
      <c r="E607">
        <v>24</v>
      </c>
      <c r="F607" s="1">
        <v>36444</v>
      </c>
      <c r="G607" t="s">
        <v>1215</v>
      </c>
      <c r="H607" t="s">
        <v>140</v>
      </c>
      <c r="I607" t="s">
        <v>49</v>
      </c>
      <c r="J607" t="s">
        <v>49</v>
      </c>
      <c r="K607">
        <v>71</v>
      </c>
      <c r="L607">
        <v>188</v>
      </c>
      <c r="M607">
        <v>2019</v>
      </c>
      <c r="N607" t="s">
        <v>175</v>
      </c>
      <c r="O607">
        <v>4</v>
      </c>
      <c r="P607">
        <v>16</v>
      </c>
      <c r="Q607">
        <v>109</v>
      </c>
    </row>
    <row r="608" spans="1:17" x14ac:dyDescent="0.3">
      <c r="A608">
        <v>1008</v>
      </c>
      <c r="B608" t="s">
        <v>1216</v>
      </c>
      <c r="C608" t="s">
        <v>125</v>
      </c>
      <c r="D608" t="s">
        <v>69</v>
      </c>
      <c r="E608">
        <v>27</v>
      </c>
      <c r="F608" s="1">
        <v>35235</v>
      </c>
      <c r="I608" t="s">
        <v>49</v>
      </c>
      <c r="K608">
        <v>72</v>
      </c>
      <c r="L608">
        <v>181</v>
      </c>
      <c r="M608" t="s">
        <v>72</v>
      </c>
      <c r="N608" t="s">
        <v>72</v>
      </c>
      <c r="O608" t="s">
        <v>72</v>
      </c>
      <c r="P608" t="s">
        <v>72</v>
      </c>
      <c r="Q608" t="s">
        <v>72</v>
      </c>
    </row>
    <row r="609" spans="1:17" x14ac:dyDescent="0.3">
      <c r="A609">
        <v>1006</v>
      </c>
      <c r="B609" t="s">
        <v>1217</v>
      </c>
      <c r="C609" t="s">
        <v>189</v>
      </c>
      <c r="D609" t="s">
        <v>30</v>
      </c>
      <c r="E609">
        <v>24</v>
      </c>
      <c r="F609" s="1">
        <v>36367</v>
      </c>
      <c r="G609" t="s">
        <v>1218</v>
      </c>
      <c r="H609" t="s">
        <v>59</v>
      </c>
      <c r="I609" t="s">
        <v>49</v>
      </c>
      <c r="J609" t="s">
        <v>49</v>
      </c>
      <c r="K609">
        <v>72</v>
      </c>
      <c r="L609">
        <v>203</v>
      </c>
      <c r="M609" t="s">
        <v>72</v>
      </c>
      <c r="N609" t="s">
        <v>72</v>
      </c>
      <c r="O609" t="s">
        <v>72</v>
      </c>
      <c r="P609" t="s">
        <v>72</v>
      </c>
      <c r="Q609" t="s">
        <v>72</v>
      </c>
    </row>
    <row r="610" spans="1:17" x14ac:dyDescent="0.3">
      <c r="A610">
        <v>20</v>
      </c>
      <c r="B610" t="s">
        <v>1219</v>
      </c>
      <c r="C610" t="s">
        <v>1220</v>
      </c>
      <c r="D610" t="s">
        <v>25</v>
      </c>
      <c r="E610">
        <v>37</v>
      </c>
      <c r="F610" s="1">
        <v>31790</v>
      </c>
      <c r="G610" t="s">
        <v>674</v>
      </c>
      <c r="H610" t="s">
        <v>27</v>
      </c>
      <c r="I610" t="s">
        <v>21</v>
      </c>
      <c r="J610" t="s">
        <v>21</v>
      </c>
      <c r="K610">
        <v>76</v>
      </c>
      <c r="L610">
        <v>208</v>
      </c>
      <c r="M610">
        <v>2005</v>
      </c>
      <c r="N610" t="s">
        <v>44</v>
      </c>
      <c r="O610">
        <v>1</v>
      </c>
      <c r="P610">
        <v>12</v>
      </c>
      <c r="Q610">
        <v>12</v>
      </c>
    </row>
    <row r="611" spans="1:17" x14ac:dyDescent="0.3">
      <c r="A611">
        <v>23</v>
      </c>
      <c r="B611" t="s">
        <v>1221</v>
      </c>
      <c r="C611" t="s">
        <v>85</v>
      </c>
      <c r="D611" t="s">
        <v>25</v>
      </c>
      <c r="E611">
        <v>36</v>
      </c>
      <c r="F611" s="1">
        <v>31866</v>
      </c>
      <c r="G611" t="s">
        <v>114</v>
      </c>
      <c r="H611" t="s">
        <v>20</v>
      </c>
      <c r="I611" t="s">
        <v>21</v>
      </c>
      <c r="J611" t="s">
        <v>21</v>
      </c>
      <c r="K611">
        <v>73</v>
      </c>
      <c r="L611">
        <v>205</v>
      </c>
      <c r="M611">
        <v>2005</v>
      </c>
      <c r="N611" t="s">
        <v>85</v>
      </c>
      <c r="O611">
        <v>2</v>
      </c>
      <c r="P611">
        <v>5</v>
      </c>
      <c r="Q611">
        <v>35</v>
      </c>
    </row>
    <row r="612" spans="1:17" x14ac:dyDescent="0.3">
      <c r="A612">
        <v>1012</v>
      </c>
      <c r="B612" t="s">
        <v>1222</v>
      </c>
      <c r="C612" t="s">
        <v>104</v>
      </c>
      <c r="D612" t="s">
        <v>30</v>
      </c>
      <c r="E612">
        <v>19</v>
      </c>
      <c r="F612" s="1">
        <v>38085</v>
      </c>
      <c r="G612" t="s">
        <v>1223</v>
      </c>
      <c r="I612" t="s">
        <v>194</v>
      </c>
      <c r="J612" t="s">
        <v>194</v>
      </c>
      <c r="K612">
        <v>73</v>
      </c>
      <c r="L612">
        <v>183</v>
      </c>
      <c r="M612">
        <v>2022</v>
      </c>
      <c r="N612" t="s">
        <v>104</v>
      </c>
      <c r="O612">
        <v>1</v>
      </c>
      <c r="P612">
        <v>8</v>
      </c>
      <c r="Q612">
        <v>8</v>
      </c>
    </row>
    <row r="613" spans="1:17" x14ac:dyDescent="0.3">
      <c r="A613">
        <v>909</v>
      </c>
      <c r="B613" t="s">
        <v>1224</v>
      </c>
      <c r="C613" t="s">
        <v>35</v>
      </c>
      <c r="D613" t="s">
        <v>30</v>
      </c>
      <c r="E613">
        <v>22</v>
      </c>
      <c r="F613" s="1">
        <v>37157</v>
      </c>
      <c r="G613" t="s">
        <v>1225</v>
      </c>
      <c r="I613" t="s">
        <v>194</v>
      </c>
      <c r="J613" t="s">
        <v>194</v>
      </c>
      <c r="K613">
        <v>69</v>
      </c>
      <c r="L613">
        <v>182</v>
      </c>
      <c r="M613">
        <v>2020</v>
      </c>
      <c r="N613" t="s">
        <v>35</v>
      </c>
      <c r="O613">
        <v>1</v>
      </c>
      <c r="P613">
        <v>9</v>
      </c>
      <c r="Q613">
        <v>9</v>
      </c>
    </row>
    <row r="614" spans="1:17" x14ac:dyDescent="0.3">
      <c r="A614">
        <v>85</v>
      </c>
      <c r="B614" t="s">
        <v>1226</v>
      </c>
      <c r="C614" t="s">
        <v>57</v>
      </c>
      <c r="D614" t="s">
        <v>25</v>
      </c>
      <c r="E614">
        <v>33</v>
      </c>
      <c r="F614" s="1">
        <v>32927</v>
      </c>
      <c r="G614" t="s">
        <v>114</v>
      </c>
      <c r="H614" t="s">
        <v>20</v>
      </c>
      <c r="I614" t="s">
        <v>21</v>
      </c>
      <c r="J614" t="s">
        <v>21</v>
      </c>
      <c r="K614">
        <v>75</v>
      </c>
      <c r="L614">
        <v>212</v>
      </c>
      <c r="M614">
        <v>2008</v>
      </c>
      <c r="N614" t="s">
        <v>35</v>
      </c>
      <c r="O614">
        <v>2</v>
      </c>
      <c r="P614">
        <v>25</v>
      </c>
      <c r="Q614">
        <v>55</v>
      </c>
    </row>
    <row r="615" spans="1:17" x14ac:dyDescent="0.3">
      <c r="A615">
        <v>1031</v>
      </c>
      <c r="B615" t="s">
        <v>1227</v>
      </c>
      <c r="C615" t="s">
        <v>39</v>
      </c>
      <c r="D615" t="s">
        <v>25</v>
      </c>
      <c r="E615">
        <v>26</v>
      </c>
      <c r="F615" s="1">
        <v>35758</v>
      </c>
      <c r="G615" t="s">
        <v>415</v>
      </c>
      <c r="I615" t="s">
        <v>41</v>
      </c>
      <c r="J615" t="s">
        <v>41</v>
      </c>
      <c r="K615">
        <v>76</v>
      </c>
      <c r="L615">
        <v>211</v>
      </c>
      <c r="M615" t="s">
        <v>72</v>
      </c>
      <c r="N615" t="s">
        <v>72</v>
      </c>
      <c r="O615" t="s">
        <v>72</v>
      </c>
      <c r="P615" t="s">
        <v>72</v>
      </c>
      <c r="Q615" t="s">
        <v>72</v>
      </c>
    </row>
    <row r="616" spans="1:17" x14ac:dyDescent="0.3">
      <c r="A616">
        <v>123</v>
      </c>
      <c r="B616" t="s">
        <v>1228</v>
      </c>
      <c r="C616" t="s">
        <v>35</v>
      </c>
      <c r="D616" t="s">
        <v>18</v>
      </c>
      <c r="E616">
        <v>32</v>
      </c>
      <c r="F616" s="1">
        <v>33460</v>
      </c>
      <c r="G616" t="s">
        <v>584</v>
      </c>
      <c r="H616" t="s">
        <v>54</v>
      </c>
      <c r="I616" t="s">
        <v>49</v>
      </c>
      <c r="J616" t="s">
        <v>21</v>
      </c>
      <c r="K616">
        <v>75</v>
      </c>
      <c r="L616">
        <v>226</v>
      </c>
      <c r="M616">
        <v>2009</v>
      </c>
      <c r="N616" t="s">
        <v>147</v>
      </c>
      <c r="O616">
        <v>4</v>
      </c>
      <c r="P616">
        <v>13</v>
      </c>
      <c r="Q616">
        <v>104</v>
      </c>
    </row>
    <row r="617" spans="1:17" x14ac:dyDescent="0.3">
      <c r="A617">
        <v>98</v>
      </c>
      <c r="B617" t="s">
        <v>1229</v>
      </c>
      <c r="C617" t="s">
        <v>1230</v>
      </c>
      <c r="D617" t="s">
        <v>18</v>
      </c>
      <c r="E617">
        <v>33</v>
      </c>
      <c r="F617" s="1">
        <v>33152</v>
      </c>
      <c r="G617" t="s">
        <v>1231</v>
      </c>
      <c r="I617" t="s">
        <v>41</v>
      </c>
      <c r="J617" t="s">
        <v>41</v>
      </c>
      <c r="K617">
        <v>73</v>
      </c>
      <c r="L617">
        <v>203</v>
      </c>
      <c r="M617">
        <v>2009</v>
      </c>
      <c r="N617" t="s">
        <v>149</v>
      </c>
      <c r="O617">
        <v>1</v>
      </c>
      <c r="P617">
        <v>24</v>
      </c>
      <c r="Q617">
        <v>24</v>
      </c>
    </row>
    <row r="618" spans="1:17" x14ac:dyDescent="0.3">
      <c r="A618">
        <v>396</v>
      </c>
      <c r="B618" t="s">
        <v>1232</v>
      </c>
      <c r="C618" t="s">
        <v>125</v>
      </c>
      <c r="D618" t="s">
        <v>25</v>
      </c>
      <c r="E618">
        <v>27</v>
      </c>
      <c r="F618" s="1">
        <v>35193</v>
      </c>
      <c r="G618" t="s">
        <v>75</v>
      </c>
      <c r="I618" t="s">
        <v>41</v>
      </c>
      <c r="J618" t="s">
        <v>41</v>
      </c>
      <c r="K618">
        <v>75</v>
      </c>
      <c r="L618">
        <v>177</v>
      </c>
      <c r="M618">
        <v>2014</v>
      </c>
      <c r="N618" t="s">
        <v>65</v>
      </c>
      <c r="O618">
        <v>2</v>
      </c>
      <c r="P618">
        <v>8</v>
      </c>
      <c r="Q618">
        <v>38</v>
      </c>
    </row>
    <row r="619" spans="1:17" x14ac:dyDescent="0.3">
      <c r="A619">
        <v>639</v>
      </c>
      <c r="B619" t="s">
        <v>1233</v>
      </c>
      <c r="C619" t="s">
        <v>85</v>
      </c>
      <c r="D619" t="s">
        <v>25</v>
      </c>
      <c r="E619">
        <v>25</v>
      </c>
      <c r="F619" s="1">
        <v>36055</v>
      </c>
      <c r="G619" t="s">
        <v>81</v>
      </c>
      <c r="H619" t="s">
        <v>27</v>
      </c>
      <c r="I619" t="s">
        <v>21</v>
      </c>
      <c r="J619" t="s">
        <v>21</v>
      </c>
      <c r="K619">
        <v>72</v>
      </c>
      <c r="L619">
        <v>209</v>
      </c>
      <c r="M619">
        <v>2017</v>
      </c>
      <c r="N619" t="s">
        <v>85</v>
      </c>
      <c r="O619">
        <v>2</v>
      </c>
      <c r="P619">
        <v>18</v>
      </c>
      <c r="Q619">
        <v>49</v>
      </c>
    </row>
    <row r="620" spans="1:17" x14ac:dyDescent="0.3">
      <c r="A620">
        <v>704</v>
      </c>
      <c r="B620" t="s">
        <v>1234</v>
      </c>
      <c r="C620" t="s">
        <v>1235</v>
      </c>
      <c r="D620" t="s">
        <v>1236</v>
      </c>
      <c r="E620">
        <v>25</v>
      </c>
      <c r="F620" s="1">
        <v>36096</v>
      </c>
      <c r="G620" t="s">
        <v>1237</v>
      </c>
      <c r="I620" t="s">
        <v>88</v>
      </c>
      <c r="J620" t="s">
        <v>88</v>
      </c>
      <c r="K620">
        <v>73</v>
      </c>
      <c r="L620">
        <v>190</v>
      </c>
      <c r="M620">
        <v>2017</v>
      </c>
      <c r="N620" t="s">
        <v>67</v>
      </c>
      <c r="O620">
        <v>5</v>
      </c>
      <c r="P620">
        <v>19</v>
      </c>
      <c r="Q620">
        <v>143</v>
      </c>
    </row>
    <row r="621" spans="1:17" x14ac:dyDescent="0.3">
      <c r="A621">
        <v>91</v>
      </c>
      <c r="B621" t="s">
        <v>1238</v>
      </c>
      <c r="C621" t="s">
        <v>175</v>
      </c>
      <c r="D621" t="s">
        <v>25</v>
      </c>
      <c r="E621">
        <v>34</v>
      </c>
      <c r="F621" s="1">
        <v>32701</v>
      </c>
      <c r="G621" t="s">
        <v>459</v>
      </c>
      <c r="H621" t="s">
        <v>27</v>
      </c>
      <c r="I621" t="s">
        <v>21</v>
      </c>
      <c r="J621" t="s">
        <v>21</v>
      </c>
      <c r="K621">
        <v>74</v>
      </c>
      <c r="L621">
        <v>204</v>
      </c>
      <c r="M621">
        <v>2008</v>
      </c>
      <c r="N621" t="s">
        <v>199</v>
      </c>
      <c r="O621">
        <v>5</v>
      </c>
      <c r="P621">
        <v>18</v>
      </c>
      <c r="Q621">
        <v>139</v>
      </c>
    </row>
    <row r="622" spans="1:17" x14ac:dyDescent="0.3">
      <c r="A622">
        <v>408</v>
      </c>
      <c r="B622" t="s">
        <v>1239</v>
      </c>
      <c r="C622" t="s">
        <v>1240</v>
      </c>
      <c r="D622" t="s">
        <v>25</v>
      </c>
      <c r="E622">
        <v>28</v>
      </c>
      <c r="F622" s="1">
        <v>35058</v>
      </c>
      <c r="G622" t="s">
        <v>81</v>
      </c>
      <c r="H622" t="s">
        <v>27</v>
      </c>
      <c r="I622" t="s">
        <v>21</v>
      </c>
      <c r="J622" t="s">
        <v>21</v>
      </c>
      <c r="K622">
        <v>71</v>
      </c>
      <c r="L622">
        <v>185</v>
      </c>
      <c r="M622">
        <v>2014</v>
      </c>
      <c r="N622" t="s">
        <v>62</v>
      </c>
      <c r="O622">
        <v>3</v>
      </c>
      <c r="P622">
        <v>26</v>
      </c>
      <c r="Q622">
        <v>86</v>
      </c>
    </row>
    <row r="623" spans="1:17" x14ac:dyDescent="0.3">
      <c r="A623">
        <v>9</v>
      </c>
      <c r="B623" t="s">
        <v>1241</v>
      </c>
      <c r="C623" t="s">
        <v>155</v>
      </c>
      <c r="D623" t="s">
        <v>25</v>
      </c>
      <c r="E623">
        <v>40</v>
      </c>
      <c r="F623" s="1">
        <v>30592</v>
      </c>
      <c r="G623" t="s">
        <v>81</v>
      </c>
      <c r="H623" t="s">
        <v>27</v>
      </c>
      <c r="I623" t="s">
        <v>21</v>
      </c>
      <c r="J623" t="s">
        <v>21</v>
      </c>
      <c r="K623">
        <v>72</v>
      </c>
      <c r="L623">
        <v>205</v>
      </c>
      <c r="M623" t="s">
        <v>72</v>
      </c>
      <c r="N623" t="s">
        <v>72</v>
      </c>
      <c r="O623" t="s">
        <v>72</v>
      </c>
      <c r="P623" t="s">
        <v>72</v>
      </c>
      <c r="Q623" t="s">
        <v>72</v>
      </c>
    </row>
    <row r="624" spans="1:17" x14ac:dyDescent="0.3">
      <c r="A624">
        <v>247</v>
      </c>
      <c r="B624" t="s">
        <v>1242</v>
      </c>
      <c r="C624" t="s">
        <v>175</v>
      </c>
      <c r="D624" t="s">
        <v>30</v>
      </c>
      <c r="E624">
        <v>29</v>
      </c>
      <c r="F624" s="1">
        <v>34590</v>
      </c>
      <c r="G624" t="s">
        <v>249</v>
      </c>
      <c r="H624" t="s">
        <v>27</v>
      </c>
      <c r="I624" t="s">
        <v>21</v>
      </c>
      <c r="J624" t="s">
        <v>21</v>
      </c>
      <c r="K624">
        <v>76</v>
      </c>
      <c r="L624">
        <v>212</v>
      </c>
      <c r="M624">
        <v>2012</v>
      </c>
      <c r="N624" t="s">
        <v>55</v>
      </c>
      <c r="O624">
        <v>1</v>
      </c>
      <c r="P624">
        <v>21</v>
      </c>
      <c r="Q624">
        <v>21</v>
      </c>
    </row>
    <row r="625" spans="1:17" x14ac:dyDescent="0.3">
      <c r="A625">
        <v>719</v>
      </c>
      <c r="B625" t="s">
        <v>1243</v>
      </c>
      <c r="C625" t="s">
        <v>199</v>
      </c>
      <c r="D625" t="s">
        <v>30</v>
      </c>
      <c r="E625">
        <v>24</v>
      </c>
      <c r="F625" s="1">
        <v>36230</v>
      </c>
      <c r="G625" t="s">
        <v>1244</v>
      </c>
      <c r="H625" t="s">
        <v>319</v>
      </c>
      <c r="I625" t="s">
        <v>49</v>
      </c>
      <c r="K625">
        <v>75</v>
      </c>
      <c r="L625">
        <v>233</v>
      </c>
      <c r="M625">
        <v>2019</v>
      </c>
      <c r="N625" t="s">
        <v>199</v>
      </c>
      <c r="O625">
        <v>5</v>
      </c>
      <c r="P625">
        <v>1</v>
      </c>
      <c r="Q625">
        <v>125</v>
      </c>
    </row>
    <row r="626" spans="1:17" x14ac:dyDescent="0.3">
      <c r="A626">
        <v>217</v>
      </c>
      <c r="B626" t="s">
        <v>1245</v>
      </c>
      <c r="C626" t="s">
        <v>77</v>
      </c>
      <c r="D626" t="s">
        <v>30</v>
      </c>
      <c r="E626">
        <v>30</v>
      </c>
      <c r="F626" s="1">
        <v>34043</v>
      </c>
      <c r="G626" t="s">
        <v>475</v>
      </c>
      <c r="H626" t="s">
        <v>27</v>
      </c>
      <c r="I626" t="s">
        <v>21</v>
      </c>
      <c r="J626" t="s">
        <v>21</v>
      </c>
      <c r="K626">
        <v>75</v>
      </c>
      <c r="L626">
        <v>198</v>
      </c>
      <c r="M626">
        <v>2011</v>
      </c>
      <c r="N626" t="s">
        <v>77</v>
      </c>
      <c r="O626">
        <v>1</v>
      </c>
      <c r="P626">
        <v>7</v>
      </c>
      <c r="Q626">
        <v>7</v>
      </c>
    </row>
    <row r="627" spans="1:17" x14ac:dyDescent="0.3">
      <c r="A627">
        <v>179</v>
      </c>
      <c r="B627" t="s">
        <v>1246</v>
      </c>
      <c r="C627" t="s">
        <v>99</v>
      </c>
      <c r="D627" t="s">
        <v>69</v>
      </c>
      <c r="E627">
        <v>31</v>
      </c>
      <c r="F627" s="1">
        <v>33737</v>
      </c>
      <c r="G627" t="s">
        <v>461</v>
      </c>
      <c r="H627" t="s">
        <v>387</v>
      </c>
      <c r="I627" t="s">
        <v>21</v>
      </c>
      <c r="J627" t="s">
        <v>21</v>
      </c>
      <c r="K627">
        <v>75</v>
      </c>
      <c r="L627">
        <v>217</v>
      </c>
      <c r="M627">
        <v>2010</v>
      </c>
      <c r="N627" t="s">
        <v>199</v>
      </c>
      <c r="O627">
        <v>6</v>
      </c>
      <c r="P627">
        <v>28</v>
      </c>
      <c r="Q627">
        <v>178</v>
      </c>
    </row>
    <row r="628" spans="1:17" x14ac:dyDescent="0.3">
      <c r="A628">
        <v>551</v>
      </c>
      <c r="B628" t="s">
        <v>1247</v>
      </c>
      <c r="C628" t="s">
        <v>211</v>
      </c>
      <c r="D628" t="s">
        <v>25</v>
      </c>
      <c r="E628">
        <v>25</v>
      </c>
      <c r="F628" s="1">
        <v>35954</v>
      </c>
      <c r="G628" t="s">
        <v>1103</v>
      </c>
      <c r="I628" t="s">
        <v>32</v>
      </c>
      <c r="J628" t="s">
        <v>32</v>
      </c>
      <c r="K628">
        <v>78</v>
      </c>
      <c r="L628">
        <v>190</v>
      </c>
      <c r="M628">
        <v>2016</v>
      </c>
      <c r="N628" t="s">
        <v>211</v>
      </c>
      <c r="O628">
        <v>3</v>
      </c>
      <c r="P628">
        <v>2</v>
      </c>
      <c r="Q628">
        <v>63</v>
      </c>
    </row>
    <row r="629" spans="1:17" x14ac:dyDescent="0.3">
      <c r="A629">
        <v>733</v>
      </c>
      <c r="B629" t="s">
        <v>1248</v>
      </c>
      <c r="C629" t="s">
        <v>149</v>
      </c>
      <c r="D629" t="s">
        <v>25</v>
      </c>
      <c r="E629">
        <v>24</v>
      </c>
      <c r="F629" s="1">
        <v>36439</v>
      </c>
      <c r="G629" t="s">
        <v>87</v>
      </c>
      <c r="I629" t="s">
        <v>88</v>
      </c>
      <c r="J629" t="s">
        <v>88</v>
      </c>
      <c r="K629">
        <v>74</v>
      </c>
      <c r="L629">
        <v>199</v>
      </c>
      <c r="M629">
        <v>2018</v>
      </c>
      <c r="N629" t="s">
        <v>149</v>
      </c>
      <c r="O629">
        <v>2</v>
      </c>
      <c r="P629">
        <v>15</v>
      </c>
      <c r="Q629">
        <v>46</v>
      </c>
    </row>
    <row r="630" spans="1:17" x14ac:dyDescent="0.3">
      <c r="A630">
        <v>746</v>
      </c>
      <c r="B630" t="s">
        <v>1249</v>
      </c>
      <c r="C630" t="s">
        <v>843</v>
      </c>
      <c r="D630" t="s">
        <v>69</v>
      </c>
      <c r="E630">
        <v>24</v>
      </c>
      <c r="F630" s="1">
        <v>36435</v>
      </c>
      <c r="G630" t="s">
        <v>893</v>
      </c>
      <c r="I630" t="s">
        <v>71</v>
      </c>
      <c r="J630" t="s">
        <v>71</v>
      </c>
      <c r="K630">
        <v>74</v>
      </c>
      <c r="L630">
        <v>190</v>
      </c>
      <c r="M630">
        <v>2018</v>
      </c>
      <c r="N630" t="s">
        <v>22</v>
      </c>
      <c r="O630">
        <v>1</v>
      </c>
      <c r="P630">
        <v>16</v>
      </c>
      <c r="Q630">
        <v>16</v>
      </c>
    </row>
    <row r="631" spans="1:17" x14ac:dyDescent="0.3">
      <c r="A631">
        <v>672</v>
      </c>
      <c r="B631" t="s">
        <v>1250</v>
      </c>
      <c r="C631" t="s">
        <v>206</v>
      </c>
      <c r="D631" t="s">
        <v>30</v>
      </c>
      <c r="E631">
        <v>25</v>
      </c>
      <c r="F631" s="1">
        <v>36175</v>
      </c>
      <c r="G631" t="s">
        <v>1251</v>
      </c>
      <c r="I631" t="s">
        <v>71</v>
      </c>
      <c r="J631" t="s">
        <v>71</v>
      </c>
      <c r="K631">
        <v>74</v>
      </c>
      <c r="L631">
        <v>189</v>
      </c>
      <c r="M631">
        <v>2017</v>
      </c>
      <c r="N631" t="s">
        <v>206</v>
      </c>
      <c r="O631">
        <v>1</v>
      </c>
      <c r="P631">
        <v>12</v>
      </c>
      <c r="Q631">
        <v>12</v>
      </c>
    </row>
    <row r="632" spans="1:17" x14ac:dyDescent="0.3">
      <c r="A632">
        <v>795</v>
      </c>
      <c r="B632" t="s">
        <v>1252</v>
      </c>
      <c r="C632" t="s">
        <v>55</v>
      </c>
      <c r="D632" t="s">
        <v>30</v>
      </c>
      <c r="E632">
        <v>24</v>
      </c>
      <c r="F632" s="1">
        <v>36483</v>
      </c>
      <c r="G632" t="s">
        <v>1253</v>
      </c>
      <c r="I632" t="s">
        <v>88</v>
      </c>
      <c r="J632" t="s">
        <v>88</v>
      </c>
      <c r="K632">
        <v>74</v>
      </c>
      <c r="L632">
        <v>173</v>
      </c>
      <c r="M632">
        <v>2018</v>
      </c>
      <c r="N632" t="s">
        <v>55</v>
      </c>
      <c r="O632">
        <v>4</v>
      </c>
      <c r="P632">
        <v>12</v>
      </c>
      <c r="Q632">
        <v>105</v>
      </c>
    </row>
    <row r="633" spans="1:17" x14ac:dyDescent="0.3">
      <c r="A633">
        <v>521</v>
      </c>
      <c r="B633" t="s">
        <v>1254</v>
      </c>
      <c r="C633" t="s">
        <v>77</v>
      </c>
      <c r="D633" t="s">
        <v>30</v>
      </c>
      <c r="E633">
        <v>28</v>
      </c>
      <c r="F633" s="1">
        <v>35079</v>
      </c>
      <c r="G633" t="s">
        <v>1255</v>
      </c>
      <c r="H633" t="s">
        <v>121</v>
      </c>
      <c r="I633" t="s">
        <v>49</v>
      </c>
      <c r="J633" t="s">
        <v>49</v>
      </c>
      <c r="K633">
        <v>75</v>
      </c>
      <c r="L633">
        <v>197</v>
      </c>
      <c r="M633">
        <v>2015</v>
      </c>
      <c r="N633" t="s">
        <v>77</v>
      </c>
      <c r="O633">
        <v>6</v>
      </c>
      <c r="P633">
        <v>17</v>
      </c>
      <c r="Q633">
        <v>168</v>
      </c>
    </row>
    <row r="634" spans="1:17" x14ac:dyDescent="0.3">
      <c r="A634">
        <v>968</v>
      </c>
      <c r="B634" t="s">
        <v>1256</v>
      </c>
      <c r="C634" t="s">
        <v>189</v>
      </c>
      <c r="D634" t="s">
        <v>25</v>
      </c>
      <c r="E634">
        <v>23</v>
      </c>
      <c r="F634" s="1">
        <v>36908</v>
      </c>
      <c r="I634" t="s">
        <v>49</v>
      </c>
      <c r="K634">
        <v>77</v>
      </c>
      <c r="L634">
        <v>211</v>
      </c>
      <c r="M634">
        <v>2020</v>
      </c>
      <c r="N634" t="s">
        <v>189</v>
      </c>
      <c r="O634">
        <v>2</v>
      </c>
      <c r="P634">
        <v>27</v>
      </c>
      <c r="Q634">
        <v>58</v>
      </c>
    </row>
    <row r="635" spans="1:17" x14ac:dyDescent="0.3">
      <c r="A635">
        <v>527</v>
      </c>
      <c r="B635" t="s">
        <v>1257</v>
      </c>
      <c r="C635" t="s">
        <v>115</v>
      </c>
      <c r="D635" t="s">
        <v>18</v>
      </c>
      <c r="E635">
        <v>28</v>
      </c>
      <c r="F635" s="1">
        <v>34868</v>
      </c>
      <c r="G635" t="s">
        <v>1258</v>
      </c>
      <c r="H635" t="s">
        <v>27</v>
      </c>
      <c r="I635" t="s">
        <v>21</v>
      </c>
      <c r="K635">
        <v>76</v>
      </c>
      <c r="L635">
        <v>210</v>
      </c>
      <c r="M635" t="s">
        <v>72</v>
      </c>
      <c r="N635" t="s">
        <v>72</v>
      </c>
      <c r="O635" t="s">
        <v>72</v>
      </c>
      <c r="P635" t="s">
        <v>72</v>
      </c>
      <c r="Q635" t="s">
        <v>72</v>
      </c>
    </row>
    <row r="636" spans="1:17" x14ac:dyDescent="0.3">
      <c r="A636">
        <v>993</v>
      </c>
      <c r="B636" t="s">
        <v>1259</v>
      </c>
      <c r="C636" t="s">
        <v>65</v>
      </c>
      <c r="D636" t="s">
        <v>30</v>
      </c>
      <c r="E636">
        <v>20</v>
      </c>
      <c r="F636" s="1">
        <v>37651</v>
      </c>
      <c r="G636" t="s">
        <v>1011</v>
      </c>
      <c r="I636" t="s">
        <v>581</v>
      </c>
      <c r="J636" t="s">
        <v>581</v>
      </c>
      <c r="K636">
        <v>72</v>
      </c>
      <c r="L636">
        <v>213</v>
      </c>
      <c r="M636">
        <v>2021</v>
      </c>
      <c r="N636" t="s">
        <v>65</v>
      </c>
      <c r="O636">
        <v>1</v>
      </c>
      <c r="P636">
        <v>3</v>
      </c>
      <c r="Q636">
        <v>3</v>
      </c>
    </row>
    <row r="637" spans="1:17" x14ac:dyDescent="0.3">
      <c r="A637">
        <v>633</v>
      </c>
      <c r="B637" t="s">
        <v>1260</v>
      </c>
      <c r="C637" t="s">
        <v>35</v>
      </c>
      <c r="D637" t="s">
        <v>30</v>
      </c>
      <c r="E637">
        <v>25</v>
      </c>
      <c r="F637" s="1">
        <v>36102</v>
      </c>
      <c r="G637" t="s">
        <v>1261</v>
      </c>
      <c r="H637" t="s">
        <v>97</v>
      </c>
      <c r="I637" t="s">
        <v>21</v>
      </c>
      <c r="J637" t="s">
        <v>21</v>
      </c>
      <c r="K637">
        <v>70</v>
      </c>
      <c r="L637">
        <v>184</v>
      </c>
      <c r="M637">
        <v>2017</v>
      </c>
      <c r="N637" t="s">
        <v>35</v>
      </c>
      <c r="O637">
        <v>4</v>
      </c>
      <c r="P637">
        <v>4</v>
      </c>
      <c r="Q637">
        <v>97</v>
      </c>
    </row>
    <row r="638" spans="1:17" x14ac:dyDescent="0.3">
      <c r="A638">
        <v>887</v>
      </c>
      <c r="B638" t="s">
        <v>1262</v>
      </c>
      <c r="C638" t="s">
        <v>115</v>
      </c>
      <c r="D638" t="s">
        <v>69</v>
      </c>
      <c r="E638">
        <v>23</v>
      </c>
      <c r="F638" s="1">
        <v>36677</v>
      </c>
      <c r="G638" t="s">
        <v>1263</v>
      </c>
      <c r="I638" t="s">
        <v>71</v>
      </c>
      <c r="J638" t="s">
        <v>71</v>
      </c>
      <c r="K638">
        <v>72</v>
      </c>
      <c r="L638">
        <v>200</v>
      </c>
      <c r="M638">
        <v>2019</v>
      </c>
      <c r="N638" t="s">
        <v>211</v>
      </c>
      <c r="O638">
        <v>4</v>
      </c>
      <c r="P638">
        <v>7</v>
      </c>
      <c r="Q638">
        <v>100</v>
      </c>
    </row>
    <row r="639" spans="1:17" x14ac:dyDescent="0.3">
      <c r="A639">
        <v>470</v>
      </c>
      <c r="B639" t="s">
        <v>1264</v>
      </c>
      <c r="C639" t="s">
        <v>33</v>
      </c>
      <c r="D639" t="s">
        <v>30</v>
      </c>
      <c r="E639">
        <v>26</v>
      </c>
      <c r="F639" s="1">
        <v>35576</v>
      </c>
      <c r="G639" t="s">
        <v>547</v>
      </c>
      <c r="H639" t="s">
        <v>132</v>
      </c>
      <c r="I639" t="s">
        <v>21</v>
      </c>
      <c r="J639" t="s">
        <v>21</v>
      </c>
      <c r="K639">
        <v>73</v>
      </c>
      <c r="L639">
        <v>190</v>
      </c>
      <c r="M639">
        <v>2015</v>
      </c>
      <c r="N639" t="s">
        <v>33</v>
      </c>
      <c r="O639">
        <v>1</v>
      </c>
      <c r="P639">
        <v>16</v>
      </c>
      <c r="Q639">
        <v>16</v>
      </c>
    </row>
    <row r="640" spans="1:17" x14ac:dyDescent="0.3">
      <c r="A640">
        <v>486</v>
      </c>
      <c r="B640" t="s">
        <v>1265</v>
      </c>
      <c r="C640" t="s">
        <v>199</v>
      </c>
      <c r="D640" t="s">
        <v>69</v>
      </c>
      <c r="E640">
        <v>26</v>
      </c>
      <c r="F640" s="1">
        <v>35470</v>
      </c>
      <c r="G640" t="s">
        <v>938</v>
      </c>
      <c r="H640" t="s">
        <v>20</v>
      </c>
      <c r="I640" t="s">
        <v>21</v>
      </c>
      <c r="J640" t="s">
        <v>21</v>
      </c>
      <c r="K640">
        <v>73</v>
      </c>
      <c r="L640">
        <v>187</v>
      </c>
      <c r="M640">
        <v>2015</v>
      </c>
      <c r="N640" t="s">
        <v>50</v>
      </c>
      <c r="O640">
        <v>4</v>
      </c>
      <c r="P640">
        <v>29</v>
      </c>
      <c r="Q640">
        <v>120</v>
      </c>
    </row>
    <row r="641" spans="1:17" x14ac:dyDescent="0.3">
      <c r="A641">
        <v>624</v>
      </c>
      <c r="B641" t="s">
        <v>1266</v>
      </c>
      <c r="C641" t="s">
        <v>39</v>
      </c>
      <c r="D641" t="s">
        <v>69</v>
      </c>
      <c r="E641">
        <v>26</v>
      </c>
      <c r="F641" s="1">
        <v>35472</v>
      </c>
      <c r="G641" t="s">
        <v>1267</v>
      </c>
      <c r="H641" t="s">
        <v>1268</v>
      </c>
      <c r="I641" t="s">
        <v>49</v>
      </c>
      <c r="J641" t="s">
        <v>49</v>
      </c>
      <c r="K641">
        <v>73</v>
      </c>
      <c r="L641">
        <v>217</v>
      </c>
      <c r="M641" t="s">
        <v>72</v>
      </c>
      <c r="N641" t="s">
        <v>72</v>
      </c>
      <c r="O641" t="s">
        <v>72</v>
      </c>
      <c r="P641" t="s">
        <v>72</v>
      </c>
      <c r="Q641" t="s">
        <v>72</v>
      </c>
    </row>
    <row r="642" spans="1:17" x14ac:dyDescent="0.3">
      <c r="A642">
        <v>886</v>
      </c>
      <c r="B642" t="s">
        <v>1269</v>
      </c>
      <c r="C642" t="s">
        <v>271</v>
      </c>
      <c r="D642" t="s">
        <v>18</v>
      </c>
      <c r="E642">
        <v>23</v>
      </c>
      <c r="F642" s="1">
        <v>36813</v>
      </c>
      <c r="G642" t="s">
        <v>1092</v>
      </c>
      <c r="I642" t="s">
        <v>32</v>
      </c>
      <c r="J642" t="s">
        <v>32</v>
      </c>
      <c r="K642">
        <v>71</v>
      </c>
      <c r="L642">
        <v>176</v>
      </c>
      <c r="M642">
        <v>2019</v>
      </c>
      <c r="N642" t="s">
        <v>271</v>
      </c>
      <c r="O642">
        <v>4</v>
      </c>
      <c r="P642">
        <v>5</v>
      </c>
      <c r="Q642">
        <v>98</v>
      </c>
    </row>
    <row r="643" spans="1:17" x14ac:dyDescent="0.3">
      <c r="A643">
        <v>141</v>
      </c>
      <c r="B643" t="s">
        <v>1270</v>
      </c>
      <c r="C643" t="s">
        <v>35</v>
      </c>
      <c r="D643" t="s">
        <v>69</v>
      </c>
      <c r="E643">
        <v>36</v>
      </c>
      <c r="F643" s="1">
        <v>32021</v>
      </c>
      <c r="G643" t="s">
        <v>1271</v>
      </c>
      <c r="I643" t="s">
        <v>669</v>
      </c>
      <c r="J643" t="s">
        <v>669</v>
      </c>
      <c r="K643">
        <v>68</v>
      </c>
      <c r="L643">
        <v>181</v>
      </c>
      <c r="M643" t="s">
        <v>72</v>
      </c>
      <c r="N643" t="s">
        <v>72</v>
      </c>
      <c r="O643" t="s">
        <v>72</v>
      </c>
      <c r="P643" t="s">
        <v>72</v>
      </c>
      <c r="Q643" t="s">
        <v>72</v>
      </c>
    </row>
    <row r="644" spans="1:17" x14ac:dyDescent="0.3">
      <c r="A644">
        <v>845</v>
      </c>
      <c r="B644" t="s">
        <v>1272</v>
      </c>
      <c r="C644" t="s">
        <v>35</v>
      </c>
      <c r="D644" t="s">
        <v>18</v>
      </c>
      <c r="E644">
        <v>22</v>
      </c>
      <c r="F644" s="1">
        <v>36986</v>
      </c>
      <c r="G644" t="s">
        <v>522</v>
      </c>
      <c r="H644" t="s">
        <v>59</v>
      </c>
      <c r="I644" t="s">
        <v>49</v>
      </c>
      <c r="J644" t="s">
        <v>49</v>
      </c>
      <c r="K644">
        <v>74</v>
      </c>
      <c r="L644">
        <v>201</v>
      </c>
      <c r="M644">
        <v>2019</v>
      </c>
      <c r="N644" t="s">
        <v>35</v>
      </c>
      <c r="O644">
        <v>1</v>
      </c>
      <c r="P644">
        <v>12</v>
      </c>
      <c r="Q644">
        <v>12</v>
      </c>
    </row>
    <row r="645" spans="1:17" x14ac:dyDescent="0.3">
      <c r="A645">
        <v>982</v>
      </c>
      <c r="B645" t="s">
        <v>1273</v>
      </c>
      <c r="C645" t="s">
        <v>55</v>
      </c>
      <c r="D645" t="s">
        <v>69</v>
      </c>
      <c r="E645">
        <v>21</v>
      </c>
      <c r="F645" s="1">
        <v>37574</v>
      </c>
      <c r="G645" t="s">
        <v>1274</v>
      </c>
      <c r="H645" t="s">
        <v>54</v>
      </c>
      <c r="I645" t="s">
        <v>49</v>
      </c>
      <c r="J645" t="s">
        <v>49</v>
      </c>
      <c r="K645">
        <v>70</v>
      </c>
      <c r="L645">
        <v>183</v>
      </c>
      <c r="M645">
        <v>2021</v>
      </c>
      <c r="N645" t="s">
        <v>55</v>
      </c>
      <c r="O645">
        <v>1</v>
      </c>
      <c r="P645">
        <v>13</v>
      </c>
      <c r="Q645">
        <v>13</v>
      </c>
    </row>
    <row r="646" spans="1:17" x14ac:dyDescent="0.3">
      <c r="A646">
        <v>106</v>
      </c>
      <c r="B646" t="s">
        <v>1275</v>
      </c>
      <c r="C646" t="s">
        <v>1276</v>
      </c>
      <c r="D646" t="s">
        <v>30</v>
      </c>
      <c r="E646">
        <v>33</v>
      </c>
      <c r="F646" s="1">
        <v>33254</v>
      </c>
      <c r="G646" t="s">
        <v>1277</v>
      </c>
      <c r="H646" t="s">
        <v>27</v>
      </c>
      <c r="I646" t="s">
        <v>21</v>
      </c>
      <c r="J646" t="s">
        <v>21</v>
      </c>
      <c r="K646">
        <v>71</v>
      </c>
      <c r="L646">
        <v>195</v>
      </c>
      <c r="M646">
        <v>2009</v>
      </c>
      <c r="N646" t="s">
        <v>22</v>
      </c>
      <c r="O646">
        <v>1</v>
      </c>
      <c r="P646">
        <v>3</v>
      </c>
      <c r="Q646">
        <v>3</v>
      </c>
    </row>
    <row r="647" spans="1:17" x14ac:dyDescent="0.3">
      <c r="A647">
        <v>241</v>
      </c>
      <c r="B647" t="s">
        <v>1278</v>
      </c>
      <c r="C647" t="s">
        <v>1279</v>
      </c>
      <c r="D647" t="s">
        <v>25</v>
      </c>
      <c r="E647">
        <v>29</v>
      </c>
      <c r="F647" s="1">
        <v>34540</v>
      </c>
      <c r="G647" t="s">
        <v>695</v>
      </c>
      <c r="H647" t="s">
        <v>37</v>
      </c>
      <c r="I647" t="s">
        <v>21</v>
      </c>
      <c r="J647" t="s">
        <v>21</v>
      </c>
      <c r="K647">
        <v>72</v>
      </c>
      <c r="L647">
        <v>181</v>
      </c>
      <c r="M647">
        <v>2012</v>
      </c>
      <c r="N647" t="s">
        <v>35</v>
      </c>
      <c r="O647">
        <v>1</v>
      </c>
      <c r="P647">
        <v>7</v>
      </c>
      <c r="Q647">
        <v>7</v>
      </c>
    </row>
    <row r="648" spans="1:17" x14ac:dyDescent="0.3">
      <c r="A648">
        <v>259</v>
      </c>
      <c r="B648" t="s">
        <v>1280</v>
      </c>
      <c r="C648" t="s">
        <v>189</v>
      </c>
      <c r="D648" t="s">
        <v>25</v>
      </c>
      <c r="E648">
        <v>30</v>
      </c>
      <c r="F648" s="1">
        <v>34339</v>
      </c>
      <c r="G648" t="s">
        <v>1281</v>
      </c>
      <c r="H648" t="s">
        <v>59</v>
      </c>
      <c r="I648" t="s">
        <v>49</v>
      </c>
      <c r="J648" t="s">
        <v>49</v>
      </c>
      <c r="K648">
        <v>70</v>
      </c>
      <c r="L648">
        <v>176</v>
      </c>
      <c r="M648">
        <v>2012</v>
      </c>
      <c r="N648" t="s">
        <v>189</v>
      </c>
      <c r="O648">
        <v>3</v>
      </c>
      <c r="P648">
        <v>24</v>
      </c>
      <c r="Q648">
        <v>85</v>
      </c>
    </row>
    <row r="649" spans="1:17" x14ac:dyDescent="0.3">
      <c r="A649">
        <v>139</v>
      </c>
      <c r="B649" t="s">
        <v>1282</v>
      </c>
      <c r="C649" t="s">
        <v>149</v>
      </c>
      <c r="D649" t="s">
        <v>25</v>
      </c>
      <c r="E649">
        <v>36</v>
      </c>
      <c r="F649" s="1">
        <v>32110</v>
      </c>
      <c r="G649" t="s">
        <v>644</v>
      </c>
      <c r="H649" t="s">
        <v>132</v>
      </c>
      <c r="I649" t="s">
        <v>21</v>
      </c>
      <c r="J649" t="s">
        <v>21</v>
      </c>
      <c r="K649">
        <v>74</v>
      </c>
      <c r="L649">
        <v>200</v>
      </c>
      <c r="M649" t="s">
        <v>72</v>
      </c>
      <c r="N649" t="s">
        <v>72</v>
      </c>
      <c r="O649" t="s">
        <v>72</v>
      </c>
      <c r="P649" t="s">
        <v>72</v>
      </c>
      <c r="Q649" t="s">
        <v>72</v>
      </c>
    </row>
    <row r="650" spans="1:17" x14ac:dyDescent="0.3">
      <c r="A650">
        <v>974</v>
      </c>
      <c r="B650" t="s">
        <v>1283</v>
      </c>
      <c r="C650" t="s">
        <v>24</v>
      </c>
      <c r="D650" t="s">
        <v>25</v>
      </c>
      <c r="E650">
        <v>25</v>
      </c>
      <c r="F650" s="1">
        <v>35899</v>
      </c>
      <c r="G650" t="s">
        <v>1284</v>
      </c>
      <c r="H650" t="s">
        <v>124</v>
      </c>
      <c r="I650" t="s">
        <v>49</v>
      </c>
      <c r="J650" t="s">
        <v>49</v>
      </c>
      <c r="K650">
        <v>72</v>
      </c>
      <c r="L650">
        <v>181</v>
      </c>
      <c r="M650" t="s">
        <v>72</v>
      </c>
      <c r="N650" t="s">
        <v>72</v>
      </c>
      <c r="O650" t="s">
        <v>72</v>
      </c>
      <c r="P650" t="s">
        <v>72</v>
      </c>
      <c r="Q650" t="s">
        <v>72</v>
      </c>
    </row>
    <row r="651" spans="1:17" x14ac:dyDescent="0.3">
      <c r="A651">
        <v>622</v>
      </c>
      <c r="B651" t="s">
        <v>1285</v>
      </c>
      <c r="C651" t="s">
        <v>104</v>
      </c>
      <c r="D651" t="s">
        <v>69</v>
      </c>
      <c r="E651">
        <v>26</v>
      </c>
      <c r="F651" s="1">
        <v>35555</v>
      </c>
      <c r="G651" t="s">
        <v>697</v>
      </c>
      <c r="H651" t="s">
        <v>27</v>
      </c>
      <c r="I651" t="s">
        <v>21</v>
      </c>
      <c r="J651" t="s">
        <v>21</v>
      </c>
      <c r="K651">
        <v>74</v>
      </c>
      <c r="L651">
        <v>196</v>
      </c>
      <c r="M651" t="s">
        <v>72</v>
      </c>
      <c r="N651" t="s">
        <v>72</v>
      </c>
      <c r="O651" t="s">
        <v>72</v>
      </c>
      <c r="P651" t="s">
        <v>72</v>
      </c>
      <c r="Q651" t="s">
        <v>72</v>
      </c>
    </row>
    <row r="652" spans="1:17" x14ac:dyDescent="0.3">
      <c r="A652">
        <v>92</v>
      </c>
      <c r="B652" t="s">
        <v>1286</v>
      </c>
      <c r="C652" t="s">
        <v>33</v>
      </c>
      <c r="D652" t="s">
        <v>18</v>
      </c>
      <c r="E652">
        <v>34</v>
      </c>
      <c r="F652" s="1">
        <v>32636</v>
      </c>
      <c r="G652" t="s">
        <v>26</v>
      </c>
      <c r="H652" t="s">
        <v>27</v>
      </c>
      <c r="I652" t="s">
        <v>21</v>
      </c>
      <c r="J652" t="s">
        <v>21</v>
      </c>
      <c r="K652">
        <v>75</v>
      </c>
      <c r="L652">
        <v>220</v>
      </c>
      <c r="M652">
        <v>2008</v>
      </c>
      <c r="N652" t="s">
        <v>33</v>
      </c>
      <c r="O652">
        <v>5</v>
      </c>
      <c r="P652">
        <v>27</v>
      </c>
      <c r="Q652">
        <v>148</v>
      </c>
    </row>
    <row r="653" spans="1:17" x14ac:dyDescent="0.3">
      <c r="A653">
        <v>208</v>
      </c>
      <c r="B653" t="s">
        <v>1287</v>
      </c>
      <c r="C653" t="s">
        <v>1288</v>
      </c>
      <c r="D653" t="s">
        <v>18</v>
      </c>
      <c r="E653">
        <v>31</v>
      </c>
      <c r="F653" s="1">
        <v>33913</v>
      </c>
      <c r="G653" t="s">
        <v>436</v>
      </c>
      <c r="H653" t="s">
        <v>267</v>
      </c>
      <c r="I653" t="s">
        <v>49</v>
      </c>
      <c r="J653" t="s">
        <v>49</v>
      </c>
      <c r="K653">
        <v>71</v>
      </c>
      <c r="L653">
        <v>187</v>
      </c>
      <c r="M653">
        <v>2011</v>
      </c>
      <c r="N653" t="s">
        <v>85</v>
      </c>
      <c r="O653">
        <v>2</v>
      </c>
      <c r="P653">
        <v>17</v>
      </c>
      <c r="Q653">
        <v>47</v>
      </c>
    </row>
    <row r="654" spans="1:17" x14ac:dyDescent="0.3">
      <c r="A654">
        <v>523</v>
      </c>
      <c r="B654" t="s">
        <v>1289</v>
      </c>
      <c r="C654" t="s">
        <v>90</v>
      </c>
      <c r="D654" t="s">
        <v>25</v>
      </c>
      <c r="E654">
        <v>28</v>
      </c>
      <c r="F654" s="1">
        <v>34759</v>
      </c>
      <c r="G654" t="s">
        <v>260</v>
      </c>
      <c r="H654" t="s">
        <v>101</v>
      </c>
      <c r="I654" t="s">
        <v>49</v>
      </c>
      <c r="J654" t="s">
        <v>49</v>
      </c>
      <c r="K654">
        <v>73</v>
      </c>
      <c r="L654">
        <v>205</v>
      </c>
      <c r="M654">
        <v>2015</v>
      </c>
      <c r="N654" t="s">
        <v>90</v>
      </c>
      <c r="O654">
        <v>7</v>
      </c>
      <c r="P654">
        <v>13</v>
      </c>
      <c r="Q654">
        <v>194</v>
      </c>
    </row>
    <row r="655" spans="1:17" x14ac:dyDescent="0.3">
      <c r="A655">
        <v>1021</v>
      </c>
      <c r="B655" t="s">
        <v>1290</v>
      </c>
      <c r="C655" t="s">
        <v>147</v>
      </c>
      <c r="D655" t="s">
        <v>30</v>
      </c>
      <c r="E655">
        <v>20</v>
      </c>
      <c r="F655" s="1">
        <v>37987</v>
      </c>
      <c r="G655" t="s">
        <v>489</v>
      </c>
      <c r="H655" t="s">
        <v>97</v>
      </c>
      <c r="I655" t="s">
        <v>21</v>
      </c>
      <c r="J655" t="s">
        <v>21</v>
      </c>
      <c r="K655">
        <v>69</v>
      </c>
      <c r="L655">
        <v>179</v>
      </c>
      <c r="M655">
        <v>2022</v>
      </c>
      <c r="N655" t="s">
        <v>147</v>
      </c>
      <c r="O655">
        <v>1</v>
      </c>
      <c r="P655">
        <v>9</v>
      </c>
      <c r="Q655">
        <v>9</v>
      </c>
    </row>
    <row r="656" spans="1:17" x14ac:dyDescent="0.3">
      <c r="A656">
        <v>285</v>
      </c>
      <c r="B656" t="s">
        <v>1291</v>
      </c>
      <c r="C656" t="s">
        <v>85</v>
      </c>
      <c r="D656" t="s">
        <v>25</v>
      </c>
      <c r="E656">
        <v>29</v>
      </c>
      <c r="F656" s="1">
        <v>34479</v>
      </c>
      <c r="G656" t="s">
        <v>343</v>
      </c>
      <c r="H656" t="s">
        <v>97</v>
      </c>
      <c r="I656" t="s">
        <v>21</v>
      </c>
      <c r="J656" t="s">
        <v>21</v>
      </c>
      <c r="K656">
        <v>73</v>
      </c>
      <c r="L656">
        <v>203</v>
      </c>
      <c r="M656">
        <v>2012</v>
      </c>
      <c r="N656" t="s">
        <v>189</v>
      </c>
      <c r="O656">
        <v>6</v>
      </c>
      <c r="P656">
        <v>24</v>
      </c>
      <c r="Q656">
        <v>175</v>
      </c>
    </row>
    <row r="657" spans="1:17" x14ac:dyDescent="0.3">
      <c r="A657">
        <v>432</v>
      </c>
      <c r="B657" t="s">
        <v>1292</v>
      </c>
      <c r="C657" t="s">
        <v>1293</v>
      </c>
      <c r="D657" t="s">
        <v>30</v>
      </c>
      <c r="E657">
        <v>27</v>
      </c>
      <c r="F657" s="1">
        <v>35122</v>
      </c>
      <c r="G657" t="s">
        <v>136</v>
      </c>
      <c r="H657" t="s">
        <v>137</v>
      </c>
      <c r="I657" t="s">
        <v>21</v>
      </c>
      <c r="J657" t="s">
        <v>21</v>
      </c>
      <c r="K657">
        <v>71</v>
      </c>
      <c r="L657">
        <v>188</v>
      </c>
      <c r="M657" t="s">
        <v>72</v>
      </c>
      <c r="N657" t="s">
        <v>72</v>
      </c>
      <c r="O657" t="s">
        <v>72</v>
      </c>
      <c r="P657" t="s">
        <v>72</v>
      </c>
      <c r="Q657" t="s">
        <v>72</v>
      </c>
    </row>
    <row r="658" spans="1:17" x14ac:dyDescent="0.3">
      <c r="A658">
        <v>969</v>
      </c>
      <c r="B658" t="s">
        <v>1294</v>
      </c>
      <c r="C658" t="s">
        <v>57</v>
      </c>
      <c r="D658" t="s">
        <v>25</v>
      </c>
      <c r="E658">
        <v>23</v>
      </c>
      <c r="F658" s="1">
        <v>36700</v>
      </c>
      <c r="G658" t="s">
        <v>1244</v>
      </c>
      <c r="H658" t="s">
        <v>319</v>
      </c>
      <c r="I658" t="s">
        <v>49</v>
      </c>
      <c r="J658" t="s">
        <v>49</v>
      </c>
      <c r="K658">
        <v>74</v>
      </c>
      <c r="L658">
        <v>205</v>
      </c>
      <c r="M658">
        <v>2020</v>
      </c>
      <c r="N658" t="s">
        <v>57</v>
      </c>
      <c r="O658">
        <v>5</v>
      </c>
      <c r="P658">
        <v>26</v>
      </c>
      <c r="Q658">
        <v>150</v>
      </c>
    </row>
    <row r="659" spans="1:17" x14ac:dyDescent="0.3">
      <c r="A659">
        <v>990</v>
      </c>
      <c r="B659" t="s">
        <v>1295</v>
      </c>
      <c r="C659" t="s">
        <v>155</v>
      </c>
      <c r="D659" t="s">
        <v>18</v>
      </c>
      <c r="E659">
        <v>21</v>
      </c>
      <c r="F659" s="1">
        <v>37546</v>
      </c>
      <c r="G659" t="s">
        <v>1244</v>
      </c>
      <c r="H659" t="s">
        <v>319</v>
      </c>
      <c r="I659" t="s">
        <v>49</v>
      </c>
      <c r="J659" t="s">
        <v>49</v>
      </c>
      <c r="K659">
        <v>74</v>
      </c>
      <c r="L659">
        <v>210</v>
      </c>
      <c r="M659">
        <v>2021</v>
      </c>
      <c r="N659" t="s">
        <v>155</v>
      </c>
      <c r="O659">
        <v>2</v>
      </c>
      <c r="P659">
        <v>25</v>
      </c>
      <c r="Q659">
        <v>57</v>
      </c>
    </row>
    <row r="660" spans="1:17" x14ac:dyDescent="0.3">
      <c r="A660">
        <v>611</v>
      </c>
      <c r="B660" t="s">
        <v>1296</v>
      </c>
      <c r="C660" t="s">
        <v>1297</v>
      </c>
      <c r="D660" t="s">
        <v>91</v>
      </c>
      <c r="E660">
        <v>25</v>
      </c>
      <c r="F660" s="1">
        <v>35891</v>
      </c>
      <c r="G660" t="s">
        <v>146</v>
      </c>
      <c r="H660" t="s">
        <v>97</v>
      </c>
      <c r="I660" t="s">
        <v>21</v>
      </c>
      <c r="J660" t="s">
        <v>21</v>
      </c>
      <c r="K660">
        <v>67</v>
      </c>
      <c r="L660">
        <v>140</v>
      </c>
      <c r="M660">
        <v>2016</v>
      </c>
      <c r="N660" t="s">
        <v>55</v>
      </c>
      <c r="O660">
        <v>6</v>
      </c>
      <c r="P660">
        <v>15</v>
      </c>
      <c r="Q660">
        <v>166</v>
      </c>
    </row>
    <row r="661" spans="1:17" x14ac:dyDescent="0.3">
      <c r="A661">
        <v>1020</v>
      </c>
      <c r="B661" t="s">
        <v>1298</v>
      </c>
      <c r="C661" t="s">
        <v>189</v>
      </c>
      <c r="D661" t="s">
        <v>30</v>
      </c>
      <c r="E661">
        <v>19</v>
      </c>
      <c r="F661" s="1">
        <v>38056</v>
      </c>
      <c r="G661" t="s">
        <v>508</v>
      </c>
      <c r="H661" t="s">
        <v>27</v>
      </c>
      <c r="I661" t="s">
        <v>21</v>
      </c>
      <c r="J661" t="s">
        <v>21</v>
      </c>
      <c r="K661">
        <v>71</v>
      </c>
      <c r="L661">
        <v>176</v>
      </c>
      <c r="M661">
        <v>2022</v>
      </c>
      <c r="N661" t="s">
        <v>189</v>
      </c>
      <c r="O661">
        <v>2</v>
      </c>
      <c r="P661">
        <v>22</v>
      </c>
      <c r="Q661">
        <v>54</v>
      </c>
    </row>
    <row r="662" spans="1:17" x14ac:dyDescent="0.3">
      <c r="A662">
        <v>535</v>
      </c>
      <c r="B662" t="s">
        <v>1299</v>
      </c>
      <c r="C662" t="s">
        <v>24</v>
      </c>
      <c r="D662" t="s">
        <v>18</v>
      </c>
      <c r="E662">
        <v>26</v>
      </c>
      <c r="F662" s="1">
        <v>35775</v>
      </c>
      <c r="G662" t="s">
        <v>318</v>
      </c>
      <c r="H662" t="s">
        <v>319</v>
      </c>
      <c r="I662" t="s">
        <v>49</v>
      </c>
      <c r="J662" t="s">
        <v>49</v>
      </c>
      <c r="K662">
        <v>74</v>
      </c>
      <c r="L662">
        <v>201</v>
      </c>
      <c r="M662">
        <v>2016</v>
      </c>
      <c r="N662" t="s">
        <v>55</v>
      </c>
      <c r="O662">
        <v>1</v>
      </c>
      <c r="P662">
        <v>6</v>
      </c>
      <c r="Q662">
        <v>6</v>
      </c>
    </row>
    <row r="663" spans="1:17" x14ac:dyDescent="0.3">
      <c r="A663">
        <v>122</v>
      </c>
      <c r="B663" t="s">
        <v>1300</v>
      </c>
      <c r="C663" t="s">
        <v>1301</v>
      </c>
      <c r="D663" t="s">
        <v>25</v>
      </c>
      <c r="E663">
        <v>33</v>
      </c>
      <c r="F663" s="1">
        <v>33017</v>
      </c>
      <c r="G663" t="s">
        <v>1302</v>
      </c>
      <c r="I663" t="s">
        <v>41</v>
      </c>
      <c r="J663" t="s">
        <v>41</v>
      </c>
      <c r="K663">
        <v>76</v>
      </c>
      <c r="L663">
        <v>215</v>
      </c>
      <c r="M663">
        <v>2009</v>
      </c>
      <c r="N663" t="s">
        <v>175</v>
      </c>
      <c r="O663">
        <v>4</v>
      </c>
      <c r="P663">
        <v>11</v>
      </c>
      <c r="Q663">
        <v>102</v>
      </c>
    </row>
    <row r="664" spans="1:17" x14ac:dyDescent="0.3">
      <c r="A664">
        <v>314</v>
      </c>
      <c r="B664" t="s">
        <v>1303</v>
      </c>
      <c r="C664" t="s">
        <v>211</v>
      </c>
      <c r="D664" t="s">
        <v>30</v>
      </c>
      <c r="E664">
        <v>31</v>
      </c>
      <c r="F664" s="1">
        <v>33946</v>
      </c>
      <c r="G664" t="s">
        <v>166</v>
      </c>
      <c r="I664" t="s">
        <v>41</v>
      </c>
      <c r="J664" t="s">
        <v>41</v>
      </c>
      <c r="K664">
        <v>73</v>
      </c>
      <c r="L664">
        <v>205</v>
      </c>
      <c r="M664">
        <v>2013</v>
      </c>
      <c r="N664" t="s">
        <v>104</v>
      </c>
      <c r="O664">
        <v>3</v>
      </c>
      <c r="P664">
        <v>18</v>
      </c>
      <c r="Q664">
        <v>79</v>
      </c>
    </row>
    <row r="665" spans="1:17" x14ac:dyDescent="0.3">
      <c r="A665">
        <v>741</v>
      </c>
      <c r="B665" t="s">
        <v>1304</v>
      </c>
      <c r="C665" t="s">
        <v>147</v>
      </c>
      <c r="D665" t="s">
        <v>25</v>
      </c>
      <c r="E665">
        <v>23</v>
      </c>
      <c r="F665" s="1">
        <v>36599</v>
      </c>
      <c r="G665" t="s">
        <v>1305</v>
      </c>
      <c r="H665" t="s">
        <v>331</v>
      </c>
      <c r="I665" t="s">
        <v>49</v>
      </c>
      <c r="J665" t="s">
        <v>49</v>
      </c>
      <c r="K665">
        <v>76</v>
      </c>
      <c r="L665">
        <v>231</v>
      </c>
      <c r="M665">
        <v>2018</v>
      </c>
      <c r="N665" t="s">
        <v>147</v>
      </c>
      <c r="O665">
        <v>2</v>
      </c>
      <c r="P665">
        <v>1</v>
      </c>
      <c r="Q665">
        <v>32</v>
      </c>
    </row>
    <row r="666" spans="1:17" x14ac:dyDescent="0.3">
      <c r="A666">
        <v>979</v>
      </c>
      <c r="B666" t="s">
        <v>1306</v>
      </c>
      <c r="C666" t="s">
        <v>74</v>
      </c>
      <c r="D666" t="s">
        <v>30</v>
      </c>
      <c r="E666">
        <v>21</v>
      </c>
      <c r="F666" s="1">
        <v>37565</v>
      </c>
      <c r="G666" t="s">
        <v>1307</v>
      </c>
      <c r="H666" t="s">
        <v>59</v>
      </c>
      <c r="I666" t="s">
        <v>49</v>
      </c>
      <c r="J666" t="s">
        <v>49</v>
      </c>
      <c r="K666">
        <v>74</v>
      </c>
      <c r="L666">
        <v>178</v>
      </c>
      <c r="M666">
        <v>2021</v>
      </c>
      <c r="N666" t="s">
        <v>74</v>
      </c>
      <c r="O666">
        <v>1</v>
      </c>
      <c r="P666">
        <v>2</v>
      </c>
      <c r="Q666">
        <v>2</v>
      </c>
    </row>
    <row r="667" spans="1:17" x14ac:dyDescent="0.3">
      <c r="A667">
        <v>666</v>
      </c>
      <c r="B667" t="s">
        <v>1308</v>
      </c>
      <c r="C667" t="s">
        <v>65</v>
      </c>
      <c r="D667" t="s">
        <v>18</v>
      </c>
      <c r="E667">
        <v>25</v>
      </c>
      <c r="F667" s="1">
        <v>36168</v>
      </c>
      <c r="G667" t="s">
        <v>233</v>
      </c>
      <c r="H667" t="s">
        <v>20</v>
      </c>
      <c r="I667" t="s">
        <v>21</v>
      </c>
      <c r="J667" t="s">
        <v>21</v>
      </c>
      <c r="K667">
        <v>74</v>
      </c>
      <c r="L667">
        <v>210</v>
      </c>
      <c r="M667">
        <v>2017</v>
      </c>
      <c r="N667" t="s">
        <v>65</v>
      </c>
      <c r="O667">
        <v>2</v>
      </c>
      <c r="P667">
        <v>19</v>
      </c>
      <c r="Q667">
        <v>50</v>
      </c>
    </row>
    <row r="668" spans="1:17" x14ac:dyDescent="0.3">
      <c r="A668">
        <v>352</v>
      </c>
      <c r="B668" t="s">
        <v>1309</v>
      </c>
      <c r="C668" t="s">
        <v>1310</v>
      </c>
      <c r="D668" t="s">
        <v>30</v>
      </c>
      <c r="E668">
        <v>28</v>
      </c>
      <c r="F668" s="1">
        <v>34760</v>
      </c>
      <c r="G668" t="s">
        <v>461</v>
      </c>
      <c r="H668" t="s">
        <v>387</v>
      </c>
      <c r="I668" t="s">
        <v>21</v>
      </c>
      <c r="J668" t="s">
        <v>21</v>
      </c>
      <c r="K668">
        <v>70</v>
      </c>
      <c r="L668">
        <v>194</v>
      </c>
      <c r="M668">
        <v>2013</v>
      </c>
      <c r="N668" t="s">
        <v>292</v>
      </c>
      <c r="O668">
        <v>1</v>
      </c>
      <c r="P668">
        <v>12</v>
      </c>
      <c r="Q668">
        <v>12</v>
      </c>
    </row>
    <row r="669" spans="1:17" x14ac:dyDescent="0.3">
      <c r="A669">
        <v>567</v>
      </c>
      <c r="B669" t="s">
        <v>1311</v>
      </c>
      <c r="C669" t="s">
        <v>65</v>
      </c>
      <c r="D669" t="s">
        <v>18</v>
      </c>
      <c r="E669">
        <v>25</v>
      </c>
      <c r="F669" s="1">
        <v>35843</v>
      </c>
      <c r="G669" t="s">
        <v>851</v>
      </c>
      <c r="H669" t="s">
        <v>101</v>
      </c>
      <c r="I669" t="s">
        <v>49</v>
      </c>
      <c r="J669" t="s">
        <v>49</v>
      </c>
      <c r="K669">
        <v>75</v>
      </c>
      <c r="L669">
        <v>216</v>
      </c>
      <c r="M669">
        <v>2016</v>
      </c>
      <c r="N669" t="s">
        <v>65</v>
      </c>
      <c r="O669">
        <v>1</v>
      </c>
      <c r="P669">
        <v>24</v>
      </c>
      <c r="Q669">
        <v>24</v>
      </c>
    </row>
    <row r="670" spans="1:17" x14ac:dyDescent="0.3">
      <c r="A670">
        <v>186</v>
      </c>
      <c r="B670" t="s">
        <v>1312</v>
      </c>
      <c r="C670" t="s">
        <v>74</v>
      </c>
      <c r="D670" t="s">
        <v>18</v>
      </c>
      <c r="E670">
        <v>31</v>
      </c>
      <c r="F670" s="1">
        <v>33725</v>
      </c>
      <c r="G670" t="s">
        <v>1313</v>
      </c>
      <c r="H670" t="s">
        <v>121</v>
      </c>
      <c r="I670" t="s">
        <v>49</v>
      </c>
      <c r="J670" t="s">
        <v>49</v>
      </c>
      <c r="K670">
        <v>71</v>
      </c>
      <c r="L670">
        <v>188</v>
      </c>
      <c r="M670">
        <v>2011</v>
      </c>
      <c r="N670" t="s">
        <v>199</v>
      </c>
      <c r="O670">
        <v>6</v>
      </c>
      <c r="P670">
        <v>20</v>
      </c>
      <c r="Q670">
        <v>171</v>
      </c>
    </row>
    <row r="671" spans="1:17" x14ac:dyDescent="0.3">
      <c r="A671">
        <v>62</v>
      </c>
      <c r="B671" t="s">
        <v>1314</v>
      </c>
      <c r="C671" t="s">
        <v>1315</v>
      </c>
      <c r="D671" t="s">
        <v>18</v>
      </c>
      <c r="E671">
        <v>35</v>
      </c>
      <c r="F671" s="1">
        <v>32467</v>
      </c>
      <c r="G671" t="s">
        <v>1316</v>
      </c>
      <c r="H671" t="s">
        <v>48</v>
      </c>
      <c r="I671" t="s">
        <v>49</v>
      </c>
      <c r="J671" t="s">
        <v>49</v>
      </c>
      <c r="K671">
        <v>74</v>
      </c>
      <c r="L671">
        <v>217</v>
      </c>
      <c r="M671">
        <v>2007</v>
      </c>
      <c r="N671" t="s">
        <v>111</v>
      </c>
      <c r="O671">
        <v>1</v>
      </c>
      <c r="P671">
        <v>22</v>
      </c>
      <c r="Q671">
        <v>22</v>
      </c>
    </row>
    <row r="672" spans="1:17" x14ac:dyDescent="0.3">
      <c r="A672">
        <v>417</v>
      </c>
      <c r="B672" t="s">
        <v>1317</v>
      </c>
      <c r="C672" t="s">
        <v>1318</v>
      </c>
      <c r="D672" t="s">
        <v>30</v>
      </c>
      <c r="E672">
        <v>28</v>
      </c>
      <c r="F672" s="1">
        <v>34743</v>
      </c>
      <c r="G672" t="s">
        <v>1319</v>
      </c>
      <c r="H672" t="s">
        <v>59</v>
      </c>
      <c r="I672" t="s">
        <v>49</v>
      </c>
      <c r="J672" t="s">
        <v>49</v>
      </c>
      <c r="K672">
        <v>72</v>
      </c>
      <c r="L672">
        <v>184</v>
      </c>
      <c r="M672">
        <v>2014</v>
      </c>
      <c r="N672" t="s">
        <v>147</v>
      </c>
      <c r="O672">
        <v>5</v>
      </c>
      <c r="P672">
        <v>1</v>
      </c>
      <c r="Q672">
        <v>121</v>
      </c>
    </row>
    <row r="673" spans="1:17" x14ac:dyDescent="0.3">
      <c r="A673">
        <v>879</v>
      </c>
      <c r="B673" t="s">
        <v>1320</v>
      </c>
      <c r="C673" t="s">
        <v>199</v>
      </c>
      <c r="D673" t="s">
        <v>25</v>
      </c>
      <c r="E673">
        <v>22</v>
      </c>
      <c r="F673" s="1">
        <v>37009</v>
      </c>
      <c r="G673" t="s">
        <v>1321</v>
      </c>
      <c r="H673" t="s">
        <v>20</v>
      </c>
      <c r="I673" t="s">
        <v>21</v>
      </c>
      <c r="J673" t="s">
        <v>21</v>
      </c>
      <c r="K673">
        <v>73</v>
      </c>
      <c r="L673">
        <v>181</v>
      </c>
      <c r="M673">
        <v>2019</v>
      </c>
      <c r="N673" t="s">
        <v>199</v>
      </c>
      <c r="O673">
        <v>7</v>
      </c>
      <c r="P673">
        <v>1</v>
      </c>
      <c r="Q673">
        <v>187</v>
      </c>
    </row>
    <row r="674" spans="1:17" x14ac:dyDescent="0.3">
      <c r="A674">
        <v>539</v>
      </c>
      <c r="B674" t="s">
        <v>1322</v>
      </c>
      <c r="C674" t="s">
        <v>1323</v>
      </c>
      <c r="D674" t="s">
        <v>25</v>
      </c>
      <c r="E674">
        <v>26</v>
      </c>
      <c r="F674" s="1">
        <v>35739</v>
      </c>
      <c r="G674" t="s">
        <v>176</v>
      </c>
      <c r="H674" t="s">
        <v>20</v>
      </c>
      <c r="I674" t="s">
        <v>21</v>
      </c>
      <c r="J674" t="s">
        <v>21</v>
      </c>
      <c r="K674">
        <v>73</v>
      </c>
      <c r="L674">
        <v>196</v>
      </c>
      <c r="M674">
        <v>2016</v>
      </c>
      <c r="N674" t="s">
        <v>199</v>
      </c>
      <c r="O674">
        <v>5</v>
      </c>
      <c r="P674">
        <v>12</v>
      </c>
      <c r="Q674">
        <v>133</v>
      </c>
    </row>
    <row r="675" spans="1:17" x14ac:dyDescent="0.3">
      <c r="A675">
        <v>889</v>
      </c>
      <c r="B675" t="s">
        <v>1324</v>
      </c>
      <c r="C675" t="s">
        <v>50</v>
      </c>
      <c r="D675" t="s">
        <v>25</v>
      </c>
      <c r="E675">
        <v>23</v>
      </c>
      <c r="F675" s="1">
        <v>36635</v>
      </c>
      <c r="I675" t="s">
        <v>21</v>
      </c>
      <c r="K675">
        <v>73</v>
      </c>
      <c r="L675">
        <v>197</v>
      </c>
      <c r="M675">
        <v>2019</v>
      </c>
      <c r="N675" t="s">
        <v>50</v>
      </c>
      <c r="O675">
        <v>4</v>
      </c>
      <c r="P675">
        <v>27</v>
      </c>
      <c r="Q675">
        <v>120</v>
      </c>
    </row>
    <row r="676" spans="1:17" x14ac:dyDescent="0.3">
      <c r="A676">
        <v>409</v>
      </c>
      <c r="B676" t="s">
        <v>1325</v>
      </c>
      <c r="C676" t="s">
        <v>99</v>
      </c>
      <c r="D676" t="s">
        <v>91</v>
      </c>
      <c r="E676">
        <v>27</v>
      </c>
      <c r="F676" s="1">
        <v>35198</v>
      </c>
      <c r="G676" t="s">
        <v>484</v>
      </c>
      <c r="H676" t="s">
        <v>27</v>
      </c>
      <c r="I676" t="s">
        <v>21</v>
      </c>
      <c r="J676" t="s">
        <v>21</v>
      </c>
      <c r="K676">
        <v>73</v>
      </c>
      <c r="L676">
        <v>204</v>
      </c>
      <c r="M676">
        <v>2014</v>
      </c>
      <c r="N676" t="s">
        <v>90</v>
      </c>
      <c r="O676">
        <v>3</v>
      </c>
      <c r="P676">
        <v>30</v>
      </c>
      <c r="Q676">
        <v>90</v>
      </c>
    </row>
    <row r="677" spans="1:17" x14ac:dyDescent="0.3">
      <c r="A677">
        <v>416</v>
      </c>
      <c r="B677" t="s">
        <v>1326</v>
      </c>
      <c r="C677" t="s">
        <v>1323</v>
      </c>
      <c r="D677" t="s">
        <v>18</v>
      </c>
      <c r="E677">
        <v>28</v>
      </c>
      <c r="F677" s="1">
        <v>34959</v>
      </c>
      <c r="G677" t="s">
        <v>354</v>
      </c>
      <c r="H677" t="s">
        <v>27</v>
      </c>
      <c r="I677" t="s">
        <v>21</v>
      </c>
      <c r="J677" t="s">
        <v>21</v>
      </c>
      <c r="K677">
        <v>72</v>
      </c>
      <c r="L677">
        <v>192</v>
      </c>
      <c r="M677">
        <v>2014</v>
      </c>
      <c r="N677" t="s">
        <v>271</v>
      </c>
      <c r="O677">
        <v>4</v>
      </c>
      <c r="P677">
        <v>27</v>
      </c>
      <c r="Q677">
        <v>117</v>
      </c>
    </row>
    <row r="678" spans="1:17" x14ac:dyDescent="0.3">
      <c r="A678">
        <v>620</v>
      </c>
      <c r="B678" t="s">
        <v>1327</v>
      </c>
      <c r="C678" t="s">
        <v>271</v>
      </c>
      <c r="D678" t="s">
        <v>18</v>
      </c>
      <c r="E678">
        <v>27</v>
      </c>
      <c r="F678" s="1">
        <v>35204</v>
      </c>
      <c r="G678" t="s">
        <v>508</v>
      </c>
      <c r="H678" t="s">
        <v>27</v>
      </c>
      <c r="I678" t="s">
        <v>21</v>
      </c>
      <c r="J678" t="s">
        <v>21</v>
      </c>
      <c r="K678">
        <v>69</v>
      </c>
      <c r="L678">
        <v>170</v>
      </c>
      <c r="M678" t="s">
        <v>72</v>
      </c>
      <c r="N678" t="s">
        <v>72</v>
      </c>
      <c r="O678" t="s">
        <v>72</v>
      </c>
      <c r="P678" t="s">
        <v>72</v>
      </c>
      <c r="Q678" t="s">
        <v>72</v>
      </c>
    </row>
    <row r="679" spans="1:17" x14ac:dyDescent="0.3">
      <c r="A679">
        <v>618</v>
      </c>
      <c r="B679" t="s">
        <v>1328</v>
      </c>
      <c r="C679" t="s">
        <v>1329</v>
      </c>
      <c r="D679" t="s">
        <v>30</v>
      </c>
      <c r="E679">
        <v>27</v>
      </c>
      <c r="F679" s="1">
        <v>35317</v>
      </c>
      <c r="G679" t="s">
        <v>1330</v>
      </c>
      <c r="H679" t="s">
        <v>324</v>
      </c>
      <c r="I679" t="s">
        <v>49</v>
      </c>
      <c r="J679" t="s">
        <v>49</v>
      </c>
      <c r="K679">
        <v>72</v>
      </c>
      <c r="L679">
        <v>180</v>
      </c>
      <c r="M679">
        <v>2016</v>
      </c>
      <c r="N679" t="s">
        <v>90</v>
      </c>
      <c r="O679">
        <v>5</v>
      </c>
      <c r="P679">
        <v>21</v>
      </c>
      <c r="Q679">
        <v>142</v>
      </c>
    </row>
    <row r="680" spans="1:17" x14ac:dyDescent="0.3">
      <c r="A680">
        <v>778</v>
      </c>
      <c r="B680" t="s">
        <v>1331</v>
      </c>
      <c r="C680" t="s">
        <v>271</v>
      </c>
      <c r="D680" t="s">
        <v>25</v>
      </c>
      <c r="E680">
        <v>24</v>
      </c>
      <c r="F680" s="1">
        <v>36538</v>
      </c>
      <c r="G680" t="s">
        <v>1332</v>
      </c>
      <c r="H680" t="s">
        <v>157</v>
      </c>
      <c r="I680" t="s">
        <v>49</v>
      </c>
      <c r="J680" t="s">
        <v>49</v>
      </c>
      <c r="K680">
        <v>76</v>
      </c>
      <c r="L680">
        <v>190</v>
      </c>
      <c r="M680">
        <v>2018</v>
      </c>
      <c r="N680" t="s">
        <v>211</v>
      </c>
      <c r="O680">
        <v>6</v>
      </c>
      <c r="P680">
        <v>9</v>
      </c>
      <c r="Q680">
        <v>164</v>
      </c>
    </row>
    <row r="681" spans="1:17" x14ac:dyDescent="0.3">
      <c r="A681">
        <v>324</v>
      </c>
      <c r="B681" t="s">
        <v>1333</v>
      </c>
      <c r="C681" t="s">
        <v>175</v>
      </c>
      <c r="D681" t="s">
        <v>69</v>
      </c>
      <c r="E681">
        <v>28</v>
      </c>
      <c r="F681" s="1">
        <v>34765</v>
      </c>
      <c r="G681" t="s">
        <v>1334</v>
      </c>
      <c r="H681" t="s">
        <v>101</v>
      </c>
      <c r="I681" t="s">
        <v>49</v>
      </c>
      <c r="J681" t="s">
        <v>49</v>
      </c>
      <c r="K681">
        <v>78</v>
      </c>
      <c r="L681">
        <v>232</v>
      </c>
      <c r="M681">
        <v>2013</v>
      </c>
      <c r="N681" t="s">
        <v>111</v>
      </c>
      <c r="O681">
        <v>1</v>
      </c>
      <c r="P681">
        <v>25</v>
      </c>
      <c r="Q681">
        <v>25</v>
      </c>
    </row>
    <row r="682" spans="1:17" x14ac:dyDescent="0.3">
      <c r="A682">
        <v>589</v>
      </c>
      <c r="B682" t="s">
        <v>1335</v>
      </c>
      <c r="C682" t="s">
        <v>67</v>
      </c>
      <c r="D682" t="s">
        <v>30</v>
      </c>
      <c r="E682">
        <v>25</v>
      </c>
      <c r="F682" s="1">
        <v>35829</v>
      </c>
      <c r="G682" t="s">
        <v>642</v>
      </c>
      <c r="H682" t="s">
        <v>27</v>
      </c>
      <c r="I682" t="s">
        <v>21</v>
      </c>
      <c r="J682" t="s">
        <v>21</v>
      </c>
      <c r="K682">
        <v>74</v>
      </c>
      <c r="L682">
        <v>190</v>
      </c>
      <c r="M682">
        <v>2016</v>
      </c>
      <c r="N682" t="s">
        <v>67</v>
      </c>
      <c r="O682">
        <v>1</v>
      </c>
      <c r="P682">
        <v>12</v>
      </c>
      <c r="Q682">
        <v>12</v>
      </c>
    </row>
    <row r="683" spans="1:17" x14ac:dyDescent="0.3">
      <c r="A683">
        <v>609</v>
      </c>
      <c r="B683" t="s">
        <v>1336</v>
      </c>
      <c r="C683" t="s">
        <v>111</v>
      </c>
      <c r="D683" t="s">
        <v>18</v>
      </c>
      <c r="E683">
        <v>25</v>
      </c>
      <c r="F683" s="1">
        <v>35867</v>
      </c>
      <c r="G683" t="s">
        <v>81</v>
      </c>
      <c r="H683" t="s">
        <v>27</v>
      </c>
      <c r="I683" t="s">
        <v>21</v>
      </c>
      <c r="J683" t="s">
        <v>21</v>
      </c>
      <c r="K683">
        <v>73</v>
      </c>
      <c r="L683">
        <v>210</v>
      </c>
      <c r="M683">
        <v>2016</v>
      </c>
      <c r="N683" t="s">
        <v>111</v>
      </c>
      <c r="O683">
        <v>6</v>
      </c>
      <c r="P683">
        <v>9</v>
      </c>
      <c r="Q683">
        <v>160</v>
      </c>
    </row>
    <row r="684" spans="1:17" x14ac:dyDescent="0.3">
      <c r="A684">
        <v>645</v>
      </c>
      <c r="B684" t="s">
        <v>1337</v>
      </c>
      <c r="C684" t="s">
        <v>104</v>
      </c>
      <c r="D684" t="s">
        <v>30</v>
      </c>
      <c r="E684">
        <v>24</v>
      </c>
      <c r="F684" s="1">
        <v>36267</v>
      </c>
      <c r="G684" t="s">
        <v>131</v>
      </c>
      <c r="H684" t="s">
        <v>132</v>
      </c>
      <c r="I684" t="s">
        <v>21</v>
      </c>
      <c r="J684" t="s">
        <v>21</v>
      </c>
      <c r="K684">
        <v>78</v>
      </c>
      <c r="L684">
        <v>211</v>
      </c>
      <c r="M684">
        <v>2017</v>
      </c>
      <c r="N684" t="s">
        <v>104</v>
      </c>
      <c r="O684">
        <v>1</v>
      </c>
      <c r="P684">
        <v>9</v>
      </c>
      <c r="Q684">
        <v>9</v>
      </c>
    </row>
    <row r="685" spans="1:17" x14ac:dyDescent="0.3">
      <c r="A685">
        <v>86</v>
      </c>
      <c r="B685" t="s">
        <v>1338</v>
      </c>
      <c r="C685" t="s">
        <v>55</v>
      </c>
      <c r="D685" t="s">
        <v>25</v>
      </c>
      <c r="E685">
        <v>33</v>
      </c>
      <c r="F685" s="1">
        <v>33031</v>
      </c>
      <c r="G685" t="s">
        <v>461</v>
      </c>
      <c r="H685" t="s">
        <v>387</v>
      </c>
      <c r="I685" t="s">
        <v>21</v>
      </c>
      <c r="J685" t="s">
        <v>21</v>
      </c>
      <c r="K685">
        <v>75</v>
      </c>
      <c r="L685">
        <v>210</v>
      </c>
      <c r="M685">
        <v>2008</v>
      </c>
      <c r="N685" t="s">
        <v>292</v>
      </c>
      <c r="O685">
        <v>3</v>
      </c>
      <c r="P685">
        <v>8</v>
      </c>
      <c r="Q685">
        <v>69</v>
      </c>
    </row>
    <row r="686" spans="1:17" x14ac:dyDescent="0.3">
      <c r="A686">
        <v>216</v>
      </c>
      <c r="B686" t="s">
        <v>1339</v>
      </c>
      <c r="C686" t="s">
        <v>44</v>
      </c>
      <c r="D686" t="s">
        <v>30</v>
      </c>
      <c r="E686">
        <v>30</v>
      </c>
      <c r="F686" s="1">
        <v>34077</v>
      </c>
      <c r="G686" t="s">
        <v>1123</v>
      </c>
      <c r="I686" t="s">
        <v>41</v>
      </c>
      <c r="J686" t="s">
        <v>41</v>
      </c>
      <c r="K686">
        <v>74</v>
      </c>
      <c r="L686">
        <v>202</v>
      </c>
      <c r="M686">
        <v>2011</v>
      </c>
      <c r="N686" t="s">
        <v>199</v>
      </c>
      <c r="O686">
        <v>1</v>
      </c>
      <c r="P686">
        <v>6</v>
      </c>
      <c r="Q686">
        <v>6</v>
      </c>
    </row>
    <row r="687" spans="1:17" x14ac:dyDescent="0.3">
      <c r="A687">
        <v>60</v>
      </c>
      <c r="B687" t="s">
        <v>1340</v>
      </c>
      <c r="C687" t="s">
        <v>55</v>
      </c>
      <c r="D687" t="s">
        <v>30</v>
      </c>
      <c r="E687">
        <v>34</v>
      </c>
      <c r="F687" s="1">
        <v>32584</v>
      </c>
      <c r="G687" t="s">
        <v>1341</v>
      </c>
      <c r="I687" t="s">
        <v>41</v>
      </c>
      <c r="J687" t="s">
        <v>41</v>
      </c>
      <c r="K687">
        <v>72</v>
      </c>
      <c r="L687">
        <v>206</v>
      </c>
      <c r="M687">
        <v>2007</v>
      </c>
      <c r="N687" t="s">
        <v>55</v>
      </c>
      <c r="O687">
        <v>1</v>
      </c>
      <c r="P687">
        <v>24</v>
      </c>
      <c r="Q687">
        <v>24</v>
      </c>
    </row>
    <row r="688" spans="1:17" x14ac:dyDescent="0.3">
      <c r="A688">
        <v>170</v>
      </c>
      <c r="B688" t="s">
        <v>1342</v>
      </c>
      <c r="C688" t="s">
        <v>1343</v>
      </c>
      <c r="D688" t="s">
        <v>30</v>
      </c>
      <c r="E688">
        <v>31</v>
      </c>
      <c r="F688" s="1">
        <v>33660</v>
      </c>
      <c r="G688" t="s">
        <v>31</v>
      </c>
      <c r="I688" t="s">
        <v>32</v>
      </c>
      <c r="J688" t="s">
        <v>32</v>
      </c>
      <c r="K688">
        <v>70</v>
      </c>
      <c r="L688">
        <v>185</v>
      </c>
      <c r="M688">
        <v>2010</v>
      </c>
      <c r="N688" t="s">
        <v>35</v>
      </c>
      <c r="O688">
        <v>1</v>
      </c>
      <c r="P688">
        <v>9</v>
      </c>
      <c r="Q688">
        <v>9</v>
      </c>
    </row>
    <row r="689" spans="1:17" x14ac:dyDescent="0.3">
      <c r="A689">
        <v>962</v>
      </c>
      <c r="B689" t="s">
        <v>1344</v>
      </c>
      <c r="C689" t="s">
        <v>39</v>
      </c>
      <c r="D689" t="s">
        <v>18</v>
      </c>
      <c r="E689">
        <v>22</v>
      </c>
      <c r="F689" s="1">
        <v>37242</v>
      </c>
      <c r="G689" t="s">
        <v>1092</v>
      </c>
      <c r="I689" t="s">
        <v>32</v>
      </c>
      <c r="J689" t="s">
        <v>32</v>
      </c>
      <c r="K689">
        <v>72</v>
      </c>
      <c r="L689">
        <v>166</v>
      </c>
      <c r="M689">
        <v>2020</v>
      </c>
      <c r="N689" t="s">
        <v>39</v>
      </c>
      <c r="O689">
        <v>4</v>
      </c>
      <c r="P689">
        <v>21</v>
      </c>
      <c r="Q689">
        <v>114</v>
      </c>
    </row>
    <row r="690" spans="1:17" x14ac:dyDescent="0.3">
      <c r="A690">
        <v>973</v>
      </c>
      <c r="B690" t="s">
        <v>1345</v>
      </c>
      <c r="C690" t="s">
        <v>42</v>
      </c>
      <c r="D690" t="s">
        <v>18</v>
      </c>
      <c r="E690">
        <v>24</v>
      </c>
      <c r="F690" s="1">
        <v>36196</v>
      </c>
      <c r="G690" t="s">
        <v>1346</v>
      </c>
      <c r="H690" t="s">
        <v>59</v>
      </c>
      <c r="I690" t="s">
        <v>49</v>
      </c>
      <c r="J690" t="s">
        <v>49</v>
      </c>
      <c r="K690">
        <v>74</v>
      </c>
      <c r="L690">
        <v>205</v>
      </c>
      <c r="M690" t="s">
        <v>72</v>
      </c>
      <c r="N690" t="s">
        <v>72</v>
      </c>
      <c r="O690" t="s">
        <v>72</v>
      </c>
      <c r="P690" t="s">
        <v>72</v>
      </c>
      <c r="Q690" t="s">
        <v>72</v>
      </c>
    </row>
    <row r="691" spans="1:17" x14ac:dyDescent="0.3">
      <c r="A691">
        <v>97</v>
      </c>
      <c r="B691" t="s">
        <v>1347</v>
      </c>
      <c r="C691" t="s">
        <v>1348</v>
      </c>
      <c r="D691" t="s">
        <v>135</v>
      </c>
      <c r="E691">
        <v>34</v>
      </c>
      <c r="F691" s="1">
        <v>32836</v>
      </c>
      <c r="G691" t="s">
        <v>475</v>
      </c>
      <c r="H691" t="s">
        <v>27</v>
      </c>
      <c r="I691" t="s">
        <v>21</v>
      </c>
      <c r="J691" t="s">
        <v>21</v>
      </c>
      <c r="K691">
        <v>72</v>
      </c>
      <c r="L691">
        <v>190</v>
      </c>
      <c r="M691">
        <v>2009</v>
      </c>
      <c r="N691" t="s">
        <v>199</v>
      </c>
      <c r="O691">
        <v>5</v>
      </c>
      <c r="P691">
        <v>9</v>
      </c>
      <c r="Q691">
        <v>130</v>
      </c>
    </row>
    <row r="692" spans="1:17" x14ac:dyDescent="0.3">
      <c r="A692">
        <v>249</v>
      </c>
      <c r="B692" t="s">
        <v>1349</v>
      </c>
      <c r="C692" t="s">
        <v>111</v>
      </c>
      <c r="D692" t="s">
        <v>25</v>
      </c>
      <c r="E692">
        <v>29</v>
      </c>
      <c r="F692" s="1">
        <v>34392</v>
      </c>
      <c r="G692" t="s">
        <v>231</v>
      </c>
      <c r="H692" t="s">
        <v>20</v>
      </c>
      <c r="I692" t="s">
        <v>21</v>
      </c>
      <c r="J692" t="s">
        <v>21</v>
      </c>
      <c r="K692">
        <v>74</v>
      </c>
      <c r="L692">
        <v>193</v>
      </c>
      <c r="M692">
        <v>2012</v>
      </c>
      <c r="N692" t="s">
        <v>24</v>
      </c>
      <c r="O692">
        <v>1</v>
      </c>
      <c r="P692">
        <v>23</v>
      </c>
      <c r="Q692">
        <v>23</v>
      </c>
    </row>
    <row r="693" spans="1:17" x14ac:dyDescent="0.3">
      <c r="A693">
        <v>202</v>
      </c>
      <c r="B693" t="s">
        <v>1350</v>
      </c>
      <c r="C693" t="s">
        <v>1351</v>
      </c>
      <c r="D693" t="s">
        <v>25</v>
      </c>
      <c r="E693">
        <v>30</v>
      </c>
      <c r="F693" s="1">
        <v>34163</v>
      </c>
      <c r="G693" t="s">
        <v>450</v>
      </c>
      <c r="H693" t="s">
        <v>162</v>
      </c>
      <c r="I693" t="s">
        <v>49</v>
      </c>
      <c r="J693" t="s">
        <v>49</v>
      </c>
      <c r="K693">
        <v>73</v>
      </c>
      <c r="L693">
        <v>196</v>
      </c>
      <c r="M693">
        <v>2011</v>
      </c>
      <c r="N693" t="s">
        <v>39</v>
      </c>
      <c r="O693">
        <v>4</v>
      </c>
      <c r="P693">
        <v>7</v>
      </c>
      <c r="Q693">
        <v>98</v>
      </c>
    </row>
    <row r="694" spans="1:17" x14ac:dyDescent="0.3">
      <c r="A694">
        <v>648</v>
      </c>
      <c r="B694" t="s">
        <v>1352</v>
      </c>
      <c r="C694" t="s">
        <v>90</v>
      </c>
      <c r="D694" t="s">
        <v>25</v>
      </c>
      <c r="E694">
        <v>24</v>
      </c>
      <c r="F694" s="1">
        <v>36305</v>
      </c>
      <c r="G694" t="s">
        <v>1353</v>
      </c>
      <c r="H694" t="s">
        <v>124</v>
      </c>
      <c r="I694" t="s">
        <v>49</v>
      </c>
      <c r="J694" t="s">
        <v>49</v>
      </c>
      <c r="K694">
        <v>72</v>
      </c>
      <c r="L694">
        <v>195</v>
      </c>
      <c r="M694">
        <v>2017</v>
      </c>
      <c r="N694" t="s">
        <v>90</v>
      </c>
      <c r="O694">
        <v>4</v>
      </c>
      <c r="P694">
        <v>10</v>
      </c>
      <c r="Q694">
        <v>103</v>
      </c>
    </row>
    <row r="695" spans="1:17" x14ac:dyDescent="0.3">
      <c r="A695">
        <v>613</v>
      </c>
      <c r="B695" t="s">
        <v>1354</v>
      </c>
      <c r="C695" t="s">
        <v>22</v>
      </c>
      <c r="D695" t="s">
        <v>18</v>
      </c>
      <c r="E695">
        <v>25</v>
      </c>
      <c r="F695" s="1">
        <v>35866</v>
      </c>
      <c r="G695" t="s">
        <v>168</v>
      </c>
      <c r="I695" t="s">
        <v>151</v>
      </c>
      <c r="J695" t="s">
        <v>151</v>
      </c>
      <c r="K695">
        <v>75</v>
      </c>
      <c r="L695">
        <v>198</v>
      </c>
      <c r="M695">
        <v>2016</v>
      </c>
      <c r="N695" t="s">
        <v>67</v>
      </c>
      <c r="O695">
        <v>4</v>
      </c>
      <c r="P695">
        <v>11</v>
      </c>
      <c r="Q695">
        <v>102</v>
      </c>
    </row>
    <row r="696" spans="1:17" x14ac:dyDescent="0.3">
      <c r="A696">
        <v>587</v>
      </c>
      <c r="B696" t="s">
        <v>1355</v>
      </c>
      <c r="C696" t="s">
        <v>50</v>
      </c>
      <c r="D696" t="s">
        <v>25</v>
      </c>
      <c r="E696">
        <v>25</v>
      </c>
      <c r="F696" s="1">
        <v>35971</v>
      </c>
      <c r="G696" t="s">
        <v>1356</v>
      </c>
      <c r="I696" t="s">
        <v>151</v>
      </c>
      <c r="J696" t="s">
        <v>151</v>
      </c>
      <c r="K696">
        <v>73</v>
      </c>
      <c r="L696">
        <v>217</v>
      </c>
      <c r="M696">
        <v>2016</v>
      </c>
      <c r="N696" t="s">
        <v>111</v>
      </c>
      <c r="O696">
        <v>1</v>
      </c>
      <c r="P696">
        <v>9</v>
      </c>
      <c r="Q696">
        <v>9</v>
      </c>
    </row>
    <row r="697" spans="1:17" x14ac:dyDescent="0.3">
      <c r="A697">
        <v>457</v>
      </c>
      <c r="B697" t="s">
        <v>1357</v>
      </c>
      <c r="C697" t="s">
        <v>22</v>
      </c>
      <c r="D697" t="s">
        <v>69</v>
      </c>
      <c r="E697">
        <v>27</v>
      </c>
      <c r="F697" s="1">
        <v>35367</v>
      </c>
      <c r="G697" t="s">
        <v>1358</v>
      </c>
      <c r="I697" t="s">
        <v>32</v>
      </c>
      <c r="J697" t="s">
        <v>32</v>
      </c>
      <c r="K697">
        <v>76</v>
      </c>
      <c r="L697">
        <v>215</v>
      </c>
      <c r="M697">
        <v>2015</v>
      </c>
      <c r="N697" t="s">
        <v>22</v>
      </c>
      <c r="O697">
        <v>1</v>
      </c>
      <c r="P697">
        <v>10</v>
      </c>
      <c r="Q697">
        <v>10</v>
      </c>
    </row>
    <row r="698" spans="1:17" x14ac:dyDescent="0.3">
      <c r="A698">
        <v>34</v>
      </c>
      <c r="B698" t="s">
        <v>1359</v>
      </c>
      <c r="C698" t="s">
        <v>17</v>
      </c>
      <c r="D698" t="s">
        <v>18</v>
      </c>
      <c r="E698">
        <v>35</v>
      </c>
      <c r="F698" s="1">
        <v>32301</v>
      </c>
      <c r="G698" t="s">
        <v>131</v>
      </c>
      <c r="H698" t="s">
        <v>132</v>
      </c>
      <c r="I698" t="s">
        <v>21</v>
      </c>
      <c r="J698" t="s">
        <v>21</v>
      </c>
      <c r="K698">
        <v>75</v>
      </c>
      <c r="L698">
        <v>240</v>
      </c>
      <c r="M698">
        <v>2006</v>
      </c>
      <c r="N698" t="s">
        <v>189</v>
      </c>
      <c r="O698">
        <v>2</v>
      </c>
      <c r="P698">
        <v>20</v>
      </c>
      <c r="Q698">
        <v>50</v>
      </c>
    </row>
    <row r="699" spans="1:17" x14ac:dyDescent="0.3">
      <c r="A699">
        <v>318</v>
      </c>
      <c r="B699" t="s">
        <v>1360</v>
      </c>
      <c r="C699" t="s">
        <v>1361</v>
      </c>
      <c r="D699" t="s">
        <v>18</v>
      </c>
      <c r="E699">
        <v>28</v>
      </c>
      <c r="F699" s="1">
        <v>34955</v>
      </c>
      <c r="G699" t="s">
        <v>584</v>
      </c>
      <c r="H699" t="s">
        <v>54</v>
      </c>
      <c r="I699" t="s">
        <v>49</v>
      </c>
      <c r="J699" t="s">
        <v>49</v>
      </c>
      <c r="K699">
        <v>74</v>
      </c>
      <c r="L699">
        <v>195</v>
      </c>
      <c r="M699">
        <v>2013</v>
      </c>
      <c r="N699" t="s">
        <v>67</v>
      </c>
      <c r="O699">
        <v>4</v>
      </c>
      <c r="P699">
        <v>9</v>
      </c>
      <c r="Q699">
        <v>100</v>
      </c>
    </row>
    <row r="700" spans="1:17" x14ac:dyDescent="0.3">
      <c r="A700">
        <v>1028</v>
      </c>
      <c r="B700" t="s">
        <v>1362</v>
      </c>
      <c r="C700" t="s">
        <v>271</v>
      </c>
      <c r="D700" t="s">
        <v>18</v>
      </c>
      <c r="E700">
        <v>24</v>
      </c>
      <c r="F700" s="1">
        <v>36347</v>
      </c>
      <c r="G700" t="s">
        <v>1363</v>
      </c>
      <c r="I700" t="s">
        <v>88</v>
      </c>
      <c r="J700" t="s">
        <v>88</v>
      </c>
      <c r="K700">
        <v>74</v>
      </c>
      <c r="L700">
        <v>210</v>
      </c>
      <c r="M700" t="s">
        <v>72</v>
      </c>
      <c r="N700" t="s">
        <v>72</v>
      </c>
      <c r="O700" t="s">
        <v>72</v>
      </c>
      <c r="P700" t="s">
        <v>72</v>
      </c>
      <c r="Q700" t="s">
        <v>72</v>
      </c>
    </row>
    <row r="701" spans="1:17" x14ac:dyDescent="0.3">
      <c r="A701">
        <v>670</v>
      </c>
      <c r="B701" t="s">
        <v>1364</v>
      </c>
      <c r="C701" t="s">
        <v>115</v>
      </c>
      <c r="D701" t="s">
        <v>25</v>
      </c>
      <c r="E701">
        <v>24</v>
      </c>
      <c r="F701" s="1">
        <v>36359</v>
      </c>
      <c r="G701" t="s">
        <v>242</v>
      </c>
      <c r="I701" t="s">
        <v>32</v>
      </c>
      <c r="J701" t="s">
        <v>32</v>
      </c>
      <c r="K701">
        <v>73</v>
      </c>
      <c r="L701">
        <v>195</v>
      </c>
      <c r="M701">
        <v>2017</v>
      </c>
      <c r="N701" t="s">
        <v>115</v>
      </c>
      <c r="O701">
        <v>1</v>
      </c>
      <c r="P701">
        <v>3</v>
      </c>
      <c r="Q701">
        <v>3</v>
      </c>
    </row>
    <row r="702" spans="1:17" x14ac:dyDescent="0.3">
      <c r="A702">
        <v>904</v>
      </c>
      <c r="B702" t="s">
        <v>1365</v>
      </c>
      <c r="C702" t="s">
        <v>50</v>
      </c>
      <c r="D702" t="s">
        <v>69</v>
      </c>
      <c r="E702">
        <v>26</v>
      </c>
      <c r="F702" s="1">
        <v>35821</v>
      </c>
      <c r="G702" t="s">
        <v>1366</v>
      </c>
      <c r="H702" t="s">
        <v>101</v>
      </c>
      <c r="I702" t="s">
        <v>49</v>
      </c>
      <c r="J702" t="s">
        <v>49</v>
      </c>
      <c r="K702">
        <v>73</v>
      </c>
      <c r="L702">
        <v>201</v>
      </c>
      <c r="M702" t="s">
        <v>72</v>
      </c>
      <c r="N702" t="s">
        <v>72</v>
      </c>
      <c r="O702" t="s">
        <v>72</v>
      </c>
      <c r="P702" t="s">
        <v>72</v>
      </c>
      <c r="Q702" t="s">
        <v>72</v>
      </c>
    </row>
    <row r="703" spans="1:17" x14ac:dyDescent="0.3">
      <c r="A703">
        <v>490</v>
      </c>
      <c r="B703" t="s">
        <v>1367</v>
      </c>
      <c r="C703" t="s">
        <v>155</v>
      </c>
      <c r="D703" t="s">
        <v>69</v>
      </c>
      <c r="E703">
        <v>26</v>
      </c>
      <c r="F703" s="1">
        <v>35555</v>
      </c>
      <c r="G703" t="s">
        <v>1368</v>
      </c>
      <c r="H703" t="s">
        <v>27</v>
      </c>
      <c r="I703" t="s">
        <v>21</v>
      </c>
      <c r="J703" t="s">
        <v>21</v>
      </c>
      <c r="K703">
        <v>72</v>
      </c>
      <c r="L703">
        <v>181</v>
      </c>
      <c r="M703">
        <v>2015</v>
      </c>
      <c r="N703" t="s">
        <v>155</v>
      </c>
      <c r="O703">
        <v>1</v>
      </c>
      <c r="P703">
        <v>4</v>
      </c>
      <c r="Q703">
        <v>4</v>
      </c>
    </row>
    <row r="704" spans="1:17" x14ac:dyDescent="0.3">
      <c r="A704">
        <v>489</v>
      </c>
      <c r="B704" t="s">
        <v>1369</v>
      </c>
      <c r="C704" t="s">
        <v>111</v>
      </c>
      <c r="D704" t="s">
        <v>30</v>
      </c>
      <c r="E704">
        <v>26</v>
      </c>
      <c r="F704" s="1">
        <v>35466</v>
      </c>
      <c r="G704" t="s">
        <v>272</v>
      </c>
      <c r="H704" t="s">
        <v>27</v>
      </c>
      <c r="I704" t="s">
        <v>21</v>
      </c>
      <c r="J704" t="s">
        <v>21</v>
      </c>
      <c r="K704">
        <v>71</v>
      </c>
      <c r="L704">
        <v>190</v>
      </c>
      <c r="M704">
        <v>2015</v>
      </c>
      <c r="N704" t="s">
        <v>50</v>
      </c>
      <c r="O704">
        <v>2</v>
      </c>
      <c r="P704">
        <v>3</v>
      </c>
      <c r="Q704">
        <v>33</v>
      </c>
    </row>
    <row r="705" spans="1:17" x14ac:dyDescent="0.3">
      <c r="A705">
        <v>713</v>
      </c>
      <c r="B705" t="s">
        <v>1370</v>
      </c>
      <c r="C705" t="s">
        <v>77</v>
      </c>
      <c r="D705" t="s">
        <v>30</v>
      </c>
      <c r="E705">
        <v>25</v>
      </c>
      <c r="F705" s="1">
        <v>36131</v>
      </c>
      <c r="G705" t="s">
        <v>136</v>
      </c>
      <c r="H705" t="s">
        <v>137</v>
      </c>
      <c r="I705" t="s">
        <v>21</v>
      </c>
      <c r="J705" t="s">
        <v>21</v>
      </c>
      <c r="K705">
        <v>76</v>
      </c>
      <c r="L705">
        <v>220</v>
      </c>
      <c r="M705">
        <v>2017</v>
      </c>
      <c r="N705" t="s">
        <v>44</v>
      </c>
      <c r="O705">
        <v>6</v>
      </c>
      <c r="P705">
        <v>19</v>
      </c>
      <c r="Q705">
        <v>174</v>
      </c>
    </row>
    <row r="706" spans="1:17" x14ac:dyDescent="0.3">
      <c r="A706">
        <v>665</v>
      </c>
      <c r="B706" t="s">
        <v>1371</v>
      </c>
      <c r="C706" t="s">
        <v>62</v>
      </c>
      <c r="D706" t="s">
        <v>30</v>
      </c>
      <c r="E706">
        <v>24</v>
      </c>
      <c r="F706" s="1">
        <v>36294</v>
      </c>
      <c r="G706" t="s">
        <v>1372</v>
      </c>
      <c r="H706" t="s">
        <v>27</v>
      </c>
      <c r="I706" t="s">
        <v>21</v>
      </c>
      <c r="J706" t="s">
        <v>21</v>
      </c>
      <c r="K706">
        <v>71</v>
      </c>
      <c r="L706">
        <v>170</v>
      </c>
      <c r="M706">
        <v>2017</v>
      </c>
      <c r="N706" t="s">
        <v>62</v>
      </c>
      <c r="O706">
        <v>1</v>
      </c>
      <c r="P706">
        <v>27</v>
      </c>
      <c r="Q706">
        <v>27</v>
      </c>
    </row>
    <row r="707" spans="1:17" x14ac:dyDescent="0.3">
      <c r="A707">
        <v>643</v>
      </c>
      <c r="B707" t="s">
        <v>1373</v>
      </c>
      <c r="C707" t="s">
        <v>1374</v>
      </c>
      <c r="D707" t="s">
        <v>30</v>
      </c>
      <c r="E707">
        <v>25</v>
      </c>
      <c r="F707" s="1">
        <v>35996</v>
      </c>
      <c r="G707" t="s">
        <v>1375</v>
      </c>
      <c r="H707" t="s">
        <v>387</v>
      </c>
      <c r="I707" t="s">
        <v>21</v>
      </c>
      <c r="J707" t="s">
        <v>21</v>
      </c>
      <c r="K707">
        <v>75</v>
      </c>
      <c r="L707">
        <v>200</v>
      </c>
      <c r="M707">
        <v>2017</v>
      </c>
      <c r="N707" t="s">
        <v>206</v>
      </c>
      <c r="O707">
        <v>3</v>
      </c>
      <c r="P707">
        <v>5</v>
      </c>
      <c r="Q707">
        <v>67</v>
      </c>
    </row>
    <row r="708" spans="1:17" x14ac:dyDescent="0.3">
      <c r="A708">
        <v>239</v>
      </c>
      <c r="B708" t="s">
        <v>1376</v>
      </c>
      <c r="C708" t="s">
        <v>155</v>
      </c>
      <c r="D708" t="s">
        <v>25</v>
      </c>
      <c r="E708">
        <v>29</v>
      </c>
      <c r="F708" s="1">
        <v>34402</v>
      </c>
      <c r="G708" t="s">
        <v>131</v>
      </c>
      <c r="H708" t="s">
        <v>132</v>
      </c>
      <c r="I708" t="s">
        <v>21</v>
      </c>
      <c r="J708" t="s">
        <v>21</v>
      </c>
      <c r="K708">
        <v>73</v>
      </c>
      <c r="L708">
        <v>222</v>
      </c>
      <c r="M708">
        <v>2012</v>
      </c>
      <c r="N708" t="s">
        <v>155</v>
      </c>
      <c r="O708">
        <v>1</v>
      </c>
      <c r="P708">
        <v>5</v>
      </c>
      <c r="Q708">
        <v>5</v>
      </c>
    </row>
    <row r="709" spans="1:17" x14ac:dyDescent="0.3">
      <c r="A709">
        <v>838</v>
      </c>
      <c r="B709" t="s">
        <v>1377</v>
      </c>
      <c r="C709" t="s">
        <v>104</v>
      </c>
      <c r="D709" t="s">
        <v>25</v>
      </c>
      <c r="E709">
        <v>22</v>
      </c>
      <c r="F709" s="1">
        <v>36987</v>
      </c>
      <c r="G709" t="s">
        <v>1378</v>
      </c>
      <c r="I709" t="s">
        <v>966</v>
      </c>
      <c r="J709" t="s">
        <v>966</v>
      </c>
      <c r="K709">
        <v>76</v>
      </c>
      <c r="L709">
        <v>204</v>
      </c>
      <c r="M709">
        <v>2019</v>
      </c>
      <c r="N709" t="s">
        <v>104</v>
      </c>
      <c r="O709">
        <v>1</v>
      </c>
      <c r="P709">
        <v>6</v>
      </c>
      <c r="Q709">
        <v>6</v>
      </c>
    </row>
    <row r="710" spans="1:17" x14ac:dyDescent="0.3">
      <c r="A710">
        <v>296</v>
      </c>
      <c r="B710" t="s">
        <v>1379</v>
      </c>
      <c r="C710" t="s">
        <v>77</v>
      </c>
      <c r="D710" t="s">
        <v>25</v>
      </c>
      <c r="E710">
        <v>32</v>
      </c>
      <c r="F710" s="1">
        <v>33435</v>
      </c>
      <c r="G710" t="s">
        <v>1380</v>
      </c>
      <c r="H710" t="s">
        <v>124</v>
      </c>
      <c r="I710" t="s">
        <v>49</v>
      </c>
      <c r="J710" t="s">
        <v>49</v>
      </c>
      <c r="K710">
        <v>72</v>
      </c>
      <c r="L710">
        <v>195</v>
      </c>
      <c r="M710" t="s">
        <v>72</v>
      </c>
      <c r="N710" t="s">
        <v>72</v>
      </c>
      <c r="O710" t="s">
        <v>72</v>
      </c>
      <c r="P710" t="s">
        <v>72</v>
      </c>
      <c r="Q710" t="s">
        <v>72</v>
      </c>
    </row>
    <row r="711" spans="1:17" x14ac:dyDescent="0.3">
      <c r="A711">
        <v>588</v>
      </c>
      <c r="B711" t="s">
        <v>1381</v>
      </c>
      <c r="C711" t="s">
        <v>67</v>
      </c>
      <c r="D711" t="s">
        <v>69</v>
      </c>
      <c r="E711">
        <v>26</v>
      </c>
      <c r="F711" s="1">
        <v>35770</v>
      </c>
      <c r="G711" t="s">
        <v>475</v>
      </c>
      <c r="H711" t="s">
        <v>27</v>
      </c>
      <c r="I711" t="s">
        <v>21</v>
      </c>
      <c r="J711" t="s">
        <v>21</v>
      </c>
      <c r="K711">
        <v>76</v>
      </c>
      <c r="L711">
        <v>205</v>
      </c>
      <c r="M711">
        <v>2016</v>
      </c>
      <c r="N711" t="s">
        <v>67</v>
      </c>
      <c r="O711">
        <v>2</v>
      </c>
      <c r="P711">
        <v>11</v>
      </c>
      <c r="Q711">
        <v>41</v>
      </c>
    </row>
    <row r="712" spans="1:17" x14ac:dyDescent="0.3">
      <c r="A712">
        <v>224</v>
      </c>
      <c r="B712" t="s">
        <v>1382</v>
      </c>
      <c r="C712" t="s">
        <v>65</v>
      </c>
      <c r="D712" t="s">
        <v>25</v>
      </c>
      <c r="E712">
        <v>31</v>
      </c>
      <c r="F712" s="1">
        <v>33943</v>
      </c>
      <c r="G712" t="s">
        <v>1383</v>
      </c>
      <c r="H712" t="s">
        <v>27</v>
      </c>
      <c r="I712" t="s">
        <v>21</v>
      </c>
      <c r="J712" t="s">
        <v>21</v>
      </c>
      <c r="K712">
        <v>74</v>
      </c>
      <c r="L712">
        <v>200</v>
      </c>
      <c r="M712">
        <v>2011</v>
      </c>
      <c r="N712" t="s">
        <v>111</v>
      </c>
      <c r="O712">
        <v>1</v>
      </c>
      <c r="P712">
        <v>17</v>
      </c>
      <c r="Q712">
        <v>17</v>
      </c>
    </row>
    <row r="713" spans="1:17" x14ac:dyDescent="0.3">
      <c r="A713">
        <v>342</v>
      </c>
      <c r="B713" t="s">
        <v>1384</v>
      </c>
      <c r="C713" t="s">
        <v>22</v>
      </c>
      <c r="D713" t="s">
        <v>30</v>
      </c>
      <c r="E713">
        <v>28</v>
      </c>
      <c r="F713" s="1">
        <v>34943</v>
      </c>
      <c r="G713" t="s">
        <v>136</v>
      </c>
      <c r="H713" t="s">
        <v>137</v>
      </c>
      <c r="I713" t="s">
        <v>21</v>
      </c>
      <c r="J713" t="s">
        <v>21</v>
      </c>
      <c r="K713">
        <v>72</v>
      </c>
      <c r="L713">
        <v>200</v>
      </c>
      <c r="M713">
        <v>2013</v>
      </c>
      <c r="N713" t="s">
        <v>22</v>
      </c>
      <c r="O713">
        <v>1</v>
      </c>
      <c r="P713">
        <v>1</v>
      </c>
      <c r="Q713">
        <v>1</v>
      </c>
    </row>
    <row r="714" spans="1:17" x14ac:dyDescent="0.3">
      <c r="A714">
        <v>785</v>
      </c>
      <c r="B714" t="s">
        <v>1385</v>
      </c>
      <c r="C714" t="s">
        <v>271</v>
      </c>
      <c r="D714" t="s">
        <v>30</v>
      </c>
      <c r="E714">
        <v>25</v>
      </c>
      <c r="F714" s="1">
        <v>36087</v>
      </c>
      <c r="G714" t="s">
        <v>1386</v>
      </c>
      <c r="H714" t="s">
        <v>217</v>
      </c>
      <c r="I714" t="s">
        <v>49</v>
      </c>
      <c r="J714" t="s">
        <v>49</v>
      </c>
      <c r="K714">
        <v>72</v>
      </c>
      <c r="L714">
        <v>177</v>
      </c>
      <c r="M714">
        <v>2018</v>
      </c>
      <c r="N714" t="s">
        <v>77</v>
      </c>
      <c r="O714">
        <v>3</v>
      </c>
      <c r="P714">
        <v>29</v>
      </c>
      <c r="Q714">
        <v>91</v>
      </c>
    </row>
    <row r="715" spans="1:17" x14ac:dyDescent="0.3">
      <c r="A715">
        <v>362</v>
      </c>
      <c r="B715" t="s">
        <v>1387</v>
      </c>
      <c r="C715" t="s">
        <v>57</v>
      </c>
      <c r="D715" t="s">
        <v>18</v>
      </c>
      <c r="E715">
        <v>29</v>
      </c>
      <c r="F715" s="1">
        <v>34372</v>
      </c>
      <c r="G715" t="s">
        <v>1388</v>
      </c>
      <c r="I715" t="s">
        <v>1389</v>
      </c>
      <c r="J715" t="s">
        <v>1041</v>
      </c>
      <c r="K715">
        <v>69</v>
      </c>
      <c r="L715">
        <v>187</v>
      </c>
      <c r="M715">
        <v>2014</v>
      </c>
      <c r="N715" t="s">
        <v>149</v>
      </c>
      <c r="O715">
        <v>3</v>
      </c>
      <c r="P715">
        <v>29</v>
      </c>
      <c r="Q715">
        <v>89</v>
      </c>
    </row>
    <row r="716" spans="1:17" x14ac:dyDescent="0.3">
      <c r="A716">
        <v>110</v>
      </c>
      <c r="B716" t="s">
        <v>1390</v>
      </c>
      <c r="C716" t="s">
        <v>55</v>
      </c>
      <c r="D716" t="s">
        <v>30</v>
      </c>
      <c r="E716">
        <v>33</v>
      </c>
      <c r="F716" s="1">
        <v>33152</v>
      </c>
      <c r="G716" t="s">
        <v>196</v>
      </c>
      <c r="H716" t="s">
        <v>27</v>
      </c>
      <c r="I716" t="s">
        <v>21</v>
      </c>
      <c r="J716" t="s">
        <v>21</v>
      </c>
      <c r="K716">
        <v>72</v>
      </c>
      <c r="L716">
        <v>185</v>
      </c>
      <c r="M716">
        <v>2009</v>
      </c>
      <c r="N716" t="s">
        <v>155</v>
      </c>
      <c r="O716">
        <v>1</v>
      </c>
      <c r="P716">
        <v>7</v>
      </c>
      <c r="Q716">
        <v>7</v>
      </c>
    </row>
    <row r="717" spans="1:17" x14ac:dyDescent="0.3">
      <c r="A717">
        <v>690</v>
      </c>
      <c r="B717" t="s">
        <v>1391</v>
      </c>
      <c r="C717" t="s">
        <v>77</v>
      </c>
      <c r="D717" t="s">
        <v>25</v>
      </c>
      <c r="E717">
        <v>28</v>
      </c>
      <c r="F717" s="1">
        <v>34909</v>
      </c>
      <c r="G717" t="s">
        <v>1392</v>
      </c>
      <c r="H717" t="s">
        <v>124</v>
      </c>
      <c r="I717" t="s">
        <v>49</v>
      </c>
      <c r="J717" t="s">
        <v>49</v>
      </c>
      <c r="K717">
        <v>72</v>
      </c>
      <c r="L717">
        <v>185</v>
      </c>
      <c r="M717" t="s">
        <v>72</v>
      </c>
      <c r="N717" t="s">
        <v>72</v>
      </c>
      <c r="O717" t="s">
        <v>72</v>
      </c>
      <c r="P717" t="s">
        <v>72</v>
      </c>
      <c r="Q717" t="s">
        <v>72</v>
      </c>
    </row>
    <row r="718" spans="1:17" x14ac:dyDescent="0.3">
      <c r="A718">
        <v>134</v>
      </c>
      <c r="B718" t="s">
        <v>1393</v>
      </c>
      <c r="C718" t="s">
        <v>149</v>
      </c>
      <c r="D718" t="s">
        <v>30</v>
      </c>
      <c r="E718">
        <v>33</v>
      </c>
      <c r="F718" s="1">
        <v>33020</v>
      </c>
      <c r="G718" t="s">
        <v>1394</v>
      </c>
      <c r="H718" t="s">
        <v>1395</v>
      </c>
      <c r="I718" t="s">
        <v>49</v>
      </c>
      <c r="J718" t="s">
        <v>49</v>
      </c>
      <c r="K718">
        <v>73</v>
      </c>
      <c r="L718">
        <v>193</v>
      </c>
      <c r="M718">
        <v>2009</v>
      </c>
      <c r="N718" t="s">
        <v>90</v>
      </c>
      <c r="O718">
        <v>7</v>
      </c>
      <c r="P718">
        <v>17</v>
      </c>
      <c r="Q718">
        <v>198</v>
      </c>
    </row>
    <row r="719" spans="1:17" x14ac:dyDescent="0.3">
      <c r="A719">
        <v>333</v>
      </c>
      <c r="B719" t="s">
        <v>1396</v>
      </c>
      <c r="C719" t="s">
        <v>35</v>
      </c>
      <c r="D719" t="s">
        <v>30</v>
      </c>
      <c r="E719">
        <v>28</v>
      </c>
      <c r="F719" s="1">
        <v>34780</v>
      </c>
      <c r="G719" t="s">
        <v>274</v>
      </c>
      <c r="H719" t="s">
        <v>132</v>
      </c>
      <c r="I719" t="s">
        <v>21</v>
      </c>
      <c r="J719" t="s">
        <v>21</v>
      </c>
      <c r="K719">
        <v>69</v>
      </c>
      <c r="L719">
        <v>175</v>
      </c>
      <c r="M719">
        <v>2013</v>
      </c>
      <c r="N719" t="s">
        <v>77</v>
      </c>
      <c r="O719">
        <v>2</v>
      </c>
      <c r="P719">
        <v>13</v>
      </c>
      <c r="Q719">
        <v>43</v>
      </c>
    </row>
    <row r="720" spans="1:17" x14ac:dyDescent="0.3">
      <c r="A720">
        <v>319</v>
      </c>
      <c r="B720" t="s">
        <v>1397</v>
      </c>
      <c r="C720" t="s">
        <v>50</v>
      </c>
      <c r="D720" t="s">
        <v>18</v>
      </c>
      <c r="E720">
        <v>28</v>
      </c>
      <c r="F720" s="1">
        <v>34778</v>
      </c>
      <c r="G720" t="s">
        <v>642</v>
      </c>
      <c r="H720" t="s">
        <v>27</v>
      </c>
      <c r="I720" t="s">
        <v>21</v>
      </c>
      <c r="J720" t="s">
        <v>21</v>
      </c>
      <c r="K720">
        <v>75</v>
      </c>
      <c r="L720">
        <v>223</v>
      </c>
      <c r="M720">
        <v>2013</v>
      </c>
      <c r="N720" t="s">
        <v>115</v>
      </c>
      <c r="O720">
        <v>4</v>
      </c>
      <c r="P720">
        <v>10</v>
      </c>
      <c r="Q720">
        <v>101</v>
      </c>
    </row>
    <row r="721" spans="1:17" x14ac:dyDescent="0.3">
      <c r="A721">
        <v>858</v>
      </c>
      <c r="B721" t="s">
        <v>1398</v>
      </c>
      <c r="C721" t="s">
        <v>155</v>
      </c>
      <c r="D721" t="s">
        <v>18</v>
      </c>
      <c r="E721">
        <v>22</v>
      </c>
      <c r="F721" s="1">
        <v>37145</v>
      </c>
      <c r="G721" t="s">
        <v>1399</v>
      </c>
      <c r="H721" t="s">
        <v>267</v>
      </c>
      <c r="I721" t="s">
        <v>49</v>
      </c>
      <c r="J721" t="s">
        <v>49</v>
      </c>
      <c r="K721">
        <v>69</v>
      </c>
      <c r="L721">
        <v>183</v>
      </c>
      <c r="M721">
        <v>2019</v>
      </c>
      <c r="N721" t="s">
        <v>155</v>
      </c>
      <c r="O721">
        <v>2</v>
      </c>
      <c r="P721">
        <v>22</v>
      </c>
      <c r="Q721">
        <v>53</v>
      </c>
    </row>
    <row r="722" spans="1:17" x14ac:dyDescent="0.3">
      <c r="A722">
        <v>890</v>
      </c>
      <c r="B722" t="s">
        <v>1400</v>
      </c>
      <c r="C722" t="s">
        <v>155</v>
      </c>
      <c r="D722" t="s">
        <v>30</v>
      </c>
      <c r="E722">
        <v>24</v>
      </c>
      <c r="F722" s="1">
        <v>36315</v>
      </c>
      <c r="G722" t="s">
        <v>1401</v>
      </c>
      <c r="H722" t="s">
        <v>54</v>
      </c>
      <c r="I722" t="s">
        <v>49</v>
      </c>
      <c r="J722" t="s">
        <v>49</v>
      </c>
      <c r="K722">
        <v>71</v>
      </c>
      <c r="L722">
        <v>183</v>
      </c>
      <c r="M722">
        <v>2019</v>
      </c>
      <c r="N722" t="s">
        <v>155</v>
      </c>
      <c r="O722">
        <v>4</v>
      </c>
      <c r="P722">
        <v>31</v>
      </c>
      <c r="Q722">
        <v>124</v>
      </c>
    </row>
    <row r="723" spans="1:17" x14ac:dyDescent="0.3">
      <c r="A723">
        <v>153</v>
      </c>
      <c r="B723" t="s">
        <v>1402</v>
      </c>
      <c r="C723" t="s">
        <v>1403</v>
      </c>
      <c r="D723" t="s">
        <v>30</v>
      </c>
      <c r="E723">
        <v>31</v>
      </c>
      <c r="F723" s="1">
        <v>33802</v>
      </c>
      <c r="G723" t="s">
        <v>1072</v>
      </c>
      <c r="H723" t="s">
        <v>124</v>
      </c>
      <c r="I723" t="s">
        <v>49</v>
      </c>
      <c r="J723" t="s">
        <v>49</v>
      </c>
      <c r="K723">
        <v>78</v>
      </c>
      <c r="L723">
        <v>209</v>
      </c>
      <c r="M723">
        <v>2010</v>
      </c>
      <c r="N723" t="s">
        <v>24</v>
      </c>
      <c r="O723">
        <v>1</v>
      </c>
      <c r="P723">
        <v>19</v>
      </c>
      <c r="Q723">
        <v>19</v>
      </c>
    </row>
    <row r="724" spans="1:17" x14ac:dyDescent="0.3">
      <c r="A724">
        <v>1025</v>
      </c>
      <c r="B724" t="s">
        <v>1404</v>
      </c>
      <c r="C724" t="s">
        <v>39</v>
      </c>
      <c r="D724" t="s">
        <v>25</v>
      </c>
      <c r="E724">
        <v>25</v>
      </c>
      <c r="F724" s="1">
        <v>35927</v>
      </c>
      <c r="G724" t="s">
        <v>1405</v>
      </c>
      <c r="H724" t="s">
        <v>101</v>
      </c>
      <c r="I724" t="s">
        <v>49</v>
      </c>
      <c r="J724" t="s">
        <v>49</v>
      </c>
      <c r="K724">
        <v>69</v>
      </c>
      <c r="L724">
        <v>177</v>
      </c>
      <c r="M724" t="s">
        <v>72</v>
      </c>
      <c r="N724" t="s">
        <v>72</v>
      </c>
      <c r="O724" t="s">
        <v>72</v>
      </c>
      <c r="P724" t="s">
        <v>72</v>
      </c>
      <c r="Q724" t="s">
        <v>72</v>
      </c>
    </row>
    <row r="725" spans="1:17" x14ac:dyDescent="0.3">
      <c r="A725">
        <v>45</v>
      </c>
      <c r="B725" t="s">
        <v>1406</v>
      </c>
      <c r="C725" t="s">
        <v>1407</v>
      </c>
      <c r="D725" t="s">
        <v>30</v>
      </c>
      <c r="E725">
        <v>35</v>
      </c>
      <c r="F725" s="1">
        <v>32253</v>
      </c>
      <c r="G725" t="s">
        <v>1408</v>
      </c>
      <c r="H725" t="s">
        <v>48</v>
      </c>
      <c r="I725" t="s">
        <v>49</v>
      </c>
      <c r="J725" t="s">
        <v>49</v>
      </c>
      <c r="K725">
        <v>73</v>
      </c>
      <c r="L725">
        <v>195</v>
      </c>
      <c r="M725">
        <v>2007</v>
      </c>
      <c r="N725" t="s">
        <v>85</v>
      </c>
      <c r="O725">
        <v>6</v>
      </c>
      <c r="P725">
        <v>22</v>
      </c>
      <c r="Q725">
        <v>173</v>
      </c>
    </row>
    <row r="726" spans="1:17" x14ac:dyDescent="0.3">
      <c r="A726">
        <v>1000</v>
      </c>
      <c r="B726" t="s">
        <v>1409</v>
      </c>
      <c r="C726" t="s">
        <v>85</v>
      </c>
      <c r="D726" t="s">
        <v>25</v>
      </c>
      <c r="E726">
        <v>23</v>
      </c>
      <c r="F726" s="1">
        <v>36675</v>
      </c>
      <c r="G726" t="s">
        <v>461</v>
      </c>
      <c r="H726" t="s">
        <v>387</v>
      </c>
      <c r="I726" t="s">
        <v>21</v>
      </c>
      <c r="J726" t="s">
        <v>21</v>
      </c>
      <c r="K726">
        <v>75</v>
      </c>
      <c r="L726">
        <v>201</v>
      </c>
      <c r="M726" t="s">
        <v>72</v>
      </c>
      <c r="N726" t="s">
        <v>72</v>
      </c>
      <c r="O726" t="s">
        <v>72</v>
      </c>
      <c r="P726" t="s">
        <v>72</v>
      </c>
      <c r="Q726" t="s">
        <v>72</v>
      </c>
    </row>
    <row r="727" spans="1:17" x14ac:dyDescent="0.3">
      <c r="A727">
        <v>196</v>
      </c>
      <c r="B727" t="s">
        <v>1410</v>
      </c>
      <c r="C727" t="s">
        <v>24</v>
      </c>
      <c r="D727" t="s">
        <v>30</v>
      </c>
      <c r="E727">
        <v>30</v>
      </c>
      <c r="F727" s="1">
        <v>34170</v>
      </c>
      <c r="G727" t="s">
        <v>1411</v>
      </c>
      <c r="H727" t="s">
        <v>27</v>
      </c>
      <c r="I727" t="s">
        <v>21</v>
      </c>
      <c r="J727" t="s">
        <v>21</v>
      </c>
      <c r="K727">
        <v>71</v>
      </c>
      <c r="L727">
        <v>192</v>
      </c>
      <c r="M727">
        <v>2011</v>
      </c>
      <c r="N727" t="s">
        <v>62</v>
      </c>
      <c r="O727">
        <v>3</v>
      </c>
      <c r="P727">
        <v>7</v>
      </c>
      <c r="Q727">
        <v>68</v>
      </c>
    </row>
    <row r="728" spans="1:17" x14ac:dyDescent="0.3">
      <c r="A728">
        <v>687</v>
      </c>
      <c r="B728" t="s">
        <v>1412</v>
      </c>
      <c r="C728" t="s">
        <v>55</v>
      </c>
      <c r="D728" t="s">
        <v>25</v>
      </c>
      <c r="E728">
        <v>29</v>
      </c>
      <c r="F728" s="1">
        <v>34659</v>
      </c>
      <c r="G728" t="s">
        <v>1413</v>
      </c>
      <c r="H728" t="s">
        <v>54</v>
      </c>
      <c r="I728" t="s">
        <v>49</v>
      </c>
      <c r="J728" t="s">
        <v>49</v>
      </c>
      <c r="K728">
        <v>74</v>
      </c>
      <c r="L728">
        <v>185</v>
      </c>
      <c r="M728" t="s">
        <v>72</v>
      </c>
      <c r="N728" t="s">
        <v>72</v>
      </c>
      <c r="O728" t="s">
        <v>72</v>
      </c>
      <c r="P728" t="s">
        <v>72</v>
      </c>
      <c r="Q728" t="s">
        <v>72</v>
      </c>
    </row>
    <row r="729" spans="1:17" x14ac:dyDescent="0.3">
      <c r="A729">
        <v>30</v>
      </c>
      <c r="B729" t="s">
        <v>1414</v>
      </c>
      <c r="C729" t="s">
        <v>789</v>
      </c>
      <c r="D729" t="s">
        <v>18</v>
      </c>
      <c r="E729">
        <v>36</v>
      </c>
      <c r="F729" s="1">
        <v>32081</v>
      </c>
      <c r="G729" t="s">
        <v>584</v>
      </c>
      <c r="H729" t="s">
        <v>54</v>
      </c>
      <c r="I729" t="s">
        <v>49</v>
      </c>
      <c r="J729" t="s">
        <v>49</v>
      </c>
      <c r="K729">
        <v>72</v>
      </c>
      <c r="L729">
        <v>210</v>
      </c>
      <c r="M729">
        <v>2006</v>
      </c>
      <c r="N729" t="s">
        <v>199</v>
      </c>
      <c r="O729">
        <v>1</v>
      </c>
      <c r="P729">
        <v>28</v>
      </c>
      <c r="Q729">
        <v>28</v>
      </c>
    </row>
    <row r="730" spans="1:17" x14ac:dyDescent="0.3">
      <c r="A730">
        <v>68</v>
      </c>
      <c r="B730" t="s">
        <v>1415</v>
      </c>
      <c r="C730" t="s">
        <v>199</v>
      </c>
      <c r="D730" t="s">
        <v>25</v>
      </c>
      <c r="E730">
        <v>36</v>
      </c>
      <c r="F730" s="1">
        <v>31912</v>
      </c>
      <c r="G730" t="s">
        <v>489</v>
      </c>
      <c r="H730" t="s">
        <v>97</v>
      </c>
      <c r="I730" t="s">
        <v>21</v>
      </c>
      <c r="J730" t="s">
        <v>21</v>
      </c>
      <c r="K730">
        <v>76</v>
      </c>
      <c r="L730">
        <v>210</v>
      </c>
      <c r="M730" t="s">
        <v>72</v>
      </c>
      <c r="N730" t="s">
        <v>72</v>
      </c>
      <c r="O730" t="s">
        <v>72</v>
      </c>
      <c r="P730" t="s">
        <v>72</v>
      </c>
      <c r="Q730" t="s">
        <v>72</v>
      </c>
    </row>
    <row r="731" spans="1:17" x14ac:dyDescent="0.3">
      <c r="A731">
        <v>133</v>
      </c>
      <c r="B731" t="s">
        <v>1416</v>
      </c>
      <c r="C731" t="s">
        <v>149</v>
      </c>
      <c r="D731" t="s">
        <v>25</v>
      </c>
      <c r="E731">
        <v>33</v>
      </c>
      <c r="F731" s="1">
        <v>33137</v>
      </c>
      <c r="G731" t="s">
        <v>453</v>
      </c>
      <c r="H731" t="s">
        <v>124</v>
      </c>
      <c r="I731" t="s">
        <v>49</v>
      </c>
      <c r="J731" t="s">
        <v>49</v>
      </c>
      <c r="K731">
        <v>73</v>
      </c>
      <c r="L731">
        <v>205</v>
      </c>
      <c r="M731">
        <v>2009</v>
      </c>
      <c r="N731" t="s">
        <v>104</v>
      </c>
      <c r="O731">
        <v>5</v>
      </c>
      <c r="P731">
        <v>29</v>
      </c>
      <c r="Q731">
        <v>150</v>
      </c>
    </row>
    <row r="732" spans="1:17" x14ac:dyDescent="0.3">
      <c r="A732">
        <v>114</v>
      </c>
      <c r="B732" t="s">
        <v>1417</v>
      </c>
      <c r="C732" t="s">
        <v>57</v>
      </c>
      <c r="D732" t="s">
        <v>25</v>
      </c>
      <c r="E732">
        <v>32</v>
      </c>
      <c r="F732" s="1">
        <v>33317</v>
      </c>
      <c r="G732" t="s">
        <v>833</v>
      </c>
      <c r="H732" t="s">
        <v>124</v>
      </c>
      <c r="I732" t="s">
        <v>49</v>
      </c>
      <c r="J732" t="s">
        <v>49</v>
      </c>
      <c r="K732">
        <v>72</v>
      </c>
      <c r="L732">
        <v>205</v>
      </c>
      <c r="M732">
        <v>2009</v>
      </c>
      <c r="N732" t="s">
        <v>35</v>
      </c>
      <c r="O732">
        <v>1</v>
      </c>
      <c r="P732">
        <v>16</v>
      </c>
      <c r="Q732">
        <v>16</v>
      </c>
    </row>
    <row r="733" spans="1:17" x14ac:dyDescent="0.3">
      <c r="A733">
        <v>707</v>
      </c>
      <c r="B733" t="s">
        <v>1418</v>
      </c>
      <c r="C733" t="s">
        <v>50</v>
      </c>
      <c r="D733" t="s">
        <v>25</v>
      </c>
      <c r="E733">
        <v>25</v>
      </c>
      <c r="F733" s="1">
        <v>35961</v>
      </c>
      <c r="G733" t="s">
        <v>1072</v>
      </c>
      <c r="H733" t="s">
        <v>124</v>
      </c>
      <c r="I733" t="s">
        <v>49</v>
      </c>
      <c r="J733" t="s">
        <v>49</v>
      </c>
      <c r="K733">
        <v>74</v>
      </c>
      <c r="L733">
        <v>191</v>
      </c>
      <c r="M733">
        <v>2017</v>
      </c>
      <c r="N733" t="s">
        <v>50</v>
      </c>
      <c r="O733">
        <v>6</v>
      </c>
      <c r="P733">
        <v>14</v>
      </c>
      <c r="Q733">
        <v>169</v>
      </c>
    </row>
    <row r="734" spans="1:17" x14ac:dyDescent="0.3">
      <c r="A734">
        <v>380</v>
      </c>
      <c r="B734" t="s">
        <v>1419</v>
      </c>
      <c r="C734" t="s">
        <v>365</v>
      </c>
      <c r="D734" t="s">
        <v>18</v>
      </c>
      <c r="E734">
        <v>28</v>
      </c>
      <c r="F734" s="1">
        <v>35038</v>
      </c>
      <c r="G734" t="s">
        <v>366</v>
      </c>
      <c r="H734" t="s">
        <v>27</v>
      </c>
      <c r="I734" t="s">
        <v>21</v>
      </c>
      <c r="J734" t="s">
        <v>21</v>
      </c>
      <c r="K734">
        <v>75</v>
      </c>
      <c r="L734">
        <v>236</v>
      </c>
      <c r="M734">
        <v>2014</v>
      </c>
      <c r="N734" t="s">
        <v>65</v>
      </c>
      <c r="O734">
        <v>1</v>
      </c>
      <c r="P734">
        <v>10</v>
      </c>
      <c r="Q734">
        <v>10</v>
      </c>
    </row>
    <row r="735" spans="1:17" x14ac:dyDescent="0.3">
      <c r="A735">
        <v>388</v>
      </c>
      <c r="B735" t="s">
        <v>1420</v>
      </c>
      <c r="C735" t="s">
        <v>271</v>
      </c>
      <c r="D735" t="s">
        <v>30</v>
      </c>
      <c r="E735">
        <v>27</v>
      </c>
      <c r="F735" s="1">
        <v>35118</v>
      </c>
      <c r="G735" t="s">
        <v>525</v>
      </c>
      <c r="H735" t="s">
        <v>121</v>
      </c>
      <c r="I735" t="s">
        <v>49</v>
      </c>
      <c r="J735" t="s">
        <v>49</v>
      </c>
      <c r="K735">
        <v>72</v>
      </c>
      <c r="L735">
        <v>181</v>
      </c>
      <c r="M735">
        <v>2014</v>
      </c>
      <c r="N735" t="s">
        <v>42</v>
      </c>
      <c r="O735">
        <v>1</v>
      </c>
      <c r="P735">
        <v>20</v>
      </c>
      <c r="Q735">
        <v>20</v>
      </c>
    </row>
    <row r="736" spans="1:17" x14ac:dyDescent="0.3">
      <c r="A736">
        <v>191</v>
      </c>
      <c r="B736" t="s">
        <v>1421</v>
      </c>
      <c r="C736" t="s">
        <v>62</v>
      </c>
      <c r="D736" t="s">
        <v>25</v>
      </c>
      <c r="E736">
        <v>30</v>
      </c>
      <c r="F736" s="1">
        <v>34123</v>
      </c>
      <c r="G736" t="s">
        <v>833</v>
      </c>
      <c r="H736" t="s">
        <v>124</v>
      </c>
      <c r="I736" t="s">
        <v>49</v>
      </c>
      <c r="J736" t="s">
        <v>49</v>
      </c>
      <c r="K736">
        <v>74</v>
      </c>
      <c r="L736">
        <v>201</v>
      </c>
      <c r="M736">
        <v>2011</v>
      </c>
      <c r="N736" t="s">
        <v>35</v>
      </c>
      <c r="O736">
        <v>5</v>
      </c>
      <c r="P736">
        <v>10</v>
      </c>
      <c r="Q736">
        <v>131</v>
      </c>
    </row>
    <row r="737" spans="1:17" x14ac:dyDescent="0.3">
      <c r="A737">
        <v>660</v>
      </c>
      <c r="B737" t="s">
        <v>1422</v>
      </c>
      <c r="C737" t="s">
        <v>111</v>
      </c>
      <c r="D737" t="s">
        <v>30</v>
      </c>
      <c r="E737">
        <v>24</v>
      </c>
      <c r="F737" s="1">
        <v>36382</v>
      </c>
      <c r="G737" t="s">
        <v>196</v>
      </c>
      <c r="H737" t="s">
        <v>27</v>
      </c>
      <c r="I737" t="s">
        <v>21</v>
      </c>
      <c r="J737" t="s">
        <v>21</v>
      </c>
      <c r="K737">
        <v>71</v>
      </c>
      <c r="L737">
        <v>208</v>
      </c>
      <c r="M737">
        <v>2017</v>
      </c>
      <c r="N737" t="s">
        <v>99</v>
      </c>
      <c r="O737">
        <v>1</v>
      </c>
      <c r="P737">
        <v>13</v>
      </c>
      <c r="Q737">
        <v>13</v>
      </c>
    </row>
    <row r="738" spans="1:17" x14ac:dyDescent="0.3">
      <c r="A738">
        <v>711</v>
      </c>
      <c r="B738" t="s">
        <v>1423</v>
      </c>
      <c r="C738" t="s">
        <v>35</v>
      </c>
      <c r="D738" t="s">
        <v>69</v>
      </c>
      <c r="E738">
        <v>26</v>
      </c>
      <c r="F738" s="1">
        <v>35682</v>
      </c>
      <c r="G738" t="s">
        <v>373</v>
      </c>
      <c r="H738" t="s">
        <v>124</v>
      </c>
      <c r="I738" t="s">
        <v>49</v>
      </c>
      <c r="J738" t="s">
        <v>49</v>
      </c>
      <c r="K738">
        <v>70</v>
      </c>
      <c r="L738">
        <v>178</v>
      </c>
      <c r="M738">
        <v>2017</v>
      </c>
      <c r="N738" t="s">
        <v>35</v>
      </c>
      <c r="O738">
        <v>7</v>
      </c>
      <c r="P738">
        <v>23</v>
      </c>
      <c r="Q738">
        <v>209</v>
      </c>
    </row>
    <row r="739" spans="1:17" x14ac:dyDescent="0.3">
      <c r="A739">
        <v>41</v>
      </c>
      <c r="B739" t="s">
        <v>1424</v>
      </c>
      <c r="C739" t="s">
        <v>149</v>
      </c>
      <c r="D739" t="s">
        <v>30</v>
      </c>
      <c r="E739">
        <v>36</v>
      </c>
      <c r="F739" s="1">
        <v>32104</v>
      </c>
      <c r="G739" t="s">
        <v>202</v>
      </c>
      <c r="I739" t="s">
        <v>41</v>
      </c>
      <c r="J739" t="s">
        <v>41</v>
      </c>
      <c r="K739">
        <v>73</v>
      </c>
      <c r="L739">
        <v>202</v>
      </c>
      <c r="M739">
        <v>2006</v>
      </c>
      <c r="N739" t="s">
        <v>149</v>
      </c>
      <c r="O739">
        <v>1</v>
      </c>
      <c r="P739">
        <v>4</v>
      </c>
      <c r="Q739">
        <v>4</v>
      </c>
    </row>
    <row r="740" spans="1:17" x14ac:dyDescent="0.3">
      <c r="A740">
        <v>651</v>
      </c>
      <c r="B740" t="s">
        <v>1425</v>
      </c>
      <c r="C740" t="s">
        <v>67</v>
      </c>
      <c r="D740" t="s">
        <v>30</v>
      </c>
      <c r="E740">
        <v>25</v>
      </c>
      <c r="F740" s="1">
        <v>36164</v>
      </c>
      <c r="G740" t="s">
        <v>1426</v>
      </c>
      <c r="I740" t="s">
        <v>581</v>
      </c>
      <c r="J740" t="s">
        <v>581</v>
      </c>
      <c r="K740">
        <v>73</v>
      </c>
      <c r="L740">
        <v>175</v>
      </c>
      <c r="M740">
        <v>2017</v>
      </c>
      <c r="N740" t="s">
        <v>67</v>
      </c>
      <c r="O740">
        <v>1</v>
      </c>
      <c r="P740">
        <v>1</v>
      </c>
      <c r="Q740">
        <v>1</v>
      </c>
    </row>
    <row r="741" spans="1:17" x14ac:dyDescent="0.3">
      <c r="A741">
        <v>821</v>
      </c>
      <c r="B741" t="s">
        <v>1427</v>
      </c>
      <c r="C741" t="s">
        <v>85</v>
      </c>
      <c r="D741" t="s">
        <v>30</v>
      </c>
      <c r="E741">
        <v>28</v>
      </c>
      <c r="F741" s="1">
        <v>34822</v>
      </c>
      <c r="G741" t="s">
        <v>1428</v>
      </c>
      <c r="I741" t="s">
        <v>966</v>
      </c>
      <c r="J741" t="s">
        <v>966</v>
      </c>
      <c r="K741">
        <v>75</v>
      </c>
      <c r="L741">
        <v>209</v>
      </c>
      <c r="M741" t="s">
        <v>72</v>
      </c>
      <c r="N741" t="s">
        <v>72</v>
      </c>
      <c r="O741" t="s">
        <v>72</v>
      </c>
      <c r="P741" t="s">
        <v>72</v>
      </c>
      <c r="Q741" t="s">
        <v>72</v>
      </c>
    </row>
    <row r="742" spans="1:17" x14ac:dyDescent="0.3">
      <c r="A742">
        <v>398</v>
      </c>
      <c r="B742" t="s">
        <v>1429</v>
      </c>
      <c r="C742" t="s">
        <v>1430</v>
      </c>
      <c r="D742" t="s">
        <v>69</v>
      </c>
      <c r="E742">
        <v>27</v>
      </c>
      <c r="F742" s="1">
        <v>35195</v>
      </c>
      <c r="G742" t="s">
        <v>1431</v>
      </c>
      <c r="H742" t="s">
        <v>97</v>
      </c>
      <c r="I742" t="s">
        <v>21</v>
      </c>
      <c r="J742" t="s">
        <v>21</v>
      </c>
      <c r="K742">
        <v>72</v>
      </c>
      <c r="L742">
        <v>207</v>
      </c>
      <c r="M742">
        <v>2014</v>
      </c>
      <c r="N742" t="s">
        <v>62</v>
      </c>
      <c r="O742">
        <v>2</v>
      </c>
      <c r="P742">
        <v>18</v>
      </c>
      <c r="Q742">
        <v>48</v>
      </c>
    </row>
    <row r="743" spans="1:17" x14ac:dyDescent="0.3">
      <c r="A743">
        <v>128</v>
      </c>
      <c r="B743" t="s">
        <v>1432</v>
      </c>
      <c r="C743" t="s">
        <v>62</v>
      </c>
      <c r="D743" t="s">
        <v>18</v>
      </c>
      <c r="E743">
        <v>32</v>
      </c>
      <c r="F743" s="1">
        <v>33291</v>
      </c>
      <c r="G743" t="s">
        <v>1433</v>
      </c>
      <c r="H743" t="s">
        <v>20</v>
      </c>
      <c r="I743" t="s">
        <v>21</v>
      </c>
      <c r="J743" t="s">
        <v>21</v>
      </c>
      <c r="K743">
        <v>73</v>
      </c>
      <c r="L743">
        <v>220</v>
      </c>
      <c r="M743">
        <v>2009</v>
      </c>
      <c r="N743" t="s">
        <v>90</v>
      </c>
      <c r="O743">
        <v>3</v>
      </c>
      <c r="P743">
        <v>23</v>
      </c>
      <c r="Q743">
        <v>84</v>
      </c>
    </row>
    <row r="744" spans="1:17" x14ac:dyDescent="0.3">
      <c r="A744">
        <v>636</v>
      </c>
      <c r="B744" t="s">
        <v>1434</v>
      </c>
      <c r="C744" t="s">
        <v>99</v>
      </c>
      <c r="D744" t="s">
        <v>25</v>
      </c>
      <c r="E744">
        <v>25</v>
      </c>
      <c r="F744" s="1">
        <v>36134</v>
      </c>
      <c r="G744" t="s">
        <v>475</v>
      </c>
      <c r="H744" t="s">
        <v>27</v>
      </c>
      <c r="I744" t="s">
        <v>21</v>
      </c>
      <c r="J744" t="s">
        <v>21</v>
      </c>
      <c r="K744">
        <v>78</v>
      </c>
      <c r="L744">
        <v>230</v>
      </c>
      <c r="M744">
        <v>2017</v>
      </c>
      <c r="N744" t="s">
        <v>99</v>
      </c>
      <c r="O744">
        <v>2</v>
      </c>
      <c r="P744">
        <v>3</v>
      </c>
      <c r="Q744">
        <v>34</v>
      </c>
    </row>
    <row r="745" spans="1:17" x14ac:dyDescent="0.3">
      <c r="A745">
        <v>480</v>
      </c>
      <c r="B745" t="s">
        <v>1435</v>
      </c>
      <c r="C745" t="s">
        <v>99</v>
      </c>
      <c r="D745" t="s">
        <v>30</v>
      </c>
      <c r="E745">
        <v>26</v>
      </c>
      <c r="F745" s="1">
        <v>35466</v>
      </c>
      <c r="G745" t="s">
        <v>1436</v>
      </c>
      <c r="H745" t="s">
        <v>20</v>
      </c>
      <c r="I745" t="s">
        <v>21</v>
      </c>
      <c r="J745" t="s">
        <v>21</v>
      </c>
      <c r="K745">
        <v>76</v>
      </c>
      <c r="L745">
        <v>202</v>
      </c>
      <c r="M745">
        <v>2015</v>
      </c>
      <c r="N745" t="s">
        <v>206</v>
      </c>
      <c r="O745">
        <v>4</v>
      </c>
      <c r="P745">
        <v>5</v>
      </c>
      <c r="Q745">
        <v>96</v>
      </c>
    </row>
    <row r="746" spans="1:17" x14ac:dyDescent="0.3">
      <c r="A746">
        <v>839</v>
      </c>
      <c r="B746" t="s">
        <v>1437</v>
      </c>
      <c r="C746" t="s">
        <v>57</v>
      </c>
      <c r="D746" t="s">
        <v>30</v>
      </c>
      <c r="E746">
        <v>23</v>
      </c>
      <c r="F746" s="1">
        <v>36785</v>
      </c>
      <c r="G746" t="s">
        <v>1438</v>
      </c>
      <c r="I746" t="s">
        <v>966</v>
      </c>
      <c r="J746" t="s">
        <v>966</v>
      </c>
      <c r="K746">
        <v>73</v>
      </c>
      <c r="L746">
        <v>177</v>
      </c>
      <c r="M746" t="s">
        <v>72</v>
      </c>
      <c r="N746" t="s">
        <v>72</v>
      </c>
      <c r="O746" t="s">
        <v>72</v>
      </c>
      <c r="P746" t="s">
        <v>72</v>
      </c>
      <c r="Q746" t="s">
        <v>72</v>
      </c>
    </row>
    <row r="747" spans="1:17" x14ac:dyDescent="0.3">
      <c r="A747">
        <v>211</v>
      </c>
      <c r="B747" t="s">
        <v>1439</v>
      </c>
      <c r="C747" t="s">
        <v>50</v>
      </c>
      <c r="D747" t="s">
        <v>69</v>
      </c>
      <c r="E747">
        <v>30</v>
      </c>
      <c r="F747" s="1">
        <v>34137</v>
      </c>
      <c r="G747" t="s">
        <v>1440</v>
      </c>
      <c r="I747" t="s">
        <v>151</v>
      </c>
      <c r="J747" t="s">
        <v>151</v>
      </c>
      <c r="K747">
        <v>71</v>
      </c>
      <c r="L747">
        <v>181</v>
      </c>
      <c r="M747">
        <v>2011</v>
      </c>
      <c r="N747" t="s">
        <v>50</v>
      </c>
      <c r="O747">
        <v>2</v>
      </c>
      <c r="P747">
        <v>28</v>
      </c>
      <c r="Q747">
        <v>58</v>
      </c>
    </row>
    <row r="748" spans="1:17" x14ac:dyDescent="0.3">
      <c r="A748">
        <v>896</v>
      </c>
      <c r="B748" t="s">
        <v>1441</v>
      </c>
      <c r="C748" t="s">
        <v>65</v>
      </c>
      <c r="D748" t="s">
        <v>30</v>
      </c>
      <c r="E748">
        <v>22</v>
      </c>
      <c r="F748" s="1">
        <v>37144</v>
      </c>
      <c r="G748" t="s">
        <v>1116</v>
      </c>
      <c r="H748" t="s">
        <v>54</v>
      </c>
      <c r="I748" t="s">
        <v>49</v>
      </c>
      <c r="J748" t="s">
        <v>49</v>
      </c>
      <c r="K748">
        <v>74</v>
      </c>
      <c r="L748">
        <v>183</v>
      </c>
      <c r="M748">
        <v>2019</v>
      </c>
      <c r="N748" t="s">
        <v>35</v>
      </c>
      <c r="O748">
        <v>6</v>
      </c>
      <c r="P748">
        <v>17</v>
      </c>
      <c r="Q748">
        <v>172</v>
      </c>
    </row>
    <row r="749" spans="1:17" x14ac:dyDescent="0.3">
      <c r="A749">
        <v>835</v>
      </c>
      <c r="B749" t="s">
        <v>1442</v>
      </c>
      <c r="C749" t="s">
        <v>201</v>
      </c>
      <c r="D749" t="s">
        <v>25</v>
      </c>
      <c r="E749">
        <v>23</v>
      </c>
      <c r="F749" s="1">
        <v>36864</v>
      </c>
      <c r="G749" t="s">
        <v>654</v>
      </c>
      <c r="I749" t="s">
        <v>151</v>
      </c>
      <c r="J749" t="s">
        <v>151</v>
      </c>
      <c r="K749">
        <v>73</v>
      </c>
      <c r="L749">
        <v>195</v>
      </c>
      <c r="M749">
        <v>2019</v>
      </c>
      <c r="N749" t="s">
        <v>67</v>
      </c>
      <c r="O749">
        <v>2</v>
      </c>
      <c r="P749">
        <v>30</v>
      </c>
      <c r="Q749">
        <v>61</v>
      </c>
    </row>
    <row r="750" spans="1:17" x14ac:dyDescent="0.3">
      <c r="A750">
        <v>441</v>
      </c>
      <c r="B750" t="s">
        <v>1443</v>
      </c>
      <c r="C750" t="s">
        <v>33</v>
      </c>
      <c r="D750" t="s">
        <v>69</v>
      </c>
      <c r="E750">
        <v>30</v>
      </c>
      <c r="F750" s="1">
        <v>34256</v>
      </c>
      <c r="G750" t="s">
        <v>1444</v>
      </c>
      <c r="I750" t="s">
        <v>151</v>
      </c>
      <c r="J750" t="s">
        <v>151</v>
      </c>
      <c r="K750">
        <v>71</v>
      </c>
      <c r="L750">
        <v>190</v>
      </c>
      <c r="M750" t="s">
        <v>72</v>
      </c>
      <c r="N750" t="s">
        <v>72</v>
      </c>
      <c r="O750" t="s">
        <v>72</v>
      </c>
      <c r="P750" t="s">
        <v>72</v>
      </c>
      <c r="Q750" t="s">
        <v>72</v>
      </c>
    </row>
    <row r="751" spans="1:17" x14ac:dyDescent="0.3">
      <c r="A751">
        <v>356</v>
      </c>
      <c r="B751" t="s">
        <v>1445</v>
      </c>
      <c r="C751" t="s">
        <v>1446</v>
      </c>
      <c r="D751" t="s">
        <v>25</v>
      </c>
      <c r="E751">
        <v>28</v>
      </c>
      <c r="F751" s="1">
        <v>34805</v>
      </c>
      <c r="G751" t="s">
        <v>150</v>
      </c>
      <c r="I751" t="s">
        <v>151</v>
      </c>
      <c r="J751" t="s">
        <v>151</v>
      </c>
      <c r="K751">
        <v>78</v>
      </c>
      <c r="L751">
        <v>248</v>
      </c>
      <c r="M751">
        <v>2013</v>
      </c>
      <c r="N751" t="s">
        <v>147</v>
      </c>
      <c r="O751">
        <v>1</v>
      </c>
      <c r="P751">
        <v>16</v>
      </c>
      <c r="Q751">
        <v>16</v>
      </c>
    </row>
    <row r="752" spans="1:17" x14ac:dyDescent="0.3">
      <c r="A752">
        <v>597</v>
      </c>
      <c r="B752" t="s">
        <v>1447</v>
      </c>
      <c r="C752" t="s">
        <v>1448</v>
      </c>
      <c r="D752" t="s">
        <v>25</v>
      </c>
      <c r="E752">
        <v>32</v>
      </c>
      <c r="F752" s="1">
        <v>33540</v>
      </c>
      <c r="G752" t="s">
        <v>150</v>
      </c>
      <c r="I752" t="s">
        <v>151</v>
      </c>
      <c r="J752" t="s">
        <v>151</v>
      </c>
      <c r="K752">
        <v>74</v>
      </c>
      <c r="L752">
        <v>192</v>
      </c>
      <c r="M752" t="s">
        <v>72</v>
      </c>
      <c r="N752" t="s">
        <v>72</v>
      </c>
      <c r="O752" t="s">
        <v>72</v>
      </c>
      <c r="P752" t="s">
        <v>72</v>
      </c>
      <c r="Q752" t="s">
        <v>72</v>
      </c>
    </row>
    <row r="753" spans="1:17" x14ac:dyDescent="0.3">
      <c r="A753">
        <v>514</v>
      </c>
      <c r="B753" t="s">
        <v>1449</v>
      </c>
      <c r="C753" t="s">
        <v>1450</v>
      </c>
      <c r="D753" t="s">
        <v>25</v>
      </c>
      <c r="E753">
        <v>27</v>
      </c>
      <c r="F753" s="1">
        <v>35182</v>
      </c>
      <c r="G753" t="s">
        <v>1451</v>
      </c>
      <c r="I753" t="s">
        <v>32</v>
      </c>
      <c r="J753" t="s">
        <v>32</v>
      </c>
      <c r="K753">
        <v>76</v>
      </c>
      <c r="L753">
        <v>209</v>
      </c>
      <c r="M753">
        <v>2015</v>
      </c>
      <c r="N753" t="s">
        <v>57</v>
      </c>
      <c r="O753">
        <v>5</v>
      </c>
      <c r="P753">
        <v>6</v>
      </c>
      <c r="Q753">
        <v>127</v>
      </c>
    </row>
    <row r="754" spans="1:17" x14ac:dyDescent="0.3">
      <c r="A754">
        <v>899</v>
      </c>
      <c r="B754" t="s">
        <v>1452</v>
      </c>
      <c r="C754" t="s">
        <v>85</v>
      </c>
      <c r="D754" t="s">
        <v>25</v>
      </c>
      <c r="E754">
        <v>26</v>
      </c>
      <c r="F754" s="1">
        <v>35509</v>
      </c>
      <c r="G754" t="s">
        <v>1453</v>
      </c>
      <c r="I754" t="s">
        <v>151</v>
      </c>
      <c r="J754" t="s">
        <v>151</v>
      </c>
      <c r="K754">
        <v>75</v>
      </c>
      <c r="L754">
        <v>222</v>
      </c>
      <c r="M754" t="s">
        <v>72</v>
      </c>
      <c r="N754" t="s">
        <v>72</v>
      </c>
      <c r="O754" t="s">
        <v>72</v>
      </c>
      <c r="P754" t="s">
        <v>72</v>
      </c>
      <c r="Q754" t="s">
        <v>72</v>
      </c>
    </row>
    <row r="755" spans="1:17" x14ac:dyDescent="0.3">
      <c r="A755">
        <v>379</v>
      </c>
      <c r="B755" t="s">
        <v>1454</v>
      </c>
      <c r="C755" t="s">
        <v>77</v>
      </c>
      <c r="D755" t="s">
        <v>18</v>
      </c>
      <c r="E755">
        <v>27</v>
      </c>
      <c r="F755" s="1">
        <v>35109</v>
      </c>
      <c r="G755" t="s">
        <v>1455</v>
      </c>
      <c r="I755" t="s">
        <v>1009</v>
      </c>
      <c r="J755" t="s">
        <v>1009</v>
      </c>
      <c r="K755">
        <v>72</v>
      </c>
      <c r="L755">
        <v>169</v>
      </c>
      <c r="M755">
        <v>2014</v>
      </c>
      <c r="N755" t="s">
        <v>77</v>
      </c>
      <c r="O755">
        <v>1</v>
      </c>
      <c r="P755">
        <v>9</v>
      </c>
      <c r="Q755">
        <v>9</v>
      </c>
    </row>
    <row r="756" spans="1:17" x14ac:dyDescent="0.3">
      <c r="A756">
        <v>1048</v>
      </c>
      <c r="B756" t="s">
        <v>1456</v>
      </c>
      <c r="C756" t="s">
        <v>199</v>
      </c>
      <c r="D756" t="s">
        <v>25</v>
      </c>
      <c r="E756">
        <v>25</v>
      </c>
      <c r="F756" s="1">
        <v>36073</v>
      </c>
      <c r="G756" t="s">
        <v>242</v>
      </c>
      <c r="I756" t="s">
        <v>1457</v>
      </c>
      <c r="K756">
        <v>75</v>
      </c>
      <c r="L756">
        <v>207</v>
      </c>
      <c r="M756" t="s">
        <v>72</v>
      </c>
      <c r="N756" t="s">
        <v>72</v>
      </c>
      <c r="O756" t="s">
        <v>72</v>
      </c>
      <c r="P756" t="s">
        <v>72</v>
      </c>
      <c r="Q756" t="s">
        <v>72</v>
      </c>
    </row>
    <row r="757" spans="1:17" x14ac:dyDescent="0.3">
      <c r="A757">
        <v>967</v>
      </c>
      <c r="B757" t="s">
        <v>1458</v>
      </c>
      <c r="C757" t="s">
        <v>60</v>
      </c>
      <c r="D757" t="s">
        <v>30</v>
      </c>
      <c r="E757">
        <v>23</v>
      </c>
      <c r="F757" s="1">
        <v>36563</v>
      </c>
      <c r="G757" t="s">
        <v>1459</v>
      </c>
      <c r="I757" t="s">
        <v>41</v>
      </c>
      <c r="J757" t="s">
        <v>41</v>
      </c>
      <c r="K757">
        <v>74</v>
      </c>
      <c r="L757">
        <v>179</v>
      </c>
      <c r="M757">
        <v>2020</v>
      </c>
      <c r="N757" t="s">
        <v>22</v>
      </c>
      <c r="O757">
        <v>6</v>
      </c>
      <c r="P757">
        <v>12</v>
      </c>
      <c r="Q757">
        <v>167</v>
      </c>
    </row>
    <row r="758" spans="1:17" x14ac:dyDescent="0.3">
      <c r="A758">
        <v>834</v>
      </c>
      <c r="B758" t="s">
        <v>1460</v>
      </c>
      <c r="C758" t="s">
        <v>60</v>
      </c>
      <c r="D758" t="s">
        <v>18</v>
      </c>
      <c r="E758">
        <v>23</v>
      </c>
      <c r="F758" s="1">
        <v>36880</v>
      </c>
      <c r="G758" t="s">
        <v>1461</v>
      </c>
      <c r="I758" t="s">
        <v>41</v>
      </c>
      <c r="J758" t="s">
        <v>41</v>
      </c>
      <c r="K758">
        <v>69</v>
      </c>
      <c r="L758">
        <v>185</v>
      </c>
      <c r="M758">
        <v>2019</v>
      </c>
      <c r="N758" t="s">
        <v>60</v>
      </c>
      <c r="O758">
        <v>2</v>
      </c>
      <c r="P758">
        <v>9</v>
      </c>
      <c r="Q758">
        <v>40</v>
      </c>
    </row>
    <row r="759" spans="1:17" x14ac:dyDescent="0.3">
      <c r="A759">
        <v>771</v>
      </c>
      <c r="B759" t="s">
        <v>1462</v>
      </c>
      <c r="C759" t="s">
        <v>115</v>
      </c>
      <c r="D759" t="s">
        <v>25</v>
      </c>
      <c r="E759">
        <v>23</v>
      </c>
      <c r="F759" s="1">
        <v>36734</v>
      </c>
      <c r="G759" t="s">
        <v>1463</v>
      </c>
      <c r="I759" t="s">
        <v>41</v>
      </c>
      <c r="J759" t="s">
        <v>41</v>
      </c>
      <c r="K759">
        <v>71</v>
      </c>
      <c r="L759">
        <v>190</v>
      </c>
      <c r="M759">
        <v>2018</v>
      </c>
      <c r="N759" t="s">
        <v>44</v>
      </c>
      <c r="O759">
        <v>1</v>
      </c>
      <c r="P759">
        <v>28</v>
      </c>
      <c r="Q759">
        <v>28</v>
      </c>
    </row>
    <row r="760" spans="1:17" x14ac:dyDescent="0.3">
      <c r="A760">
        <v>171</v>
      </c>
      <c r="B760" t="s">
        <v>1464</v>
      </c>
      <c r="C760" t="s">
        <v>1465</v>
      </c>
      <c r="D760" t="s">
        <v>69</v>
      </c>
      <c r="E760">
        <v>31</v>
      </c>
      <c r="F760" s="1">
        <v>33855</v>
      </c>
      <c r="G760" t="s">
        <v>1466</v>
      </c>
      <c r="I760" t="s">
        <v>581</v>
      </c>
      <c r="J760" t="s">
        <v>581</v>
      </c>
      <c r="K760">
        <v>74</v>
      </c>
      <c r="L760">
        <v>218</v>
      </c>
      <c r="M760">
        <v>2010</v>
      </c>
      <c r="N760" t="s">
        <v>33</v>
      </c>
      <c r="O760">
        <v>1</v>
      </c>
      <c r="P760">
        <v>5</v>
      </c>
      <c r="Q760">
        <v>5</v>
      </c>
    </row>
    <row r="761" spans="1:17" x14ac:dyDescent="0.3">
      <c r="A761">
        <v>702</v>
      </c>
      <c r="B761" t="s">
        <v>1467</v>
      </c>
      <c r="C761" t="s">
        <v>62</v>
      </c>
      <c r="D761" t="s">
        <v>18</v>
      </c>
      <c r="E761">
        <v>24</v>
      </c>
      <c r="F761" s="1">
        <v>36196</v>
      </c>
      <c r="G761" t="s">
        <v>1468</v>
      </c>
      <c r="H761" t="s">
        <v>124</v>
      </c>
      <c r="I761" t="s">
        <v>49</v>
      </c>
      <c r="J761" t="s">
        <v>49</v>
      </c>
      <c r="K761">
        <v>73</v>
      </c>
      <c r="L761">
        <v>165</v>
      </c>
      <c r="M761">
        <v>2017</v>
      </c>
      <c r="N761" t="s">
        <v>62</v>
      </c>
      <c r="O761">
        <v>5</v>
      </c>
      <c r="P761">
        <v>13</v>
      </c>
      <c r="Q761">
        <v>137</v>
      </c>
    </row>
    <row r="762" spans="1:17" x14ac:dyDescent="0.3">
      <c r="A762">
        <v>766</v>
      </c>
      <c r="B762" t="s">
        <v>1469</v>
      </c>
      <c r="C762" t="s">
        <v>33</v>
      </c>
      <c r="D762" t="s">
        <v>25</v>
      </c>
      <c r="E762">
        <v>24</v>
      </c>
      <c r="F762" s="1">
        <v>36532</v>
      </c>
      <c r="G762" t="s">
        <v>1470</v>
      </c>
      <c r="H762" t="s">
        <v>1471</v>
      </c>
      <c r="I762" t="s">
        <v>21</v>
      </c>
      <c r="J762" t="s">
        <v>21</v>
      </c>
      <c r="K762">
        <v>76</v>
      </c>
      <c r="L762">
        <v>194</v>
      </c>
      <c r="M762">
        <v>2018</v>
      </c>
      <c r="N762" t="s">
        <v>33</v>
      </c>
      <c r="O762">
        <v>1</v>
      </c>
      <c r="P762">
        <v>12</v>
      </c>
      <c r="Q762">
        <v>12</v>
      </c>
    </row>
    <row r="763" spans="1:17" x14ac:dyDescent="0.3">
      <c r="A763">
        <v>580</v>
      </c>
      <c r="B763" t="s">
        <v>1472</v>
      </c>
      <c r="C763" t="s">
        <v>1473</v>
      </c>
      <c r="D763" t="s">
        <v>30</v>
      </c>
      <c r="E763">
        <v>25</v>
      </c>
      <c r="F763" s="1">
        <v>36004</v>
      </c>
      <c r="G763" t="s">
        <v>1474</v>
      </c>
      <c r="H763" t="s">
        <v>97</v>
      </c>
      <c r="I763" t="s">
        <v>21</v>
      </c>
      <c r="J763" t="s">
        <v>21</v>
      </c>
      <c r="K763">
        <v>72</v>
      </c>
      <c r="L763">
        <v>190</v>
      </c>
      <c r="M763">
        <v>2016</v>
      </c>
      <c r="N763" t="s">
        <v>85</v>
      </c>
      <c r="O763">
        <v>4</v>
      </c>
      <c r="P763">
        <v>20</v>
      </c>
      <c r="Q763">
        <v>111</v>
      </c>
    </row>
    <row r="764" spans="1:17" x14ac:dyDescent="0.3">
      <c r="A764">
        <v>442</v>
      </c>
      <c r="B764" t="s">
        <v>1475</v>
      </c>
      <c r="C764" t="s">
        <v>55</v>
      </c>
      <c r="D764" t="s">
        <v>25</v>
      </c>
      <c r="E764">
        <v>27</v>
      </c>
      <c r="F764" s="1">
        <v>35455</v>
      </c>
      <c r="G764" t="s">
        <v>487</v>
      </c>
      <c r="H764" t="s">
        <v>59</v>
      </c>
      <c r="I764" t="s">
        <v>49</v>
      </c>
      <c r="J764" t="s">
        <v>49</v>
      </c>
      <c r="K764">
        <v>75</v>
      </c>
      <c r="L764">
        <v>207</v>
      </c>
      <c r="M764">
        <v>2015</v>
      </c>
      <c r="N764" t="s">
        <v>206</v>
      </c>
      <c r="O764">
        <v>1</v>
      </c>
      <c r="P764">
        <v>5</v>
      </c>
      <c r="Q764">
        <v>5</v>
      </c>
    </row>
    <row r="765" spans="1:17" x14ac:dyDescent="0.3">
      <c r="A765">
        <v>476</v>
      </c>
      <c r="B765" t="s">
        <v>1476</v>
      </c>
      <c r="C765" t="s">
        <v>60</v>
      </c>
      <c r="D765" t="s">
        <v>25</v>
      </c>
      <c r="E765">
        <v>26</v>
      </c>
      <c r="F765" s="1">
        <v>35522</v>
      </c>
      <c r="G765" t="s">
        <v>1064</v>
      </c>
      <c r="H765" t="s">
        <v>132</v>
      </c>
      <c r="I765" t="s">
        <v>21</v>
      </c>
      <c r="J765" t="s">
        <v>21</v>
      </c>
      <c r="K765">
        <v>74</v>
      </c>
      <c r="L765">
        <v>201</v>
      </c>
      <c r="M765">
        <v>2015</v>
      </c>
      <c r="N765" t="s">
        <v>111</v>
      </c>
      <c r="O765">
        <v>1</v>
      </c>
      <c r="P765">
        <v>26</v>
      </c>
      <c r="Q765">
        <v>26</v>
      </c>
    </row>
    <row r="766" spans="1:17" x14ac:dyDescent="0.3">
      <c r="A766">
        <v>504</v>
      </c>
      <c r="B766" t="s">
        <v>1477</v>
      </c>
      <c r="C766" t="s">
        <v>1478</v>
      </c>
      <c r="D766" t="s">
        <v>30</v>
      </c>
      <c r="E766">
        <v>32</v>
      </c>
      <c r="F766" s="1">
        <v>33573</v>
      </c>
      <c r="G766" t="s">
        <v>1479</v>
      </c>
      <c r="H766" t="s">
        <v>1480</v>
      </c>
      <c r="I766" t="s">
        <v>49</v>
      </c>
      <c r="J766" t="s">
        <v>49</v>
      </c>
      <c r="K766">
        <v>70</v>
      </c>
      <c r="L766">
        <v>209</v>
      </c>
      <c r="M766" t="s">
        <v>72</v>
      </c>
      <c r="N766" t="s">
        <v>72</v>
      </c>
      <c r="O766" t="s">
        <v>72</v>
      </c>
      <c r="P766" t="s">
        <v>72</v>
      </c>
      <c r="Q766" t="s">
        <v>72</v>
      </c>
    </row>
    <row r="767" spans="1:17" x14ac:dyDescent="0.3">
      <c r="A767">
        <v>824</v>
      </c>
      <c r="B767" t="s">
        <v>1481</v>
      </c>
      <c r="C767" t="s">
        <v>67</v>
      </c>
      <c r="D767" t="s">
        <v>18</v>
      </c>
      <c r="E767">
        <v>23</v>
      </c>
      <c r="F767" s="1">
        <v>36859</v>
      </c>
      <c r="G767" t="s">
        <v>348</v>
      </c>
      <c r="H767" t="s">
        <v>324</v>
      </c>
      <c r="I767" t="s">
        <v>49</v>
      </c>
      <c r="J767" t="s">
        <v>49</v>
      </c>
      <c r="K767">
        <v>75</v>
      </c>
      <c r="L767">
        <v>196</v>
      </c>
      <c r="M767">
        <v>2019</v>
      </c>
      <c r="N767" t="s">
        <v>50</v>
      </c>
      <c r="O767">
        <v>1</v>
      </c>
      <c r="P767">
        <v>27</v>
      </c>
      <c r="Q767">
        <v>27</v>
      </c>
    </row>
    <row r="768" spans="1:17" x14ac:dyDescent="0.3">
      <c r="A768">
        <v>999</v>
      </c>
      <c r="B768" t="s">
        <v>1482</v>
      </c>
      <c r="C768" t="s">
        <v>65</v>
      </c>
      <c r="D768" t="s">
        <v>25</v>
      </c>
      <c r="E768">
        <v>20</v>
      </c>
      <c r="F768" s="1">
        <v>37874</v>
      </c>
      <c r="G768" t="s">
        <v>146</v>
      </c>
      <c r="H768" t="s">
        <v>97</v>
      </c>
      <c r="I768" t="s">
        <v>21</v>
      </c>
      <c r="J768" t="s">
        <v>21</v>
      </c>
      <c r="K768">
        <v>69</v>
      </c>
      <c r="L768">
        <v>175</v>
      </c>
      <c r="M768">
        <v>2021</v>
      </c>
      <c r="N768" t="s">
        <v>65</v>
      </c>
      <c r="O768">
        <v>2</v>
      </c>
      <c r="P768">
        <v>2</v>
      </c>
      <c r="Q768">
        <v>34</v>
      </c>
    </row>
    <row r="769" spans="1:17" x14ac:dyDescent="0.3">
      <c r="A769">
        <v>317</v>
      </c>
      <c r="B769" t="s">
        <v>1483</v>
      </c>
      <c r="C769" t="s">
        <v>74</v>
      </c>
      <c r="D769" t="s">
        <v>69</v>
      </c>
      <c r="E769">
        <v>28</v>
      </c>
      <c r="F769" s="1">
        <v>34799</v>
      </c>
      <c r="G769" t="s">
        <v>1484</v>
      </c>
      <c r="I769" t="s">
        <v>1009</v>
      </c>
      <c r="J769" t="s">
        <v>1009</v>
      </c>
      <c r="K769">
        <v>72</v>
      </c>
      <c r="L769">
        <v>175</v>
      </c>
      <c r="M769">
        <v>2013</v>
      </c>
      <c r="N769" t="s">
        <v>39</v>
      </c>
      <c r="O769">
        <v>3</v>
      </c>
      <c r="P769">
        <v>28</v>
      </c>
      <c r="Q769">
        <v>89</v>
      </c>
    </row>
    <row r="770" spans="1:17" x14ac:dyDescent="0.3">
      <c r="A770">
        <v>109</v>
      </c>
      <c r="B770" t="s">
        <v>1485</v>
      </c>
      <c r="C770" t="s">
        <v>1486</v>
      </c>
      <c r="D770" t="s">
        <v>25</v>
      </c>
      <c r="E770">
        <v>32</v>
      </c>
      <c r="F770" s="1">
        <v>33436</v>
      </c>
      <c r="G770" t="s">
        <v>1487</v>
      </c>
      <c r="I770" t="s">
        <v>41</v>
      </c>
      <c r="J770" t="s">
        <v>41</v>
      </c>
      <c r="K770">
        <v>74</v>
      </c>
      <c r="L770">
        <v>200</v>
      </c>
      <c r="M770">
        <v>2009</v>
      </c>
      <c r="N770" t="s">
        <v>292</v>
      </c>
      <c r="O770">
        <v>1</v>
      </c>
      <c r="P770">
        <v>6</v>
      </c>
      <c r="Q770">
        <v>6</v>
      </c>
    </row>
    <row r="771" spans="1:17" x14ac:dyDescent="0.3">
      <c r="A771">
        <v>461</v>
      </c>
      <c r="B771" t="s">
        <v>1488</v>
      </c>
      <c r="C771" t="s">
        <v>55</v>
      </c>
      <c r="D771" t="s">
        <v>25</v>
      </c>
      <c r="E771">
        <v>26</v>
      </c>
      <c r="F771" s="1">
        <v>35569</v>
      </c>
      <c r="G771" t="s">
        <v>166</v>
      </c>
      <c r="I771" t="s">
        <v>41</v>
      </c>
      <c r="J771" t="s">
        <v>41</v>
      </c>
      <c r="K771">
        <v>72</v>
      </c>
      <c r="L771">
        <v>183</v>
      </c>
      <c r="M771">
        <v>2015</v>
      </c>
      <c r="N771" t="s">
        <v>55</v>
      </c>
      <c r="O771">
        <v>2</v>
      </c>
      <c r="P771">
        <v>30</v>
      </c>
      <c r="Q771">
        <v>60</v>
      </c>
    </row>
    <row r="772" spans="1:17" x14ac:dyDescent="0.3">
      <c r="A772">
        <v>732</v>
      </c>
      <c r="B772" t="s">
        <v>1489</v>
      </c>
      <c r="C772" t="s">
        <v>33</v>
      </c>
      <c r="D772" t="s">
        <v>69</v>
      </c>
      <c r="E772">
        <v>23</v>
      </c>
      <c r="F772" s="1">
        <v>36690</v>
      </c>
      <c r="G772" t="s">
        <v>844</v>
      </c>
      <c r="H772" t="s">
        <v>371</v>
      </c>
      <c r="I772" t="s">
        <v>49</v>
      </c>
      <c r="J772" t="s">
        <v>49</v>
      </c>
      <c r="K772">
        <v>74</v>
      </c>
      <c r="L772">
        <v>204</v>
      </c>
      <c r="M772">
        <v>2018</v>
      </c>
      <c r="N772" t="s">
        <v>33</v>
      </c>
      <c r="O772">
        <v>1</v>
      </c>
      <c r="P772">
        <v>11</v>
      </c>
      <c r="Q772">
        <v>11</v>
      </c>
    </row>
    <row r="773" spans="1:17" x14ac:dyDescent="0.3">
      <c r="A773">
        <v>706</v>
      </c>
      <c r="B773" t="s">
        <v>1490</v>
      </c>
      <c r="C773" t="s">
        <v>62</v>
      </c>
      <c r="D773" t="s">
        <v>69</v>
      </c>
      <c r="E773">
        <v>24</v>
      </c>
      <c r="F773" s="1">
        <v>36396</v>
      </c>
      <c r="G773" t="s">
        <v>1491</v>
      </c>
      <c r="I773" t="s">
        <v>41</v>
      </c>
      <c r="J773" t="s">
        <v>41</v>
      </c>
      <c r="K773">
        <v>70</v>
      </c>
      <c r="L773">
        <v>163</v>
      </c>
      <c r="M773">
        <v>2017</v>
      </c>
      <c r="N773" t="s">
        <v>62</v>
      </c>
      <c r="O773">
        <v>6</v>
      </c>
      <c r="P773">
        <v>13</v>
      </c>
      <c r="Q773">
        <v>168</v>
      </c>
    </row>
    <row r="774" spans="1:17" x14ac:dyDescent="0.3">
      <c r="A774">
        <v>248</v>
      </c>
      <c r="B774" t="s">
        <v>1492</v>
      </c>
      <c r="C774" t="s">
        <v>104</v>
      </c>
      <c r="D774" t="s">
        <v>25</v>
      </c>
      <c r="E774">
        <v>29</v>
      </c>
      <c r="F774" s="1">
        <v>34568</v>
      </c>
      <c r="G774" t="s">
        <v>1493</v>
      </c>
      <c r="I774" t="s">
        <v>32</v>
      </c>
      <c r="J774" t="s">
        <v>32</v>
      </c>
      <c r="K774">
        <v>74</v>
      </c>
      <c r="L774">
        <v>207</v>
      </c>
      <c r="M774">
        <v>2012</v>
      </c>
      <c r="N774" t="s">
        <v>125</v>
      </c>
      <c r="O774">
        <v>1</v>
      </c>
      <c r="P774">
        <v>22</v>
      </c>
      <c r="Q774">
        <v>22</v>
      </c>
    </row>
    <row r="775" spans="1:17" x14ac:dyDescent="0.3">
      <c r="A775">
        <v>429</v>
      </c>
      <c r="B775" t="s">
        <v>1494</v>
      </c>
      <c r="C775" t="s">
        <v>206</v>
      </c>
      <c r="D775" t="s">
        <v>69</v>
      </c>
      <c r="E775">
        <v>28</v>
      </c>
      <c r="F775" s="1">
        <v>35011</v>
      </c>
      <c r="G775" t="s">
        <v>962</v>
      </c>
      <c r="I775" t="s">
        <v>71</v>
      </c>
      <c r="J775" t="s">
        <v>71</v>
      </c>
      <c r="K775">
        <v>72</v>
      </c>
      <c r="L775">
        <v>187</v>
      </c>
      <c r="M775">
        <v>2014</v>
      </c>
      <c r="N775" t="s">
        <v>65</v>
      </c>
      <c r="O775">
        <v>7</v>
      </c>
      <c r="P775">
        <v>25</v>
      </c>
      <c r="Q775">
        <v>205</v>
      </c>
    </row>
    <row r="776" spans="1:17" x14ac:dyDescent="0.3">
      <c r="A776">
        <v>183</v>
      </c>
      <c r="B776" t="s">
        <v>1495</v>
      </c>
      <c r="C776" t="s">
        <v>67</v>
      </c>
      <c r="D776" t="s">
        <v>18</v>
      </c>
      <c r="E776">
        <v>32</v>
      </c>
      <c r="F776" s="1">
        <v>33325</v>
      </c>
      <c r="G776" t="s">
        <v>84</v>
      </c>
      <c r="I776" t="s">
        <v>71</v>
      </c>
      <c r="J776" t="s">
        <v>71</v>
      </c>
      <c r="K776">
        <v>72</v>
      </c>
      <c r="L776">
        <v>194</v>
      </c>
      <c r="M776">
        <v>2011</v>
      </c>
      <c r="N776" t="s">
        <v>50</v>
      </c>
      <c r="O776">
        <v>7</v>
      </c>
      <c r="P776">
        <v>27</v>
      </c>
      <c r="Q776">
        <v>208</v>
      </c>
    </row>
    <row r="777" spans="1:17" x14ac:dyDescent="0.3">
      <c r="A777">
        <v>1044</v>
      </c>
      <c r="B777" t="s">
        <v>1496</v>
      </c>
      <c r="C777" t="s">
        <v>22</v>
      </c>
      <c r="D777" t="s">
        <v>30</v>
      </c>
      <c r="E777" t="s">
        <v>72</v>
      </c>
      <c r="F777" t="s">
        <v>72</v>
      </c>
      <c r="G777" t="s">
        <v>72</v>
      </c>
      <c r="H777" t="s">
        <v>72</v>
      </c>
      <c r="I777" t="s">
        <v>72</v>
      </c>
      <c r="J777" t="s">
        <v>72</v>
      </c>
      <c r="K777" t="s">
        <v>72</v>
      </c>
      <c r="L777" t="s">
        <v>72</v>
      </c>
      <c r="M777" t="s">
        <v>72</v>
      </c>
      <c r="N777" t="s">
        <v>72</v>
      </c>
      <c r="O777" t="s">
        <v>72</v>
      </c>
      <c r="P777" t="s">
        <v>72</v>
      </c>
      <c r="Q777" t="s">
        <v>72</v>
      </c>
    </row>
    <row r="778" spans="1:17" x14ac:dyDescent="0.3">
      <c r="A778">
        <v>422</v>
      </c>
      <c r="B778" t="s">
        <v>1497</v>
      </c>
      <c r="C778" t="s">
        <v>85</v>
      </c>
      <c r="D778" t="s">
        <v>18</v>
      </c>
      <c r="E778">
        <v>27</v>
      </c>
      <c r="F778" s="1">
        <v>35292</v>
      </c>
      <c r="G778" t="s">
        <v>202</v>
      </c>
      <c r="I778" t="s">
        <v>41</v>
      </c>
      <c r="J778" t="s">
        <v>41</v>
      </c>
      <c r="K778">
        <v>73</v>
      </c>
      <c r="L778">
        <v>191</v>
      </c>
      <c r="M778">
        <v>2014</v>
      </c>
      <c r="N778" t="s">
        <v>62</v>
      </c>
      <c r="O778">
        <v>5</v>
      </c>
      <c r="P778">
        <v>18</v>
      </c>
      <c r="Q778">
        <v>138</v>
      </c>
    </row>
    <row r="779" spans="1:17" x14ac:dyDescent="0.3">
      <c r="A779">
        <v>988</v>
      </c>
      <c r="B779" t="s">
        <v>1498</v>
      </c>
      <c r="C779" t="s">
        <v>22</v>
      </c>
      <c r="D779" t="s">
        <v>69</v>
      </c>
      <c r="E779">
        <v>21</v>
      </c>
      <c r="F779" s="1">
        <v>37570</v>
      </c>
      <c r="G779" t="s">
        <v>166</v>
      </c>
      <c r="I779" t="s">
        <v>41</v>
      </c>
      <c r="J779" t="s">
        <v>41</v>
      </c>
      <c r="K779">
        <v>73</v>
      </c>
      <c r="L779">
        <v>180</v>
      </c>
      <c r="M779">
        <v>2021</v>
      </c>
      <c r="N779" t="s">
        <v>22</v>
      </c>
      <c r="O779">
        <v>1</v>
      </c>
      <c r="P779">
        <v>28</v>
      </c>
      <c r="Q779">
        <v>28</v>
      </c>
    </row>
    <row r="780" spans="1:17" x14ac:dyDescent="0.3">
      <c r="A780">
        <v>610</v>
      </c>
      <c r="B780" t="s">
        <v>1499</v>
      </c>
      <c r="C780" t="s">
        <v>189</v>
      </c>
      <c r="D780" t="s">
        <v>30</v>
      </c>
      <c r="E780">
        <v>25</v>
      </c>
      <c r="F780" s="1">
        <v>35863</v>
      </c>
      <c r="G780" t="s">
        <v>709</v>
      </c>
      <c r="I780" t="s">
        <v>41</v>
      </c>
      <c r="J780" t="s">
        <v>41</v>
      </c>
      <c r="K780">
        <v>70</v>
      </c>
      <c r="L780">
        <v>193</v>
      </c>
      <c r="M780">
        <v>2016</v>
      </c>
      <c r="N780" t="s">
        <v>189</v>
      </c>
      <c r="O780">
        <v>6</v>
      </c>
      <c r="P780">
        <v>14</v>
      </c>
      <c r="Q780">
        <v>165</v>
      </c>
    </row>
    <row r="781" spans="1:17" x14ac:dyDescent="0.3">
      <c r="A781">
        <v>261</v>
      </c>
      <c r="B781" t="s">
        <v>1500</v>
      </c>
      <c r="C781" t="s">
        <v>1501</v>
      </c>
      <c r="D781" t="s">
        <v>30</v>
      </c>
      <c r="E781">
        <v>29</v>
      </c>
      <c r="F781" s="1">
        <v>34416</v>
      </c>
      <c r="G781" t="s">
        <v>656</v>
      </c>
      <c r="I781" t="s">
        <v>41</v>
      </c>
      <c r="J781" t="s">
        <v>41</v>
      </c>
      <c r="K781">
        <v>75</v>
      </c>
      <c r="L781">
        <v>220</v>
      </c>
      <c r="M781">
        <v>2012</v>
      </c>
      <c r="N781" t="s">
        <v>125</v>
      </c>
      <c r="O781">
        <v>3</v>
      </c>
      <c r="P781">
        <v>20</v>
      </c>
      <c r="Q781">
        <v>81</v>
      </c>
    </row>
    <row r="782" spans="1:17" x14ac:dyDescent="0.3">
      <c r="A782">
        <v>605</v>
      </c>
      <c r="B782" t="s">
        <v>1502</v>
      </c>
      <c r="C782" t="s">
        <v>33</v>
      </c>
      <c r="D782" t="s">
        <v>18</v>
      </c>
      <c r="E782">
        <v>25</v>
      </c>
      <c r="F782" s="1">
        <v>36039</v>
      </c>
      <c r="G782" t="s">
        <v>1503</v>
      </c>
      <c r="I782" t="s">
        <v>32</v>
      </c>
      <c r="J782" t="s">
        <v>32</v>
      </c>
      <c r="K782">
        <v>77</v>
      </c>
      <c r="L782">
        <v>225</v>
      </c>
      <c r="M782">
        <v>2016</v>
      </c>
      <c r="N782" t="s">
        <v>33</v>
      </c>
      <c r="O782">
        <v>4</v>
      </c>
      <c r="P782">
        <v>29</v>
      </c>
      <c r="Q782">
        <v>120</v>
      </c>
    </row>
    <row r="783" spans="1:17" x14ac:dyDescent="0.3">
      <c r="A783">
        <v>1009</v>
      </c>
      <c r="B783" t="s">
        <v>1504</v>
      </c>
      <c r="C783" t="s">
        <v>111</v>
      </c>
      <c r="D783" t="s">
        <v>30</v>
      </c>
      <c r="E783">
        <v>19</v>
      </c>
      <c r="F783" s="1">
        <v>38020</v>
      </c>
      <c r="G783" t="s">
        <v>272</v>
      </c>
      <c r="H783" t="s">
        <v>27</v>
      </c>
      <c r="I783" t="s">
        <v>21</v>
      </c>
      <c r="J783" t="s">
        <v>21</v>
      </c>
      <c r="K783">
        <v>71</v>
      </c>
      <c r="L783">
        <v>190</v>
      </c>
      <c r="M783">
        <v>2022</v>
      </c>
      <c r="N783" t="s">
        <v>111</v>
      </c>
      <c r="O783">
        <v>2</v>
      </c>
      <c r="P783">
        <v>1</v>
      </c>
      <c r="Q783">
        <v>33</v>
      </c>
    </row>
    <row r="784" spans="1:17" x14ac:dyDescent="0.3">
      <c r="A784">
        <v>981</v>
      </c>
      <c r="B784" t="s">
        <v>1505</v>
      </c>
      <c r="C784" t="s">
        <v>147</v>
      </c>
      <c r="D784" t="s">
        <v>25</v>
      </c>
      <c r="E784">
        <v>21</v>
      </c>
      <c r="F784" s="1">
        <v>37582</v>
      </c>
      <c r="G784" t="s">
        <v>642</v>
      </c>
      <c r="H784" t="s">
        <v>27</v>
      </c>
      <c r="I784" t="s">
        <v>21</v>
      </c>
      <c r="J784" t="s">
        <v>21</v>
      </c>
      <c r="K784">
        <v>78</v>
      </c>
      <c r="L784">
        <v>218</v>
      </c>
      <c r="M784">
        <v>2021</v>
      </c>
      <c r="N784" t="s">
        <v>147</v>
      </c>
      <c r="O784">
        <v>1</v>
      </c>
      <c r="P784">
        <v>1</v>
      </c>
      <c r="Q784">
        <v>1</v>
      </c>
    </row>
    <row r="785" spans="1:17" x14ac:dyDescent="0.3">
      <c r="A785">
        <v>659</v>
      </c>
      <c r="B785" t="s">
        <v>1506</v>
      </c>
      <c r="C785" t="s">
        <v>62</v>
      </c>
      <c r="D785" t="s">
        <v>69</v>
      </c>
      <c r="E785">
        <v>24</v>
      </c>
      <c r="F785" s="1">
        <v>36207</v>
      </c>
      <c r="G785" t="s">
        <v>272</v>
      </c>
      <c r="H785" t="s">
        <v>27</v>
      </c>
      <c r="I785" t="s">
        <v>21</v>
      </c>
      <c r="J785" t="s">
        <v>21</v>
      </c>
      <c r="K785">
        <v>73</v>
      </c>
      <c r="L785">
        <v>207</v>
      </c>
      <c r="M785">
        <v>2017</v>
      </c>
      <c r="N785" t="s">
        <v>24</v>
      </c>
      <c r="O785">
        <v>1</v>
      </c>
      <c r="P785">
        <v>10</v>
      </c>
      <c r="Q785">
        <v>10</v>
      </c>
    </row>
    <row r="786" spans="1:17" x14ac:dyDescent="0.3">
      <c r="A786">
        <v>724</v>
      </c>
      <c r="B786" t="s">
        <v>1507</v>
      </c>
      <c r="C786" t="s">
        <v>199</v>
      </c>
      <c r="D786" t="s">
        <v>18</v>
      </c>
      <c r="E786">
        <v>24</v>
      </c>
      <c r="F786" s="1">
        <v>36294</v>
      </c>
      <c r="G786" t="s">
        <v>1508</v>
      </c>
      <c r="H786" t="s">
        <v>97</v>
      </c>
      <c r="I786" t="s">
        <v>21</v>
      </c>
      <c r="J786" t="s">
        <v>21</v>
      </c>
      <c r="K786">
        <v>72</v>
      </c>
      <c r="L786">
        <v>190</v>
      </c>
      <c r="M786" t="s">
        <v>72</v>
      </c>
      <c r="N786" t="s">
        <v>72</v>
      </c>
      <c r="O786" t="s">
        <v>72</v>
      </c>
      <c r="P786" t="s">
        <v>72</v>
      </c>
      <c r="Q786" t="s">
        <v>72</v>
      </c>
    </row>
    <row r="787" spans="1:17" x14ac:dyDescent="0.3">
      <c r="A787">
        <v>473</v>
      </c>
      <c r="B787" t="s">
        <v>1509</v>
      </c>
      <c r="C787" t="s">
        <v>1510</v>
      </c>
      <c r="D787" t="s">
        <v>25</v>
      </c>
      <c r="E787">
        <v>26</v>
      </c>
      <c r="F787" s="1">
        <v>35666</v>
      </c>
      <c r="G787" t="s">
        <v>1064</v>
      </c>
      <c r="H787" t="s">
        <v>132</v>
      </c>
      <c r="I787" t="s">
        <v>21</v>
      </c>
      <c r="J787" t="s">
        <v>21</v>
      </c>
      <c r="K787">
        <v>73</v>
      </c>
      <c r="L787">
        <v>190</v>
      </c>
      <c r="M787">
        <v>2015</v>
      </c>
      <c r="N787" t="s">
        <v>33</v>
      </c>
      <c r="O787">
        <v>4</v>
      </c>
      <c r="P787">
        <v>21</v>
      </c>
      <c r="Q787">
        <v>112</v>
      </c>
    </row>
    <row r="788" spans="1:17" x14ac:dyDescent="0.3">
      <c r="A788">
        <v>49</v>
      </c>
      <c r="B788" t="s">
        <v>1511</v>
      </c>
      <c r="C788" t="s">
        <v>1512</v>
      </c>
      <c r="D788" t="s">
        <v>18</v>
      </c>
      <c r="E788">
        <v>35</v>
      </c>
      <c r="F788" s="1">
        <v>32256</v>
      </c>
      <c r="G788" t="s">
        <v>78</v>
      </c>
      <c r="H788" t="s">
        <v>79</v>
      </c>
      <c r="I788" t="s">
        <v>49</v>
      </c>
      <c r="J788" t="s">
        <v>49</v>
      </c>
      <c r="K788">
        <v>75</v>
      </c>
      <c r="L788">
        <v>234</v>
      </c>
      <c r="M788">
        <v>2007</v>
      </c>
      <c r="N788" t="s">
        <v>62</v>
      </c>
      <c r="O788">
        <v>6</v>
      </c>
      <c r="P788">
        <v>10</v>
      </c>
      <c r="Q788">
        <v>161</v>
      </c>
    </row>
    <row r="789" spans="1:17" x14ac:dyDescent="0.3">
      <c r="A789">
        <v>28</v>
      </c>
      <c r="B789" t="s">
        <v>1513</v>
      </c>
      <c r="C789" t="s">
        <v>24</v>
      </c>
      <c r="D789" t="s">
        <v>69</v>
      </c>
      <c r="E789">
        <v>37</v>
      </c>
      <c r="F789" s="1">
        <v>31778</v>
      </c>
      <c r="G789" t="s">
        <v>1514</v>
      </c>
      <c r="I789" t="s">
        <v>41</v>
      </c>
      <c r="J789" t="s">
        <v>41</v>
      </c>
      <c r="K789">
        <v>71</v>
      </c>
      <c r="L789">
        <v>189</v>
      </c>
      <c r="M789">
        <v>2005</v>
      </c>
      <c r="N789" t="s">
        <v>175</v>
      </c>
      <c r="O789">
        <v>7</v>
      </c>
      <c r="P789">
        <v>36</v>
      </c>
      <c r="Q789">
        <v>230</v>
      </c>
    </row>
    <row r="790" spans="1:17" x14ac:dyDescent="0.3">
      <c r="A790">
        <v>7</v>
      </c>
      <c r="B790" t="s">
        <v>1515</v>
      </c>
      <c r="C790" t="s">
        <v>189</v>
      </c>
      <c r="D790" t="s">
        <v>30</v>
      </c>
      <c r="E790">
        <v>38</v>
      </c>
      <c r="F790" s="1">
        <v>31252</v>
      </c>
      <c r="G790" t="s">
        <v>1516</v>
      </c>
      <c r="H790" t="s">
        <v>20</v>
      </c>
      <c r="I790" t="s">
        <v>21</v>
      </c>
      <c r="J790" t="s">
        <v>21</v>
      </c>
      <c r="K790">
        <v>73</v>
      </c>
      <c r="L790">
        <v>196</v>
      </c>
      <c r="M790">
        <v>2003</v>
      </c>
      <c r="N790" t="s">
        <v>189</v>
      </c>
      <c r="O790">
        <v>2</v>
      </c>
      <c r="P790">
        <v>15</v>
      </c>
      <c r="Q790">
        <v>45</v>
      </c>
    </row>
    <row r="791" spans="1:17" x14ac:dyDescent="0.3">
      <c r="A791">
        <v>368</v>
      </c>
      <c r="B791" t="s">
        <v>1517</v>
      </c>
      <c r="C791" t="s">
        <v>1518</v>
      </c>
      <c r="D791" t="s">
        <v>30</v>
      </c>
      <c r="E791">
        <v>31</v>
      </c>
      <c r="F791" s="1">
        <v>33753</v>
      </c>
      <c r="G791" t="s">
        <v>1210</v>
      </c>
      <c r="H791" t="s">
        <v>101</v>
      </c>
      <c r="I791" t="s">
        <v>49</v>
      </c>
      <c r="J791" t="s">
        <v>49</v>
      </c>
      <c r="K791">
        <v>73</v>
      </c>
      <c r="L791">
        <v>210</v>
      </c>
      <c r="M791" t="s">
        <v>72</v>
      </c>
      <c r="N791" t="s">
        <v>72</v>
      </c>
      <c r="O791" t="s">
        <v>72</v>
      </c>
      <c r="P791" t="s">
        <v>72</v>
      </c>
      <c r="Q791" t="s">
        <v>72</v>
      </c>
    </row>
    <row r="792" spans="1:17" x14ac:dyDescent="0.3">
      <c r="A792">
        <v>57</v>
      </c>
      <c r="B792" t="s">
        <v>1519</v>
      </c>
      <c r="C792" t="s">
        <v>1520</v>
      </c>
      <c r="D792" t="s">
        <v>69</v>
      </c>
      <c r="E792">
        <v>35</v>
      </c>
      <c r="F792" s="1">
        <v>32466</v>
      </c>
      <c r="G792" t="s">
        <v>584</v>
      </c>
      <c r="H792" t="s">
        <v>54</v>
      </c>
      <c r="I792" t="s">
        <v>49</v>
      </c>
      <c r="J792" t="s">
        <v>49</v>
      </c>
      <c r="K792">
        <v>70</v>
      </c>
      <c r="L792">
        <v>177</v>
      </c>
      <c r="M792">
        <v>2007</v>
      </c>
      <c r="N792" t="s">
        <v>42</v>
      </c>
      <c r="O792">
        <v>1</v>
      </c>
      <c r="P792">
        <v>1</v>
      </c>
      <c r="Q792">
        <v>1</v>
      </c>
    </row>
    <row r="793" spans="1:17" x14ac:dyDescent="0.3">
      <c r="A793">
        <v>552</v>
      </c>
      <c r="B793" t="s">
        <v>1521</v>
      </c>
      <c r="C793" t="s">
        <v>39</v>
      </c>
      <c r="D793" t="s">
        <v>18</v>
      </c>
      <c r="E793">
        <v>25</v>
      </c>
      <c r="F793" s="1">
        <v>35904</v>
      </c>
      <c r="G793" t="s">
        <v>106</v>
      </c>
      <c r="I793" t="s">
        <v>32</v>
      </c>
      <c r="J793" t="s">
        <v>32</v>
      </c>
      <c r="K793">
        <v>77</v>
      </c>
      <c r="L793">
        <v>205</v>
      </c>
      <c r="M793">
        <v>2016</v>
      </c>
      <c r="N793" t="s">
        <v>77</v>
      </c>
      <c r="O793">
        <v>1</v>
      </c>
      <c r="P793">
        <v>2</v>
      </c>
      <c r="Q793">
        <v>2</v>
      </c>
    </row>
    <row r="794" spans="1:17" x14ac:dyDescent="0.3">
      <c r="A794">
        <v>148</v>
      </c>
      <c r="B794" t="s">
        <v>1522</v>
      </c>
      <c r="C794" t="s">
        <v>271</v>
      </c>
      <c r="D794" t="s">
        <v>25</v>
      </c>
      <c r="E794">
        <v>31</v>
      </c>
      <c r="F794" s="1">
        <v>33642</v>
      </c>
      <c r="G794" t="s">
        <v>166</v>
      </c>
      <c r="I794" t="s">
        <v>41</v>
      </c>
      <c r="J794" t="s">
        <v>41</v>
      </c>
      <c r="K794">
        <v>76</v>
      </c>
      <c r="L794">
        <v>230</v>
      </c>
      <c r="M794">
        <v>2010</v>
      </c>
      <c r="N794" t="s">
        <v>115</v>
      </c>
      <c r="O794">
        <v>2</v>
      </c>
      <c r="P794">
        <v>11</v>
      </c>
      <c r="Q794">
        <v>41</v>
      </c>
    </row>
    <row r="795" spans="1:17" x14ac:dyDescent="0.3">
      <c r="A795">
        <v>796</v>
      </c>
      <c r="B795" t="s">
        <v>1523</v>
      </c>
      <c r="C795" t="s">
        <v>99</v>
      </c>
      <c r="D795" t="s">
        <v>30</v>
      </c>
      <c r="E795">
        <v>24</v>
      </c>
      <c r="F795" s="1">
        <v>36480</v>
      </c>
      <c r="G795" t="s">
        <v>1030</v>
      </c>
      <c r="H795" t="s">
        <v>101</v>
      </c>
      <c r="I795" t="s">
        <v>49</v>
      </c>
      <c r="J795" t="s">
        <v>49</v>
      </c>
      <c r="K795">
        <v>74</v>
      </c>
      <c r="L795">
        <v>212</v>
      </c>
      <c r="M795">
        <v>2018</v>
      </c>
      <c r="N795" t="s">
        <v>99</v>
      </c>
      <c r="O795">
        <v>4</v>
      </c>
      <c r="P795">
        <v>22</v>
      </c>
      <c r="Q795">
        <v>115</v>
      </c>
    </row>
    <row r="796" spans="1:17" x14ac:dyDescent="0.3">
      <c r="A796">
        <v>16</v>
      </c>
      <c r="B796" t="s">
        <v>1524</v>
      </c>
      <c r="C796" t="s">
        <v>206</v>
      </c>
      <c r="D796" t="s">
        <v>30</v>
      </c>
      <c r="E796">
        <v>38</v>
      </c>
      <c r="F796" s="1">
        <v>31408</v>
      </c>
      <c r="G796" t="s">
        <v>176</v>
      </c>
      <c r="H796" t="s">
        <v>20</v>
      </c>
      <c r="I796" t="s">
        <v>21</v>
      </c>
      <c r="J796" t="s">
        <v>49</v>
      </c>
      <c r="K796">
        <v>72</v>
      </c>
      <c r="L796">
        <v>193</v>
      </c>
      <c r="M796">
        <v>2005</v>
      </c>
      <c r="N796" t="s">
        <v>22</v>
      </c>
      <c r="O796">
        <v>2</v>
      </c>
      <c r="P796">
        <v>14</v>
      </c>
      <c r="Q796">
        <v>44</v>
      </c>
    </row>
    <row r="797" spans="1:17" x14ac:dyDescent="0.3">
      <c r="A797">
        <v>312</v>
      </c>
      <c r="B797" t="s">
        <v>1525</v>
      </c>
      <c r="C797" t="s">
        <v>57</v>
      </c>
      <c r="D797" t="s">
        <v>18</v>
      </c>
      <c r="E797">
        <v>28</v>
      </c>
      <c r="F797" s="1">
        <v>34806</v>
      </c>
      <c r="G797" t="s">
        <v>1526</v>
      </c>
      <c r="I797" t="s">
        <v>151</v>
      </c>
      <c r="J797" t="s">
        <v>151</v>
      </c>
      <c r="K797">
        <v>73</v>
      </c>
      <c r="L797">
        <v>196</v>
      </c>
      <c r="M797">
        <v>2013</v>
      </c>
      <c r="N797" t="s">
        <v>44</v>
      </c>
      <c r="O797">
        <v>3</v>
      </c>
      <c r="P797">
        <v>14</v>
      </c>
      <c r="Q797">
        <v>75</v>
      </c>
    </row>
    <row r="798" spans="1:17" x14ac:dyDescent="0.3">
      <c r="A798">
        <v>868</v>
      </c>
      <c r="B798" t="s">
        <v>1527</v>
      </c>
      <c r="C798" t="s">
        <v>99</v>
      </c>
      <c r="D798" t="s">
        <v>18</v>
      </c>
      <c r="E798">
        <v>23</v>
      </c>
      <c r="F798" s="1">
        <v>36825</v>
      </c>
      <c r="G798" t="s">
        <v>1444</v>
      </c>
      <c r="I798" t="s">
        <v>151</v>
      </c>
      <c r="J798" t="s">
        <v>151</v>
      </c>
      <c r="K798">
        <v>73</v>
      </c>
      <c r="L798">
        <v>194</v>
      </c>
      <c r="M798">
        <v>2019</v>
      </c>
      <c r="N798" t="s">
        <v>99</v>
      </c>
      <c r="O798">
        <v>3</v>
      </c>
      <c r="P798">
        <v>17</v>
      </c>
      <c r="Q798">
        <v>79</v>
      </c>
    </row>
    <row r="799" spans="1:17" x14ac:dyDescent="0.3">
      <c r="A799">
        <v>1017</v>
      </c>
      <c r="B799" t="s">
        <v>1528</v>
      </c>
      <c r="C799" t="s">
        <v>65</v>
      </c>
      <c r="D799" t="s">
        <v>25</v>
      </c>
      <c r="E799">
        <v>20</v>
      </c>
      <c r="F799" s="1">
        <v>37950</v>
      </c>
      <c r="G799" t="s">
        <v>150</v>
      </c>
      <c r="I799" t="s">
        <v>151</v>
      </c>
      <c r="J799" t="s">
        <v>151</v>
      </c>
      <c r="K799">
        <v>73</v>
      </c>
      <c r="L799">
        <v>192</v>
      </c>
      <c r="M799">
        <v>2022</v>
      </c>
      <c r="N799" t="s">
        <v>65</v>
      </c>
      <c r="O799">
        <v>1</v>
      </c>
      <c r="P799">
        <v>10</v>
      </c>
      <c r="Q799">
        <v>10</v>
      </c>
    </row>
    <row r="800" spans="1:17" x14ac:dyDescent="0.3">
      <c r="A800">
        <v>447</v>
      </c>
      <c r="B800" t="s">
        <v>1529</v>
      </c>
      <c r="C800" t="s">
        <v>189</v>
      </c>
      <c r="D800" t="s">
        <v>30</v>
      </c>
      <c r="E800">
        <v>26</v>
      </c>
      <c r="F800" s="1">
        <v>35526</v>
      </c>
      <c r="G800" t="s">
        <v>893</v>
      </c>
      <c r="I800" t="s">
        <v>71</v>
      </c>
      <c r="J800" t="s">
        <v>71</v>
      </c>
      <c r="K800">
        <v>76</v>
      </c>
      <c r="L800">
        <v>199</v>
      </c>
      <c r="M800">
        <v>2015</v>
      </c>
      <c r="N800" t="s">
        <v>67</v>
      </c>
      <c r="O800">
        <v>1</v>
      </c>
      <c r="P800">
        <v>6</v>
      </c>
      <c r="Q800">
        <v>6</v>
      </c>
    </row>
    <row r="801" spans="1:17" x14ac:dyDescent="0.3">
      <c r="A801">
        <v>1032</v>
      </c>
      <c r="B801" t="s">
        <v>1530</v>
      </c>
      <c r="C801" t="s">
        <v>65</v>
      </c>
      <c r="D801" t="s">
        <v>18</v>
      </c>
      <c r="E801">
        <v>24</v>
      </c>
      <c r="F801" s="1">
        <v>36501</v>
      </c>
      <c r="G801" t="s">
        <v>1531</v>
      </c>
      <c r="I801" t="s">
        <v>88</v>
      </c>
      <c r="J801" t="s">
        <v>88</v>
      </c>
      <c r="K801">
        <v>76</v>
      </c>
      <c r="L801">
        <v>212</v>
      </c>
      <c r="M801" t="s">
        <v>72</v>
      </c>
      <c r="N801" t="s">
        <v>72</v>
      </c>
      <c r="O801" t="s">
        <v>72</v>
      </c>
      <c r="P801" t="s">
        <v>72</v>
      </c>
      <c r="Q801" t="s">
        <v>72</v>
      </c>
    </row>
    <row r="802" spans="1:17" x14ac:dyDescent="0.3">
      <c r="A802">
        <v>826</v>
      </c>
      <c r="B802" t="s">
        <v>1532</v>
      </c>
      <c r="C802" t="s">
        <v>147</v>
      </c>
      <c r="D802" t="s">
        <v>30</v>
      </c>
      <c r="E802">
        <v>23</v>
      </c>
      <c r="F802" s="1">
        <v>36917</v>
      </c>
      <c r="G802" t="s">
        <v>146</v>
      </c>
      <c r="H802" t="s">
        <v>97</v>
      </c>
      <c r="I802" t="s">
        <v>21</v>
      </c>
      <c r="J802" t="s">
        <v>21</v>
      </c>
      <c r="K802">
        <v>72</v>
      </c>
      <c r="L802">
        <v>187</v>
      </c>
      <c r="M802">
        <v>2019</v>
      </c>
      <c r="N802" t="s">
        <v>99</v>
      </c>
      <c r="O802">
        <v>1</v>
      </c>
      <c r="P802">
        <v>17</v>
      </c>
      <c r="Q802">
        <v>17</v>
      </c>
    </row>
    <row r="803" spans="1:17" x14ac:dyDescent="0.3">
      <c r="A803">
        <v>40</v>
      </c>
      <c r="B803" t="s">
        <v>1533</v>
      </c>
      <c r="C803" t="s">
        <v>99</v>
      </c>
      <c r="D803" t="s">
        <v>91</v>
      </c>
      <c r="E803">
        <v>36</v>
      </c>
      <c r="F803" s="1">
        <v>32052</v>
      </c>
      <c r="G803" t="s">
        <v>525</v>
      </c>
      <c r="H803" t="s">
        <v>121</v>
      </c>
      <c r="I803" t="s">
        <v>49</v>
      </c>
      <c r="J803" t="s">
        <v>49</v>
      </c>
      <c r="K803">
        <v>71</v>
      </c>
      <c r="L803">
        <v>208</v>
      </c>
      <c r="M803">
        <v>2006</v>
      </c>
      <c r="N803" t="s">
        <v>189</v>
      </c>
      <c r="O803">
        <v>1</v>
      </c>
      <c r="P803">
        <v>5</v>
      </c>
      <c r="Q803">
        <v>5</v>
      </c>
    </row>
    <row r="804" spans="1:17" x14ac:dyDescent="0.3">
      <c r="A804">
        <v>864</v>
      </c>
      <c r="B804" t="s">
        <v>1534</v>
      </c>
      <c r="C804" t="s">
        <v>211</v>
      </c>
      <c r="D804" t="s">
        <v>25</v>
      </c>
      <c r="E804">
        <v>22</v>
      </c>
      <c r="F804" s="1">
        <v>37067</v>
      </c>
      <c r="G804" t="s">
        <v>736</v>
      </c>
      <c r="I804" t="s">
        <v>41</v>
      </c>
      <c r="J804" t="s">
        <v>41</v>
      </c>
      <c r="K804">
        <v>75</v>
      </c>
      <c r="L804">
        <v>199</v>
      </c>
      <c r="M804">
        <v>2019</v>
      </c>
      <c r="N804" t="s">
        <v>211</v>
      </c>
      <c r="O804">
        <v>1</v>
      </c>
      <c r="P804">
        <v>8</v>
      </c>
      <c r="Q804">
        <v>8</v>
      </c>
    </row>
    <row r="805" spans="1:17" x14ac:dyDescent="0.3">
      <c r="A805">
        <v>710</v>
      </c>
      <c r="B805" t="s">
        <v>1535</v>
      </c>
      <c r="C805" t="s">
        <v>211</v>
      </c>
      <c r="D805" t="s">
        <v>25</v>
      </c>
      <c r="E805">
        <v>24</v>
      </c>
      <c r="F805" s="1">
        <v>36203</v>
      </c>
      <c r="G805" t="s">
        <v>1536</v>
      </c>
      <c r="H805" t="s">
        <v>48</v>
      </c>
      <c r="I805" t="s">
        <v>49</v>
      </c>
      <c r="J805" t="s">
        <v>49</v>
      </c>
      <c r="K805">
        <v>75</v>
      </c>
      <c r="L805">
        <v>202</v>
      </c>
      <c r="M805">
        <v>2017</v>
      </c>
      <c r="N805" t="s">
        <v>211</v>
      </c>
      <c r="O805">
        <v>7</v>
      </c>
      <c r="P805">
        <v>22</v>
      </c>
      <c r="Q805">
        <v>208</v>
      </c>
    </row>
    <row r="806" spans="1:17" x14ac:dyDescent="0.3">
      <c r="A806">
        <v>854</v>
      </c>
      <c r="B806" t="s">
        <v>1537</v>
      </c>
      <c r="C806" t="s">
        <v>175</v>
      </c>
      <c r="D806" t="s">
        <v>30</v>
      </c>
      <c r="E806">
        <v>22</v>
      </c>
      <c r="F806" s="1">
        <v>37100</v>
      </c>
      <c r="G806" t="s">
        <v>642</v>
      </c>
      <c r="H806" t="s">
        <v>27</v>
      </c>
      <c r="I806" t="s">
        <v>21</v>
      </c>
      <c r="J806" t="s">
        <v>21</v>
      </c>
      <c r="K806">
        <v>72</v>
      </c>
      <c r="L806">
        <v>179</v>
      </c>
      <c r="M806">
        <v>2019</v>
      </c>
      <c r="N806" t="s">
        <v>175</v>
      </c>
      <c r="O806">
        <v>1</v>
      </c>
      <c r="P806">
        <v>24</v>
      </c>
      <c r="Q806">
        <v>24</v>
      </c>
    </row>
    <row r="807" spans="1:17" x14ac:dyDescent="0.3">
      <c r="A807">
        <v>735</v>
      </c>
      <c r="B807" t="s">
        <v>1538</v>
      </c>
      <c r="C807" t="s">
        <v>42</v>
      </c>
      <c r="D807" t="s">
        <v>30</v>
      </c>
      <c r="E807">
        <v>24</v>
      </c>
      <c r="F807" s="1">
        <v>36445</v>
      </c>
      <c r="G807" t="s">
        <v>1539</v>
      </c>
      <c r="I807" t="s">
        <v>581</v>
      </c>
      <c r="J807" t="s">
        <v>581</v>
      </c>
      <c r="K807">
        <v>72</v>
      </c>
      <c r="L807">
        <v>190</v>
      </c>
      <c r="M807">
        <v>2018</v>
      </c>
      <c r="N807" t="s">
        <v>42</v>
      </c>
      <c r="O807">
        <v>4</v>
      </c>
      <c r="P807">
        <v>27</v>
      </c>
      <c r="Q807">
        <v>120</v>
      </c>
    </row>
    <row r="808" spans="1:17" x14ac:dyDescent="0.3">
      <c r="A808">
        <v>528</v>
      </c>
      <c r="B808" t="s">
        <v>1540</v>
      </c>
      <c r="C808" t="s">
        <v>50</v>
      </c>
      <c r="D808" t="s">
        <v>25</v>
      </c>
      <c r="E808">
        <v>27</v>
      </c>
      <c r="F808" s="1">
        <v>35455</v>
      </c>
      <c r="G808" t="s">
        <v>1541</v>
      </c>
      <c r="H808" t="s">
        <v>311</v>
      </c>
      <c r="I808" t="s">
        <v>21</v>
      </c>
      <c r="J808" t="s">
        <v>21</v>
      </c>
      <c r="K808">
        <v>78</v>
      </c>
      <c r="L808">
        <v>219</v>
      </c>
      <c r="M808" t="s">
        <v>72</v>
      </c>
      <c r="N808" t="s">
        <v>72</v>
      </c>
      <c r="O808" t="s">
        <v>72</v>
      </c>
      <c r="P808" t="s">
        <v>72</v>
      </c>
      <c r="Q808" t="s">
        <v>72</v>
      </c>
    </row>
    <row r="809" spans="1:17" x14ac:dyDescent="0.3">
      <c r="A809">
        <v>227</v>
      </c>
      <c r="B809" t="s">
        <v>1542</v>
      </c>
      <c r="C809" t="s">
        <v>90</v>
      </c>
      <c r="D809" t="s">
        <v>30</v>
      </c>
      <c r="E809">
        <v>30</v>
      </c>
      <c r="F809" s="1">
        <v>34024</v>
      </c>
      <c r="G809" t="s">
        <v>1543</v>
      </c>
      <c r="H809" t="s">
        <v>20</v>
      </c>
      <c r="I809" t="s">
        <v>21</v>
      </c>
      <c r="J809" t="s">
        <v>21</v>
      </c>
      <c r="K809">
        <v>73</v>
      </c>
      <c r="L809">
        <v>200</v>
      </c>
      <c r="M809">
        <v>2011</v>
      </c>
      <c r="N809" t="s">
        <v>42</v>
      </c>
      <c r="O809">
        <v>1</v>
      </c>
      <c r="P809">
        <v>26</v>
      </c>
      <c r="Q809">
        <v>26</v>
      </c>
    </row>
    <row r="810" spans="1:17" x14ac:dyDescent="0.3">
      <c r="A810">
        <v>242</v>
      </c>
      <c r="B810" t="s">
        <v>1544</v>
      </c>
      <c r="C810" t="s">
        <v>60</v>
      </c>
      <c r="D810" t="s">
        <v>18</v>
      </c>
      <c r="E810">
        <v>30</v>
      </c>
      <c r="F810" s="1">
        <v>34251</v>
      </c>
      <c r="G810" t="s">
        <v>81</v>
      </c>
      <c r="H810" t="s">
        <v>27</v>
      </c>
      <c r="I810" t="s">
        <v>21</v>
      </c>
      <c r="J810" t="s">
        <v>21</v>
      </c>
      <c r="K810">
        <v>72</v>
      </c>
      <c r="L810">
        <v>193</v>
      </c>
      <c r="M810">
        <v>2012</v>
      </c>
      <c r="N810" t="s">
        <v>206</v>
      </c>
      <c r="O810">
        <v>2</v>
      </c>
      <c r="P810">
        <v>8</v>
      </c>
      <c r="Q810">
        <v>38</v>
      </c>
    </row>
    <row r="811" spans="1:17" x14ac:dyDescent="0.3">
      <c r="A811">
        <v>428</v>
      </c>
      <c r="B811" t="s">
        <v>1545</v>
      </c>
      <c r="C811" t="s">
        <v>1546</v>
      </c>
      <c r="D811" t="s">
        <v>18</v>
      </c>
      <c r="E811">
        <v>27</v>
      </c>
      <c r="F811" s="1">
        <v>35216</v>
      </c>
      <c r="G811" t="s">
        <v>838</v>
      </c>
      <c r="I811" t="s">
        <v>41</v>
      </c>
      <c r="J811" t="s">
        <v>41</v>
      </c>
      <c r="K811">
        <v>77</v>
      </c>
      <c r="L811">
        <v>219</v>
      </c>
      <c r="M811">
        <v>2014</v>
      </c>
      <c r="N811" t="s">
        <v>155</v>
      </c>
      <c r="O811">
        <v>7</v>
      </c>
      <c r="P811">
        <v>8</v>
      </c>
      <c r="Q811">
        <v>188</v>
      </c>
    </row>
    <row r="812" spans="1:17" x14ac:dyDescent="0.3">
      <c r="A812">
        <v>371</v>
      </c>
      <c r="B812" t="s">
        <v>1547</v>
      </c>
      <c r="C812" t="s">
        <v>1548</v>
      </c>
      <c r="D812" t="s">
        <v>18</v>
      </c>
      <c r="E812">
        <v>38</v>
      </c>
      <c r="F812" s="1">
        <v>31112</v>
      </c>
      <c r="G812" t="s">
        <v>1549</v>
      </c>
      <c r="I812" t="s">
        <v>179</v>
      </c>
      <c r="J812" t="s">
        <v>179</v>
      </c>
      <c r="K812">
        <v>71</v>
      </c>
      <c r="L812">
        <v>198</v>
      </c>
      <c r="M812" t="s">
        <v>72</v>
      </c>
      <c r="N812" t="s">
        <v>72</v>
      </c>
      <c r="O812" t="s">
        <v>72</v>
      </c>
      <c r="P812" t="s">
        <v>72</v>
      </c>
      <c r="Q812" t="s">
        <v>72</v>
      </c>
    </row>
    <row r="813" spans="1:17" x14ac:dyDescent="0.3">
      <c r="A813">
        <v>583</v>
      </c>
      <c r="B813" t="s">
        <v>1550</v>
      </c>
      <c r="C813" t="s">
        <v>127</v>
      </c>
      <c r="D813" t="s">
        <v>135</v>
      </c>
      <c r="E813">
        <v>25</v>
      </c>
      <c r="F813" s="1">
        <v>35970</v>
      </c>
      <c r="G813" t="s">
        <v>1551</v>
      </c>
      <c r="H813" t="s">
        <v>20</v>
      </c>
      <c r="I813" t="s">
        <v>21</v>
      </c>
      <c r="J813" t="s">
        <v>21</v>
      </c>
      <c r="K813">
        <v>76</v>
      </c>
      <c r="L813">
        <v>214</v>
      </c>
      <c r="M813">
        <v>2016</v>
      </c>
      <c r="N813" t="s">
        <v>39</v>
      </c>
      <c r="O813">
        <v>1</v>
      </c>
      <c r="P813">
        <v>3</v>
      </c>
      <c r="Q813">
        <v>3</v>
      </c>
    </row>
    <row r="814" spans="1:17" x14ac:dyDescent="0.3">
      <c r="A814">
        <v>677</v>
      </c>
      <c r="B814" t="s">
        <v>1552</v>
      </c>
      <c r="C814" t="s">
        <v>125</v>
      </c>
      <c r="D814" t="s">
        <v>25</v>
      </c>
      <c r="E814">
        <v>24</v>
      </c>
      <c r="F814" s="1">
        <v>36342</v>
      </c>
      <c r="G814" t="s">
        <v>938</v>
      </c>
      <c r="H814" t="s">
        <v>20</v>
      </c>
      <c r="I814" t="s">
        <v>21</v>
      </c>
      <c r="J814" t="s">
        <v>21</v>
      </c>
      <c r="K814">
        <v>74</v>
      </c>
      <c r="L814">
        <v>185</v>
      </c>
      <c r="M814">
        <v>2017</v>
      </c>
      <c r="N814" t="s">
        <v>271</v>
      </c>
      <c r="O814">
        <v>1</v>
      </c>
      <c r="P814">
        <v>23</v>
      </c>
      <c r="Q814">
        <v>23</v>
      </c>
    </row>
    <row r="815" spans="1:17" x14ac:dyDescent="0.3">
      <c r="A815">
        <v>725</v>
      </c>
      <c r="B815" t="s">
        <v>1553</v>
      </c>
      <c r="C815" t="s">
        <v>716</v>
      </c>
      <c r="D815" t="s">
        <v>30</v>
      </c>
      <c r="E815">
        <v>27</v>
      </c>
      <c r="F815" s="1">
        <v>35209</v>
      </c>
      <c r="G815" t="s">
        <v>1011</v>
      </c>
      <c r="I815" t="s">
        <v>581</v>
      </c>
      <c r="J815" t="s">
        <v>581</v>
      </c>
      <c r="K815">
        <v>71</v>
      </c>
      <c r="L815">
        <v>179</v>
      </c>
      <c r="M815" t="s">
        <v>72</v>
      </c>
      <c r="N815" t="s">
        <v>72</v>
      </c>
      <c r="O815" t="s">
        <v>72</v>
      </c>
      <c r="P815" t="s">
        <v>72</v>
      </c>
      <c r="Q815" t="s">
        <v>72</v>
      </c>
    </row>
    <row r="816" spans="1:17" x14ac:dyDescent="0.3">
      <c r="A816">
        <v>789</v>
      </c>
      <c r="B816" t="s">
        <v>1554</v>
      </c>
      <c r="C816" t="s">
        <v>155</v>
      </c>
      <c r="D816" t="s">
        <v>69</v>
      </c>
      <c r="E816">
        <v>24</v>
      </c>
      <c r="F816" s="1">
        <v>36228</v>
      </c>
      <c r="G816" t="s">
        <v>1341</v>
      </c>
      <c r="I816" t="s">
        <v>41</v>
      </c>
      <c r="J816" t="s">
        <v>41</v>
      </c>
      <c r="K816">
        <v>72</v>
      </c>
      <c r="L816">
        <v>202</v>
      </c>
      <c r="M816">
        <v>2018</v>
      </c>
      <c r="N816" t="s">
        <v>155</v>
      </c>
      <c r="O816">
        <v>6</v>
      </c>
      <c r="P816">
        <v>1</v>
      </c>
      <c r="Q816">
        <v>156</v>
      </c>
    </row>
    <row r="817" spans="1:17" x14ac:dyDescent="0.3">
      <c r="A817">
        <v>736</v>
      </c>
      <c r="B817" t="s">
        <v>1555</v>
      </c>
      <c r="C817" t="s">
        <v>60</v>
      </c>
      <c r="D817" t="s">
        <v>25</v>
      </c>
      <c r="E817">
        <v>24</v>
      </c>
      <c r="F817" s="1">
        <v>36447</v>
      </c>
      <c r="G817" t="s">
        <v>820</v>
      </c>
      <c r="H817" t="s">
        <v>217</v>
      </c>
      <c r="I817" t="s">
        <v>49</v>
      </c>
      <c r="J817" t="s">
        <v>49</v>
      </c>
      <c r="K817">
        <v>70</v>
      </c>
      <c r="L817">
        <v>180</v>
      </c>
      <c r="M817">
        <v>2018</v>
      </c>
      <c r="N817" t="s">
        <v>60</v>
      </c>
      <c r="O817">
        <v>1</v>
      </c>
      <c r="P817">
        <v>7</v>
      </c>
      <c r="Q817">
        <v>7</v>
      </c>
    </row>
    <row r="818" spans="1:17" x14ac:dyDescent="0.3">
      <c r="A818">
        <v>929</v>
      </c>
      <c r="B818" t="s">
        <v>1556</v>
      </c>
      <c r="C818" t="s">
        <v>90</v>
      </c>
      <c r="D818" t="s">
        <v>91</v>
      </c>
      <c r="E818">
        <v>21</v>
      </c>
      <c r="F818" s="1">
        <v>37487</v>
      </c>
      <c r="G818" t="s">
        <v>1557</v>
      </c>
      <c r="H818" t="s">
        <v>27</v>
      </c>
      <c r="I818" t="s">
        <v>21</v>
      </c>
      <c r="J818" t="s">
        <v>21</v>
      </c>
      <c r="K818">
        <v>77</v>
      </c>
      <c r="L818">
        <v>220</v>
      </c>
      <c r="M818">
        <v>2020</v>
      </c>
      <c r="N818" t="s">
        <v>90</v>
      </c>
      <c r="O818">
        <v>1</v>
      </c>
      <c r="P818">
        <v>2</v>
      </c>
      <c r="Q818">
        <v>2</v>
      </c>
    </row>
    <row r="819" spans="1:17" x14ac:dyDescent="0.3">
      <c r="A819">
        <v>258</v>
      </c>
      <c r="B819" t="s">
        <v>1558</v>
      </c>
      <c r="C819" t="s">
        <v>115</v>
      </c>
      <c r="D819" t="s">
        <v>30</v>
      </c>
      <c r="E819">
        <v>30</v>
      </c>
      <c r="F819" s="1">
        <v>34343</v>
      </c>
      <c r="G819" t="s">
        <v>1559</v>
      </c>
      <c r="I819" t="s">
        <v>71</v>
      </c>
      <c r="J819" t="s">
        <v>71</v>
      </c>
      <c r="K819">
        <v>75</v>
      </c>
      <c r="L819">
        <v>225</v>
      </c>
      <c r="M819">
        <v>2012</v>
      </c>
      <c r="N819" t="s">
        <v>115</v>
      </c>
      <c r="O819">
        <v>1</v>
      </c>
      <c r="P819">
        <v>13</v>
      </c>
      <c r="Q819">
        <v>13</v>
      </c>
    </row>
    <row r="820" spans="1:17" x14ac:dyDescent="0.3">
      <c r="A820">
        <v>692</v>
      </c>
      <c r="B820" t="s">
        <v>1560</v>
      </c>
      <c r="C820" t="s">
        <v>85</v>
      </c>
      <c r="D820" t="s">
        <v>25</v>
      </c>
      <c r="E820">
        <v>31</v>
      </c>
      <c r="F820" s="1">
        <v>33867</v>
      </c>
      <c r="G820" t="s">
        <v>1561</v>
      </c>
      <c r="I820" t="s">
        <v>71</v>
      </c>
      <c r="J820" t="s">
        <v>71</v>
      </c>
      <c r="K820">
        <v>72</v>
      </c>
      <c r="L820">
        <v>204</v>
      </c>
      <c r="M820" t="s">
        <v>72</v>
      </c>
      <c r="N820" t="s">
        <v>72</v>
      </c>
      <c r="O820" t="s">
        <v>72</v>
      </c>
      <c r="P820" t="s">
        <v>72</v>
      </c>
      <c r="Q820" t="s">
        <v>72</v>
      </c>
    </row>
    <row r="821" spans="1:17" x14ac:dyDescent="0.3">
      <c r="A821">
        <v>956</v>
      </c>
      <c r="B821" t="s">
        <v>1562</v>
      </c>
      <c r="C821" t="s">
        <v>1563</v>
      </c>
      <c r="D821" t="s">
        <v>18</v>
      </c>
      <c r="E821">
        <v>27</v>
      </c>
      <c r="F821" s="1">
        <v>35184</v>
      </c>
      <c r="G821" t="s">
        <v>1564</v>
      </c>
      <c r="I821" t="s">
        <v>71</v>
      </c>
      <c r="J821" t="s">
        <v>71</v>
      </c>
      <c r="K821">
        <v>78</v>
      </c>
      <c r="L821">
        <v>220</v>
      </c>
      <c r="M821" t="s">
        <v>72</v>
      </c>
      <c r="N821" t="s">
        <v>72</v>
      </c>
      <c r="O821" t="s">
        <v>72</v>
      </c>
      <c r="P821" t="s">
        <v>72</v>
      </c>
      <c r="Q821" t="s">
        <v>72</v>
      </c>
    </row>
    <row r="822" spans="1:17" x14ac:dyDescent="0.3">
      <c r="A822">
        <v>138</v>
      </c>
      <c r="B822" t="s">
        <v>1565</v>
      </c>
      <c r="C822" t="s">
        <v>1566</v>
      </c>
      <c r="D822" t="s">
        <v>25</v>
      </c>
      <c r="E822">
        <v>33</v>
      </c>
      <c r="F822" s="1">
        <v>33029</v>
      </c>
      <c r="G822" t="s">
        <v>887</v>
      </c>
      <c r="I822" t="s">
        <v>71</v>
      </c>
      <c r="J822" t="s">
        <v>71</v>
      </c>
      <c r="K822">
        <v>72</v>
      </c>
      <c r="L822">
        <v>208</v>
      </c>
      <c r="M822">
        <v>2010</v>
      </c>
      <c r="N822" t="s">
        <v>50</v>
      </c>
      <c r="O822">
        <v>3</v>
      </c>
      <c r="P822">
        <v>6</v>
      </c>
      <c r="Q822">
        <v>66</v>
      </c>
    </row>
    <row r="823" spans="1:17" x14ac:dyDescent="0.3">
      <c r="A823">
        <v>806</v>
      </c>
      <c r="B823" t="s">
        <v>1567</v>
      </c>
      <c r="C823" t="s">
        <v>111</v>
      </c>
      <c r="D823" t="s">
        <v>18</v>
      </c>
      <c r="E823">
        <v>25</v>
      </c>
      <c r="F823" s="1">
        <v>36166</v>
      </c>
      <c r="G823" t="s">
        <v>1568</v>
      </c>
      <c r="H823" t="s">
        <v>20</v>
      </c>
      <c r="I823" t="s">
        <v>21</v>
      </c>
      <c r="J823" t="s">
        <v>21</v>
      </c>
      <c r="K823">
        <v>69</v>
      </c>
      <c r="L823">
        <v>181</v>
      </c>
      <c r="M823">
        <v>2019</v>
      </c>
      <c r="N823" t="s">
        <v>111</v>
      </c>
      <c r="O823">
        <v>7</v>
      </c>
      <c r="P823">
        <v>15</v>
      </c>
      <c r="Q823">
        <v>201</v>
      </c>
    </row>
    <row r="824" spans="1:17" x14ac:dyDescent="0.3">
      <c r="A824">
        <v>833</v>
      </c>
      <c r="B824" t="s">
        <v>1569</v>
      </c>
      <c r="C824" t="s">
        <v>211</v>
      </c>
      <c r="D824" t="s">
        <v>30</v>
      </c>
      <c r="E824">
        <v>23</v>
      </c>
      <c r="F824" s="1">
        <v>36794</v>
      </c>
      <c r="G824" t="s">
        <v>1570</v>
      </c>
      <c r="H824" t="s">
        <v>20</v>
      </c>
      <c r="I824" t="s">
        <v>21</v>
      </c>
      <c r="J824" t="s">
        <v>21</v>
      </c>
      <c r="K824">
        <v>76</v>
      </c>
      <c r="L824">
        <v>196</v>
      </c>
      <c r="M824">
        <v>2019</v>
      </c>
      <c r="N824" t="s">
        <v>211</v>
      </c>
      <c r="O824">
        <v>2</v>
      </c>
      <c r="P824">
        <v>7</v>
      </c>
      <c r="Q824">
        <v>38</v>
      </c>
    </row>
    <row r="825" spans="1:17" x14ac:dyDescent="0.3">
      <c r="A825">
        <v>443</v>
      </c>
      <c r="B825" t="s">
        <v>1571</v>
      </c>
      <c r="C825" t="s">
        <v>55</v>
      </c>
      <c r="D825" t="s">
        <v>25</v>
      </c>
      <c r="E825">
        <v>27</v>
      </c>
      <c r="F825" s="1">
        <v>35365</v>
      </c>
      <c r="G825" t="s">
        <v>1572</v>
      </c>
      <c r="I825" t="s">
        <v>41</v>
      </c>
      <c r="J825" t="s">
        <v>41</v>
      </c>
      <c r="K825">
        <v>73</v>
      </c>
      <c r="L825">
        <v>202</v>
      </c>
      <c r="M825">
        <v>2015</v>
      </c>
      <c r="N825" t="s">
        <v>55</v>
      </c>
      <c r="O825">
        <v>2</v>
      </c>
      <c r="P825">
        <v>23</v>
      </c>
      <c r="Q825">
        <v>53</v>
      </c>
    </row>
    <row r="826" spans="1:17" x14ac:dyDescent="0.3">
      <c r="A826">
        <v>548</v>
      </c>
      <c r="B826" t="s">
        <v>1573</v>
      </c>
      <c r="C826" t="s">
        <v>1574</v>
      </c>
      <c r="D826" t="s">
        <v>30</v>
      </c>
      <c r="E826">
        <v>26</v>
      </c>
      <c r="F826" s="1">
        <v>35767</v>
      </c>
      <c r="G826" t="s">
        <v>1575</v>
      </c>
      <c r="I826" t="s">
        <v>41</v>
      </c>
      <c r="J826" t="s">
        <v>41</v>
      </c>
      <c r="K826">
        <v>71</v>
      </c>
      <c r="L826">
        <v>185</v>
      </c>
      <c r="M826">
        <v>2016</v>
      </c>
      <c r="N826" t="s">
        <v>147</v>
      </c>
      <c r="O826">
        <v>2</v>
      </c>
      <c r="P826">
        <v>3</v>
      </c>
      <c r="Q826">
        <v>33</v>
      </c>
    </row>
    <row r="827" spans="1:17" x14ac:dyDescent="0.3">
      <c r="A827">
        <v>755</v>
      </c>
      <c r="B827" t="s">
        <v>1576</v>
      </c>
      <c r="C827" t="s">
        <v>147</v>
      </c>
      <c r="D827" t="s">
        <v>25</v>
      </c>
      <c r="E827">
        <v>23</v>
      </c>
      <c r="F827" s="1">
        <v>36629</v>
      </c>
      <c r="G827" t="s">
        <v>1577</v>
      </c>
      <c r="I827" t="s">
        <v>41</v>
      </c>
      <c r="J827" t="s">
        <v>41</v>
      </c>
      <c r="K827">
        <v>75</v>
      </c>
      <c r="L827">
        <v>202</v>
      </c>
      <c r="M827">
        <v>2018</v>
      </c>
      <c r="N827" t="s">
        <v>147</v>
      </c>
      <c r="O827">
        <v>1</v>
      </c>
      <c r="P827">
        <v>1</v>
      </c>
      <c r="Q827">
        <v>1</v>
      </c>
    </row>
    <row r="828" spans="1:17" x14ac:dyDescent="0.3">
      <c r="A828">
        <v>758</v>
      </c>
      <c r="B828" t="s">
        <v>1578</v>
      </c>
      <c r="C828" t="s">
        <v>127</v>
      </c>
      <c r="D828" t="s">
        <v>30</v>
      </c>
      <c r="E828">
        <v>23</v>
      </c>
      <c r="F828" s="1">
        <v>36600</v>
      </c>
      <c r="G828" t="s">
        <v>1579</v>
      </c>
      <c r="I828" t="s">
        <v>32</v>
      </c>
      <c r="J828" t="s">
        <v>32</v>
      </c>
      <c r="K828">
        <v>74</v>
      </c>
      <c r="L828">
        <v>200</v>
      </c>
      <c r="M828">
        <v>2018</v>
      </c>
      <c r="N828" t="s">
        <v>90</v>
      </c>
      <c r="O828">
        <v>1</v>
      </c>
      <c r="P828">
        <v>20</v>
      </c>
      <c r="Q828">
        <v>20</v>
      </c>
    </row>
    <row r="829" spans="1:17" x14ac:dyDescent="0.3">
      <c r="A829">
        <v>349</v>
      </c>
      <c r="B829" t="s">
        <v>1580</v>
      </c>
      <c r="C829" t="s">
        <v>62</v>
      </c>
      <c r="D829" t="s">
        <v>25</v>
      </c>
      <c r="E829">
        <v>29</v>
      </c>
      <c r="F829" s="1">
        <v>34634</v>
      </c>
      <c r="G829" t="s">
        <v>1092</v>
      </c>
      <c r="I829" t="s">
        <v>32</v>
      </c>
      <c r="J829" t="s">
        <v>32</v>
      </c>
      <c r="K829">
        <v>76</v>
      </c>
      <c r="L829">
        <v>221</v>
      </c>
      <c r="M829">
        <v>2013</v>
      </c>
      <c r="N829" t="s">
        <v>147</v>
      </c>
      <c r="O829">
        <v>1</v>
      </c>
      <c r="P829">
        <v>8</v>
      </c>
      <c r="Q829">
        <v>8</v>
      </c>
    </row>
    <row r="830" spans="1:17" x14ac:dyDescent="0.3">
      <c r="A830">
        <v>769</v>
      </c>
      <c r="B830" t="s">
        <v>1581</v>
      </c>
      <c r="C830" t="s">
        <v>1430</v>
      </c>
      <c r="D830" t="s">
        <v>25</v>
      </c>
      <c r="E830">
        <v>23</v>
      </c>
      <c r="F830" s="1">
        <v>36592</v>
      </c>
      <c r="G830" t="s">
        <v>1013</v>
      </c>
      <c r="I830" t="s">
        <v>41</v>
      </c>
      <c r="J830" t="s">
        <v>41</v>
      </c>
      <c r="K830">
        <v>71</v>
      </c>
      <c r="L830">
        <v>182</v>
      </c>
      <c r="M830">
        <v>2018</v>
      </c>
      <c r="N830" t="s">
        <v>155</v>
      </c>
      <c r="O830">
        <v>1</v>
      </c>
      <c r="P830">
        <v>29</v>
      </c>
      <c r="Q830">
        <v>29</v>
      </c>
    </row>
    <row r="831" spans="1:17" x14ac:dyDescent="0.3">
      <c r="A831">
        <v>809</v>
      </c>
      <c r="B831" t="s">
        <v>1582</v>
      </c>
      <c r="C831" t="s">
        <v>42</v>
      </c>
      <c r="D831" t="s">
        <v>30</v>
      </c>
      <c r="E831">
        <v>25</v>
      </c>
      <c r="F831" s="1">
        <v>35986</v>
      </c>
      <c r="G831" t="s">
        <v>695</v>
      </c>
      <c r="H831" t="s">
        <v>37</v>
      </c>
      <c r="I831" t="s">
        <v>21</v>
      </c>
      <c r="J831" t="s">
        <v>21</v>
      </c>
      <c r="K831">
        <v>73</v>
      </c>
      <c r="L831">
        <v>193</v>
      </c>
      <c r="M831" t="s">
        <v>72</v>
      </c>
      <c r="N831" t="s">
        <v>72</v>
      </c>
      <c r="O831" t="s">
        <v>72</v>
      </c>
      <c r="P831" t="s">
        <v>72</v>
      </c>
      <c r="Q831" t="s">
        <v>72</v>
      </c>
    </row>
    <row r="832" spans="1:17" x14ac:dyDescent="0.3">
      <c r="A832">
        <v>117</v>
      </c>
      <c r="B832" t="s">
        <v>1583</v>
      </c>
      <c r="C832" t="s">
        <v>1584</v>
      </c>
      <c r="D832" t="s">
        <v>69</v>
      </c>
      <c r="E832">
        <v>32</v>
      </c>
      <c r="F832" s="1">
        <v>33329</v>
      </c>
      <c r="G832" t="s">
        <v>81</v>
      </c>
      <c r="H832" t="s">
        <v>27</v>
      </c>
      <c r="I832" t="s">
        <v>21</v>
      </c>
      <c r="J832" t="s">
        <v>21</v>
      </c>
      <c r="K832">
        <v>73</v>
      </c>
      <c r="L832">
        <v>185</v>
      </c>
      <c r="M832">
        <v>2009</v>
      </c>
      <c r="N832" t="s">
        <v>115</v>
      </c>
      <c r="O832">
        <v>3</v>
      </c>
      <c r="P832">
        <v>8</v>
      </c>
      <c r="Q832">
        <v>69</v>
      </c>
    </row>
    <row r="833" spans="1:17" x14ac:dyDescent="0.3">
      <c r="A833">
        <v>599</v>
      </c>
      <c r="B833" t="s">
        <v>1585</v>
      </c>
      <c r="C833" t="s">
        <v>1586</v>
      </c>
      <c r="D833" t="s">
        <v>30</v>
      </c>
      <c r="E833">
        <v>26</v>
      </c>
      <c r="F833" s="1">
        <v>35522</v>
      </c>
      <c r="G833" t="s">
        <v>459</v>
      </c>
      <c r="H833" t="s">
        <v>27</v>
      </c>
      <c r="I833" t="s">
        <v>21</v>
      </c>
      <c r="J833" t="s">
        <v>21</v>
      </c>
      <c r="K833">
        <v>71</v>
      </c>
      <c r="L833">
        <v>186</v>
      </c>
      <c r="M833">
        <v>2016</v>
      </c>
      <c r="N833" t="s">
        <v>175</v>
      </c>
      <c r="O833">
        <v>3</v>
      </c>
      <c r="P833">
        <v>15</v>
      </c>
      <c r="Q833">
        <v>76</v>
      </c>
    </row>
    <row r="834" spans="1:17" x14ac:dyDescent="0.3">
      <c r="A834">
        <v>617</v>
      </c>
      <c r="B834" t="s">
        <v>1587</v>
      </c>
      <c r="C834" t="s">
        <v>62</v>
      </c>
      <c r="D834" t="s">
        <v>30</v>
      </c>
      <c r="E834">
        <v>27</v>
      </c>
      <c r="F834" s="1">
        <v>35123</v>
      </c>
      <c r="G834" t="s">
        <v>1588</v>
      </c>
      <c r="H834" t="s">
        <v>37</v>
      </c>
      <c r="I834" t="s">
        <v>21</v>
      </c>
      <c r="J834" t="s">
        <v>21</v>
      </c>
      <c r="K834">
        <v>75</v>
      </c>
      <c r="L834">
        <v>210</v>
      </c>
      <c r="M834">
        <v>2016</v>
      </c>
      <c r="N834" t="s">
        <v>115</v>
      </c>
      <c r="O834">
        <v>4</v>
      </c>
      <c r="P834">
        <v>25</v>
      </c>
      <c r="Q834">
        <v>116</v>
      </c>
    </row>
    <row r="835" spans="1:17" x14ac:dyDescent="0.3">
      <c r="A835">
        <v>229</v>
      </c>
      <c r="B835" t="s">
        <v>1589</v>
      </c>
      <c r="C835" t="s">
        <v>125</v>
      </c>
      <c r="D835" t="s">
        <v>69</v>
      </c>
      <c r="E835">
        <v>30</v>
      </c>
      <c r="F835" s="1">
        <v>34094</v>
      </c>
      <c r="G835" t="s">
        <v>1590</v>
      </c>
      <c r="I835" t="s">
        <v>41</v>
      </c>
      <c r="J835" t="s">
        <v>41</v>
      </c>
      <c r="K835">
        <v>73</v>
      </c>
      <c r="L835">
        <v>195</v>
      </c>
      <c r="M835">
        <v>2011</v>
      </c>
      <c r="N835" t="s">
        <v>65</v>
      </c>
      <c r="O835">
        <v>1</v>
      </c>
      <c r="P835">
        <v>30</v>
      </c>
      <c r="Q835">
        <v>30</v>
      </c>
    </row>
    <row r="836" spans="1:17" x14ac:dyDescent="0.3">
      <c r="A836">
        <v>914</v>
      </c>
      <c r="B836" t="s">
        <v>1591</v>
      </c>
      <c r="C836" t="s">
        <v>199</v>
      </c>
      <c r="D836" t="s">
        <v>30</v>
      </c>
      <c r="E836">
        <v>21</v>
      </c>
      <c r="F836" s="1">
        <v>37476</v>
      </c>
      <c r="G836" t="s">
        <v>1592</v>
      </c>
      <c r="H836" t="s">
        <v>97</v>
      </c>
      <c r="I836" t="s">
        <v>21</v>
      </c>
      <c r="J836" t="s">
        <v>21</v>
      </c>
      <c r="K836">
        <v>72</v>
      </c>
      <c r="L836">
        <v>183</v>
      </c>
      <c r="M836">
        <v>2020</v>
      </c>
      <c r="N836" t="s">
        <v>199</v>
      </c>
      <c r="O836">
        <v>1</v>
      </c>
      <c r="P836">
        <v>28</v>
      </c>
      <c r="Q836">
        <v>28</v>
      </c>
    </row>
    <row r="837" spans="1:17" x14ac:dyDescent="0.3">
      <c r="A837">
        <v>53</v>
      </c>
      <c r="B837" t="s">
        <v>1593</v>
      </c>
      <c r="C837" t="s">
        <v>44</v>
      </c>
      <c r="D837" t="s">
        <v>30</v>
      </c>
      <c r="E837">
        <v>34</v>
      </c>
      <c r="F837" s="1">
        <v>32637</v>
      </c>
      <c r="G837" t="s">
        <v>1594</v>
      </c>
      <c r="H837" t="s">
        <v>97</v>
      </c>
      <c r="I837" t="s">
        <v>21</v>
      </c>
      <c r="J837" t="s">
        <v>21</v>
      </c>
      <c r="K837">
        <v>74</v>
      </c>
      <c r="L837">
        <v>188</v>
      </c>
      <c r="M837">
        <v>2007</v>
      </c>
      <c r="N837" t="s">
        <v>211</v>
      </c>
      <c r="O837">
        <v>1</v>
      </c>
      <c r="P837">
        <v>21</v>
      </c>
      <c r="Q837">
        <v>21</v>
      </c>
    </row>
    <row r="838" spans="1:17" x14ac:dyDescent="0.3">
      <c r="A838">
        <v>160</v>
      </c>
      <c r="B838" t="s">
        <v>1595</v>
      </c>
      <c r="C838" t="s">
        <v>147</v>
      </c>
      <c r="D838" t="s">
        <v>30</v>
      </c>
      <c r="E838">
        <v>32</v>
      </c>
      <c r="F838" s="1">
        <v>33579</v>
      </c>
      <c r="G838" t="s">
        <v>518</v>
      </c>
      <c r="H838" t="s">
        <v>27</v>
      </c>
      <c r="I838" t="s">
        <v>21</v>
      </c>
      <c r="J838" t="s">
        <v>21</v>
      </c>
      <c r="K838">
        <v>74</v>
      </c>
      <c r="L838">
        <v>214</v>
      </c>
      <c r="M838">
        <v>2010</v>
      </c>
      <c r="N838" t="s">
        <v>104</v>
      </c>
      <c r="O838">
        <v>1</v>
      </c>
      <c r="P838">
        <v>21</v>
      </c>
      <c r="Q838">
        <v>21</v>
      </c>
    </row>
    <row r="839" spans="1:17" x14ac:dyDescent="0.3">
      <c r="A839">
        <v>578</v>
      </c>
      <c r="B839" t="s">
        <v>1596</v>
      </c>
      <c r="C839" t="s">
        <v>1597</v>
      </c>
      <c r="D839" t="s">
        <v>25</v>
      </c>
      <c r="E839">
        <v>25</v>
      </c>
      <c r="F839" s="1">
        <v>35863</v>
      </c>
      <c r="G839" t="s">
        <v>272</v>
      </c>
      <c r="H839" t="s">
        <v>27</v>
      </c>
      <c r="I839" t="s">
        <v>21</v>
      </c>
      <c r="J839" t="s">
        <v>21</v>
      </c>
      <c r="K839">
        <v>73</v>
      </c>
      <c r="L839">
        <v>196</v>
      </c>
      <c r="M839">
        <v>2016</v>
      </c>
      <c r="N839" t="s">
        <v>24</v>
      </c>
      <c r="O839">
        <v>4</v>
      </c>
      <c r="P839">
        <v>23</v>
      </c>
      <c r="Q839">
        <v>114</v>
      </c>
    </row>
    <row r="840" spans="1:17" x14ac:dyDescent="0.3">
      <c r="A840">
        <v>563</v>
      </c>
      <c r="B840" t="s">
        <v>1598</v>
      </c>
      <c r="C840" t="s">
        <v>733</v>
      </c>
      <c r="D840" t="s">
        <v>18</v>
      </c>
      <c r="E840">
        <v>25</v>
      </c>
      <c r="F840" s="1">
        <v>35895</v>
      </c>
      <c r="G840" t="s">
        <v>1599</v>
      </c>
      <c r="H840" t="s">
        <v>124</v>
      </c>
      <c r="I840" t="s">
        <v>49</v>
      </c>
      <c r="J840" t="s">
        <v>49</v>
      </c>
      <c r="K840">
        <v>78</v>
      </c>
      <c r="L840">
        <v>230</v>
      </c>
      <c r="M840">
        <v>2016</v>
      </c>
      <c r="N840" t="s">
        <v>115</v>
      </c>
      <c r="O840">
        <v>1</v>
      </c>
      <c r="P840">
        <v>25</v>
      </c>
      <c r="Q840">
        <v>25</v>
      </c>
    </row>
    <row r="841" spans="1:17" x14ac:dyDescent="0.3">
      <c r="A841">
        <v>389</v>
      </c>
      <c r="B841" t="s">
        <v>1600</v>
      </c>
      <c r="C841" t="s">
        <v>104</v>
      </c>
      <c r="D841" t="s">
        <v>30</v>
      </c>
      <c r="E841">
        <v>28</v>
      </c>
      <c r="F841" s="1">
        <v>35086</v>
      </c>
      <c r="G841" t="s">
        <v>642</v>
      </c>
      <c r="H841" t="s">
        <v>27</v>
      </c>
      <c r="I841" t="s">
        <v>21</v>
      </c>
      <c r="J841" t="s">
        <v>21</v>
      </c>
      <c r="K841">
        <v>71</v>
      </c>
      <c r="L841">
        <v>185</v>
      </c>
      <c r="M841">
        <v>2014</v>
      </c>
      <c r="N841" t="s">
        <v>57</v>
      </c>
      <c r="O841">
        <v>1</v>
      </c>
      <c r="P841">
        <v>21</v>
      </c>
      <c r="Q841">
        <v>21</v>
      </c>
    </row>
    <row r="842" spans="1:17" x14ac:dyDescent="0.3">
      <c r="A842">
        <v>58</v>
      </c>
      <c r="B842" t="s">
        <v>1601</v>
      </c>
      <c r="C842" t="s">
        <v>1602</v>
      </c>
      <c r="D842" t="s">
        <v>25</v>
      </c>
      <c r="E842">
        <v>34</v>
      </c>
      <c r="F842" s="1">
        <v>32585</v>
      </c>
      <c r="G842" t="s">
        <v>674</v>
      </c>
      <c r="H842" t="s">
        <v>27</v>
      </c>
      <c r="I842" t="s">
        <v>21</v>
      </c>
      <c r="J842" t="s">
        <v>21</v>
      </c>
      <c r="K842">
        <v>76</v>
      </c>
      <c r="L842">
        <v>216</v>
      </c>
      <c r="M842">
        <v>2007</v>
      </c>
      <c r="N842" t="s">
        <v>125</v>
      </c>
      <c r="O842">
        <v>3</v>
      </c>
      <c r="P842">
        <v>17</v>
      </c>
      <c r="Q842">
        <v>78</v>
      </c>
    </row>
    <row r="843" spans="1:17" x14ac:dyDescent="0.3">
      <c r="A843">
        <v>331</v>
      </c>
      <c r="B843" t="s">
        <v>1603</v>
      </c>
      <c r="C843" t="s">
        <v>1604</v>
      </c>
      <c r="D843" t="s">
        <v>25</v>
      </c>
      <c r="E843">
        <v>28</v>
      </c>
      <c r="F843" s="1">
        <v>34738</v>
      </c>
      <c r="G843" t="s">
        <v>1013</v>
      </c>
      <c r="I843" t="s">
        <v>41</v>
      </c>
      <c r="J843" t="s">
        <v>41</v>
      </c>
      <c r="K843">
        <v>74</v>
      </c>
      <c r="L843">
        <v>210</v>
      </c>
      <c r="M843">
        <v>2013</v>
      </c>
      <c r="N843" t="s">
        <v>62</v>
      </c>
      <c r="O843">
        <v>2</v>
      </c>
      <c r="P843">
        <v>11</v>
      </c>
      <c r="Q843">
        <v>41</v>
      </c>
    </row>
    <row r="844" spans="1:17" x14ac:dyDescent="0.3">
      <c r="A844">
        <v>662</v>
      </c>
      <c r="B844" t="s">
        <v>1605</v>
      </c>
      <c r="C844" t="s">
        <v>57</v>
      </c>
      <c r="D844" t="s">
        <v>30</v>
      </c>
      <c r="E844">
        <v>24</v>
      </c>
      <c r="F844" s="1">
        <v>36343</v>
      </c>
      <c r="G844" t="s">
        <v>1372</v>
      </c>
      <c r="H844" t="s">
        <v>27</v>
      </c>
      <c r="I844" t="s">
        <v>21</v>
      </c>
      <c r="J844" t="s">
        <v>21</v>
      </c>
      <c r="K844">
        <v>72</v>
      </c>
      <c r="L844">
        <v>218</v>
      </c>
      <c r="M844">
        <v>2017</v>
      </c>
      <c r="N844" t="s">
        <v>57</v>
      </c>
      <c r="O844">
        <v>1</v>
      </c>
      <c r="P844">
        <v>20</v>
      </c>
      <c r="Q844">
        <v>20</v>
      </c>
    </row>
    <row r="845" spans="1:17" x14ac:dyDescent="0.3">
      <c r="A845">
        <v>682</v>
      </c>
      <c r="B845" t="s">
        <v>1606</v>
      </c>
      <c r="C845" t="s">
        <v>33</v>
      </c>
      <c r="D845" t="s">
        <v>25</v>
      </c>
      <c r="E845">
        <v>25</v>
      </c>
      <c r="F845" s="1">
        <v>36081</v>
      </c>
      <c r="G845" t="s">
        <v>242</v>
      </c>
      <c r="I845" t="s">
        <v>32</v>
      </c>
      <c r="J845" t="s">
        <v>32</v>
      </c>
      <c r="K845">
        <v>74</v>
      </c>
      <c r="L845">
        <v>190</v>
      </c>
      <c r="M845">
        <v>2017</v>
      </c>
      <c r="N845" t="s">
        <v>33</v>
      </c>
      <c r="O845">
        <v>2</v>
      </c>
      <c r="P845">
        <v>15</v>
      </c>
      <c r="Q845">
        <v>46</v>
      </c>
    </row>
    <row r="846" spans="1:17" x14ac:dyDescent="0.3">
      <c r="A846">
        <v>944</v>
      </c>
      <c r="B846" t="s">
        <v>1607</v>
      </c>
      <c r="C846" t="s">
        <v>199</v>
      </c>
      <c r="D846" t="s">
        <v>18</v>
      </c>
      <c r="E846">
        <v>21</v>
      </c>
      <c r="F846" s="1">
        <v>37476</v>
      </c>
      <c r="G846" t="s">
        <v>106</v>
      </c>
      <c r="I846" t="s">
        <v>32</v>
      </c>
      <c r="J846" t="s">
        <v>32</v>
      </c>
      <c r="K846">
        <v>74</v>
      </c>
      <c r="L846">
        <v>184</v>
      </c>
      <c r="M846">
        <v>2020</v>
      </c>
      <c r="N846" t="s">
        <v>199</v>
      </c>
      <c r="O846">
        <v>2</v>
      </c>
      <c r="P846">
        <v>2</v>
      </c>
      <c r="Q846">
        <v>33</v>
      </c>
    </row>
    <row r="847" spans="1:17" x14ac:dyDescent="0.3">
      <c r="A847">
        <v>399</v>
      </c>
      <c r="B847" t="s">
        <v>1608</v>
      </c>
      <c r="C847" t="s">
        <v>175</v>
      </c>
      <c r="D847" t="s">
        <v>25</v>
      </c>
      <c r="E847">
        <v>28</v>
      </c>
      <c r="F847" s="1">
        <v>35084</v>
      </c>
      <c r="G847" t="s">
        <v>1609</v>
      </c>
      <c r="H847" t="s">
        <v>27</v>
      </c>
      <c r="I847" t="s">
        <v>21</v>
      </c>
      <c r="J847" t="s">
        <v>21</v>
      </c>
      <c r="K847">
        <v>73</v>
      </c>
      <c r="L847">
        <v>195</v>
      </c>
      <c r="M847">
        <v>2014</v>
      </c>
      <c r="N847" t="s">
        <v>90</v>
      </c>
      <c r="O847">
        <v>2</v>
      </c>
      <c r="P847">
        <v>20</v>
      </c>
      <c r="Q847">
        <v>50</v>
      </c>
    </row>
    <row r="848" spans="1:17" x14ac:dyDescent="0.3">
      <c r="A848">
        <v>80</v>
      </c>
      <c r="B848" t="s">
        <v>1610</v>
      </c>
      <c r="C848" t="s">
        <v>175</v>
      </c>
      <c r="D848" t="s">
        <v>25</v>
      </c>
      <c r="E848">
        <v>33</v>
      </c>
      <c r="F848" s="1">
        <v>33025</v>
      </c>
      <c r="G848" t="s">
        <v>1611</v>
      </c>
      <c r="I848" t="s">
        <v>581</v>
      </c>
      <c r="J848" t="s">
        <v>581</v>
      </c>
      <c r="K848">
        <v>73</v>
      </c>
      <c r="L848">
        <v>201</v>
      </c>
      <c r="M848">
        <v>2008</v>
      </c>
      <c r="N848" t="s">
        <v>175</v>
      </c>
      <c r="O848">
        <v>2</v>
      </c>
      <c r="P848">
        <v>8</v>
      </c>
      <c r="Q848">
        <v>38</v>
      </c>
    </row>
    <row r="849" spans="1:17" x14ac:dyDescent="0.3">
      <c r="A849">
        <v>825</v>
      </c>
      <c r="B849" t="s">
        <v>1612</v>
      </c>
      <c r="C849" t="s">
        <v>62</v>
      </c>
      <c r="D849" t="s">
        <v>25</v>
      </c>
      <c r="E849">
        <v>24</v>
      </c>
      <c r="F849" s="1">
        <v>36239</v>
      </c>
      <c r="G849" t="s">
        <v>1613</v>
      </c>
      <c r="H849" t="s">
        <v>101</v>
      </c>
      <c r="I849" t="s">
        <v>49</v>
      </c>
      <c r="J849" t="s">
        <v>49</v>
      </c>
      <c r="K849">
        <v>75</v>
      </c>
      <c r="L849">
        <v>208</v>
      </c>
      <c r="M849">
        <v>2019</v>
      </c>
      <c r="N849" t="s">
        <v>62</v>
      </c>
      <c r="O849">
        <v>3</v>
      </c>
      <c r="P849">
        <v>10</v>
      </c>
      <c r="Q849">
        <v>72</v>
      </c>
    </row>
    <row r="850" spans="1:17" x14ac:dyDescent="0.3">
      <c r="A850">
        <v>472</v>
      </c>
      <c r="B850" t="s">
        <v>1614</v>
      </c>
      <c r="C850" t="s">
        <v>115</v>
      </c>
      <c r="D850" t="s">
        <v>30</v>
      </c>
      <c r="E850">
        <v>27</v>
      </c>
      <c r="F850" s="1">
        <v>35386</v>
      </c>
      <c r="G850" t="s">
        <v>106</v>
      </c>
      <c r="I850" t="s">
        <v>32</v>
      </c>
      <c r="J850" t="s">
        <v>32</v>
      </c>
      <c r="K850">
        <v>75</v>
      </c>
      <c r="L850">
        <v>215</v>
      </c>
      <c r="M850">
        <v>2015</v>
      </c>
      <c r="N850" t="s">
        <v>115</v>
      </c>
      <c r="O850">
        <v>2</v>
      </c>
      <c r="P850">
        <v>19</v>
      </c>
      <c r="Q850">
        <v>49</v>
      </c>
    </row>
    <row r="851" spans="1:17" x14ac:dyDescent="0.3">
      <c r="A851">
        <v>604</v>
      </c>
      <c r="B851" t="s">
        <v>1615</v>
      </c>
      <c r="C851" t="s">
        <v>1616</v>
      </c>
      <c r="D851" t="s">
        <v>30</v>
      </c>
      <c r="E851">
        <v>27</v>
      </c>
      <c r="F851" s="1">
        <v>35319</v>
      </c>
      <c r="G851" t="s">
        <v>1617</v>
      </c>
      <c r="H851" t="s">
        <v>140</v>
      </c>
      <c r="I851" t="s">
        <v>49</v>
      </c>
      <c r="J851" t="s">
        <v>49</v>
      </c>
      <c r="K851">
        <v>72</v>
      </c>
      <c r="L851">
        <v>194</v>
      </c>
      <c r="M851">
        <v>2016</v>
      </c>
      <c r="N851" t="s">
        <v>50</v>
      </c>
      <c r="O851">
        <v>4</v>
      </c>
      <c r="P851">
        <v>27</v>
      </c>
      <c r="Q851">
        <v>118</v>
      </c>
    </row>
    <row r="852" spans="1:17" x14ac:dyDescent="0.3">
      <c r="A852">
        <v>360</v>
      </c>
      <c r="B852" t="s">
        <v>1618</v>
      </c>
      <c r="C852" t="s">
        <v>1619</v>
      </c>
      <c r="D852" t="s">
        <v>18</v>
      </c>
      <c r="E852">
        <v>29</v>
      </c>
      <c r="F852" s="1">
        <v>34383</v>
      </c>
      <c r="G852" t="s">
        <v>1620</v>
      </c>
      <c r="H852" t="s">
        <v>1471</v>
      </c>
      <c r="I852" t="s">
        <v>21</v>
      </c>
      <c r="J852" t="s">
        <v>21</v>
      </c>
      <c r="K852">
        <v>77</v>
      </c>
      <c r="L852">
        <v>230</v>
      </c>
      <c r="M852" t="s">
        <v>72</v>
      </c>
      <c r="N852" t="s">
        <v>72</v>
      </c>
      <c r="O852" t="s">
        <v>72</v>
      </c>
      <c r="P852" t="s">
        <v>72</v>
      </c>
      <c r="Q852" t="s">
        <v>72</v>
      </c>
    </row>
    <row r="853" spans="1:17" x14ac:dyDescent="0.3">
      <c r="A853">
        <v>424</v>
      </c>
      <c r="B853" t="s">
        <v>1621</v>
      </c>
      <c r="C853" t="s">
        <v>199</v>
      </c>
      <c r="D853" t="s">
        <v>30</v>
      </c>
      <c r="E853">
        <v>27</v>
      </c>
      <c r="F853" s="1">
        <v>35158</v>
      </c>
      <c r="G853" t="s">
        <v>36</v>
      </c>
      <c r="H853" t="s">
        <v>37</v>
      </c>
      <c r="I853" t="s">
        <v>21</v>
      </c>
      <c r="J853" t="s">
        <v>21</v>
      </c>
      <c r="K853">
        <v>71</v>
      </c>
      <c r="L853">
        <v>190</v>
      </c>
      <c r="M853">
        <v>2014</v>
      </c>
      <c r="N853" t="s">
        <v>85</v>
      </c>
      <c r="O853">
        <v>5</v>
      </c>
      <c r="P853">
        <v>29</v>
      </c>
      <c r="Q853">
        <v>149</v>
      </c>
    </row>
    <row r="854" spans="1:17" x14ac:dyDescent="0.3">
      <c r="A854">
        <v>516</v>
      </c>
      <c r="B854" t="s">
        <v>1622</v>
      </c>
      <c r="C854" t="s">
        <v>1623</v>
      </c>
      <c r="D854" t="s">
        <v>18</v>
      </c>
      <c r="E854">
        <v>26</v>
      </c>
      <c r="F854" s="1">
        <v>35528</v>
      </c>
      <c r="G854" t="s">
        <v>1624</v>
      </c>
      <c r="I854" t="s">
        <v>1625</v>
      </c>
      <c r="J854" t="s">
        <v>1625</v>
      </c>
      <c r="K854">
        <v>71</v>
      </c>
      <c r="L854">
        <v>182</v>
      </c>
      <c r="M854">
        <v>2015</v>
      </c>
      <c r="N854" t="s">
        <v>85</v>
      </c>
      <c r="O854">
        <v>5</v>
      </c>
      <c r="P854">
        <v>21</v>
      </c>
      <c r="Q854">
        <v>142</v>
      </c>
    </row>
    <row r="855" spans="1:17" x14ac:dyDescent="0.3">
      <c r="A855">
        <v>366</v>
      </c>
      <c r="B855" t="s">
        <v>1626</v>
      </c>
      <c r="C855" t="s">
        <v>1627</v>
      </c>
      <c r="D855" t="s">
        <v>30</v>
      </c>
      <c r="E855">
        <v>33</v>
      </c>
      <c r="F855" s="1">
        <v>33256</v>
      </c>
      <c r="G855" t="s">
        <v>1628</v>
      </c>
      <c r="H855" t="s">
        <v>217</v>
      </c>
      <c r="I855" t="s">
        <v>49</v>
      </c>
      <c r="J855" t="s">
        <v>49</v>
      </c>
      <c r="K855">
        <v>73</v>
      </c>
      <c r="L855">
        <v>198</v>
      </c>
      <c r="M855" t="s">
        <v>72</v>
      </c>
      <c r="N855" t="s">
        <v>72</v>
      </c>
      <c r="O855" t="s">
        <v>72</v>
      </c>
      <c r="P855" t="s">
        <v>72</v>
      </c>
      <c r="Q855" t="s">
        <v>72</v>
      </c>
    </row>
    <row r="856" spans="1:17" x14ac:dyDescent="0.3">
      <c r="A856">
        <v>401</v>
      </c>
      <c r="B856" t="s">
        <v>1629</v>
      </c>
      <c r="C856" t="s">
        <v>1630</v>
      </c>
      <c r="D856" t="s">
        <v>30</v>
      </c>
      <c r="E856">
        <v>27</v>
      </c>
      <c r="F856" s="1">
        <v>35164</v>
      </c>
      <c r="G856" t="s">
        <v>487</v>
      </c>
      <c r="H856" t="s">
        <v>59</v>
      </c>
      <c r="I856" t="s">
        <v>49</v>
      </c>
      <c r="J856" t="s">
        <v>49</v>
      </c>
      <c r="K856">
        <v>72</v>
      </c>
      <c r="L856">
        <v>190</v>
      </c>
      <c r="M856">
        <v>2014</v>
      </c>
      <c r="N856" t="s">
        <v>189</v>
      </c>
      <c r="O856">
        <v>2</v>
      </c>
      <c r="P856">
        <v>26</v>
      </c>
      <c r="Q856">
        <v>56</v>
      </c>
    </row>
    <row r="857" spans="1:17" x14ac:dyDescent="0.3">
      <c r="A857">
        <v>322</v>
      </c>
      <c r="B857" t="s">
        <v>1631</v>
      </c>
      <c r="C857" t="s">
        <v>1632</v>
      </c>
      <c r="D857" t="s">
        <v>25</v>
      </c>
      <c r="E857">
        <v>28</v>
      </c>
      <c r="F857" s="1">
        <v>34840</v>
      </c>
      <c r="G857" t="s">
        <v>1633</v>
      </c>
      <c r="H857" t="s">
        <v>137</v>
      </c>
      <c r="I857" t="s">
        <v>21</v>
      </c>
      <c r="J857" t="s">
        <v>21</v>
      </c>
      <c r="K857">
        <v>77</v>
      </c>
      <c r="L857">
        <v>220</v>
      </c>
      <c r="M857">
        <v>2013</v>
      </c>
      <c r="N857" t="s">
        <v>44</v>
      </c>
      <c r="O857">
        <v>4</v>
      </c>
      <c r="P857">
        <v>19</v>
      </c>
      <c r="Q857">
        <v>110</v>
      </c>
    </row>
    <row r="858" spans="1:17" x14ac:dyDescent="0.3">
      <c r="A858">
        <v>327</v>
      </c>
      <c r="B858" t="s">
        <v>1634</v>
      </c>
      <c r="C858" t="s">
        <v>35</v>
      </c>
      <c r="D858" t="s">
        <v>69</v>
      </c>
      <c r="E858">
        <v>29</v>
      </c>
      <c r="F858" s="1">
        <v>34597</v>
      </c>
      <c r="G858" t="s">
        <v>1635</v>
      </c>
      <c r="H858" t="s">
        <v>1636</v>
      </c>
      <c r="I858" t="s">
        <v>49</v>
      </c>
      <c r="J858" t="s">
        <v>49</v>
      </c>
      <c r="K858">
        <v>72</v>
      </c>
      <c r="L858">
        <v>197</v>
      </c>
      <c r="M858">
        <v>2013</v>
      </c>
      <c r="N858" t="s">
        <v>42</v>
      </c>
      <c r="O858">
        <v>1</v>
      </c>
      <c r="P858">
        <v>30</v>
      </c>
      <c r="Q858">
        <v>30</v>
      </c>
    </row>
    <row r="859" spans="1:17" x14ac:dyDescent="0.3">
      <c r="A859">
        <v>166</v>
      </c>
      <c r="B859" t="s">
        <v>1637</v>
      </c>
      <c r="C859" t="s">
        <v>1638</v>
      </c>
      <c r="D859" t="s">
        <v>30</v>
      </c>
      <c r="E859">
        <v>31</v>
      </c>
      <c r="F859" s="1">
        <v>33816</v>
      </c>
      <c r="G859" t="s">
        <v>131</v>
      </c>
      <c r="H859" t="s">
        <v>132</v>
      </c>
      <c r="I859" t="s">
        <v>21</v>
      </c>
      <c r="J859" t="s">
        <v>21</v>
      </c>
      <c r="K859">
        <v>75</v>
      </c>
      <c r="L859">
        <v>218</v>
      </c>
      <c r="M859">
        <v>2010</v>
      </c>
      <c r="N859" t="s">
        <v>39</v>
      </c>
      <c r="O859">
        <v>1</v>
      </c>
      <c r="P859">
        <v>4</v>
      </c>
      <c r="Q859">
        <v>4</v>
      </c>
    </row>
    <row r="860" spans="1:17" x14ac:dyDescent="0.3">
      <c r="A860">
        <v>849</v>
      </c>
      <c r="B860" t="s">
        <v>1639</v>
      </c>
      <c r="C860" t="s">
        <v>147</v>
      </c>
      <c r="D860" t="s">
        <v>25</v>
      </c>
      <c r="E860">
        <v>22</v>
      </c>
      <c r="F860" s="1">
        <v>37096</v>
      </c>
      <c r="I860" t="s">
        <v>49</v>
      </c>
      <c r="K860">
        <v>72</v>
      </c>
      <c r="L860">
        <v>170</v>
      </c>
      <c r="M860">
        <v>2019</v>
      </c>
      <c r="N860" t="s">
        <v>147</v>
      </c>
      <c r="O860">
        <v>1</v>
      </c>
      <c r="P860">
        <v>31</v>
      </c>
      <c r="Q860">
        <v>31</v>
      </c>
    </row>
    <row r="861" spans="1:17" x14ac:dyDescent="0.3">
      <c r="A861">
        <v>543</v>
      </c>
      <c r="B861" t="s">
        <v>1640</v>
      </c>
      <c r="C861" t="s">
        <v>44</v>
      </c>
      <c r="D861" t="s">
        <v>25</v>
      </c>
      <c r="E861">
        <v>25</v>
      </c>
      <c r="F861" s="1">
        <v>35837</v>
      </c>
      <c r="G861" t="s">
        <v>373</v>
      </c>
      <c r="H861" t="s">
        <v>124</v>
      </c>
      <c r="I861" t="s">
        <v>49</v>
      </c>
      <c r="J861" t="s">
        <v>49</v>
      </c>
      <c r="K861">
        <v>72</v>
      </c>
      <c r="L861">
        <v>190</v>
      </c>
      <c r="M861">
        <v>2016</v>
      </c>
      <c r="N861" t="s">
        <v>189</v>
      </c>
      <c r="O861">
        <v>2</v>
      </c>
      <c r="P861">
        <v>19</v>
      </c>
      <c r="Q861">
        <v>49</v>
      </c>
    </row>
    <row r="862" spans="1:17" x14ac:dyDescent="0.3">
      <c r="A862">
        <v>529</v>
      </c>
      <c r="B862" t="s">
        <v>1641</v>
      </c>
      <c r="C862" t="s">
        <v>24</v>
      </c>
      <c r="D862" t="s">
        <v>18</v>
      </c>
      <c r="E862">
        <v>29</v>
      </c>
      <c r="F862" s="1">
        <v>34589</v>
      </c>
      <c r="G862" t="s">
        <v>506</v>
      </c>
      <c r="H862" t="s">
        <v>27</v>
      </c>
      <c r="I862" t="s">
        <v>21</v>
      </c>
      <c r="J862" t="s">
        <v>21</v>
      </c>
      <c r="K862">
        <v>69</v>
      </c>
      <c r="L862">
        <v>187</v>
      </c>
      <c r="M862" t="s">
        <v>72</v>
      </c>
      <c r="N862" t="s">
        <v>72</v>
      </c>
      <c r="O862" t="s">
        <v>72</v>
      </c>
      <c r="P862" t="s">
        <v>72</v>
      </c>
      <c r="Q862" t="s">
        <v>72</v>
      </c>
    </row>
    <row r="863" spans="1:17" x14ac:dyDescent="0.3">
      <c r="A863">
        <v>61</v>
      </c>
      <c r="B863" t="s">
        <v>1642</v>
      </c>
      <c r="C863" t="s">
        <v>175</v>
      </c>
      <c r="D863" t="s">
        <v>25</v>
      </c>
      <c r="E863">
        <v>34</v>
      </c>
      <c r="F863" s="1">
        <v>32672</v>
      </c>
      <c r="G863" t="s">
        <v>453</v>
      </c>
      <c r="H863" t="s">
        <v>124</v>
      </c>
      <c r="I863" t="s">
        <v>49</v>
      </c>
      <c r="J863" t="s">
        <v>49</v>
      </c>
      <c r="K863">
        <v>73</v>
      </c>
      <c r="L863">
        <v>215</v>
      </c>
      <c r="M863">
        <v>2007</v>
      </c>
      <c r="N863" t="s">
        <v>111</v>
      </c>
      <c r="O863">
        <v>1</v>
      </c>
      <c r="P863">
        <v>12</v>
      </c>
      <c r="Q863">
        <v>12</v>
      </c>
    </row>
    <row r="864" spans="1:17" x14ac:dyDescent="0.3">
      <c r="A864">
        <v>738</v>
      </c>
      <c r="B864" t="s">
        <v>1643</v>
      </c>
      <c r="C864" t="s">
        <v>211</v>
      </c>
      <c r="D864" t="s">
        <v>30</v>
      </c>
      <c r="E864">
        <v>24</v>
      </c>
      <c r="F864" s="1">
        <v>36424</v>
      </c>
      <c r="G864" t="s">
        <v>642</v>
      </c>
      <c r="H864" t="s">
        <v>27</v>
      </c>
      <c r="I864" t="s">
        <v>21</v>
      </c>
      <c r="J864" t="s">
        <v>21</v>
      </c>
      <c r="K864">
        <v>74</v>
      </c>
      <c r="L864">
        <v>207</v>
      </c>
      <c r="M864">
        <v>2018</v>
      </c>
      <c r="N864" t="s">
        <v>211</v>
      </c>
      <c r="O864">
        <v>2</v>
      </c>
      <c r="P864">
        <v>9</v>
      </c>
      <c r="Q864">
        <v>40</v>
      </c>
    </row>
    <row r="865" spans="1:17" x14ac:dyDescent="0.3">
      <c r="A865">
        <v>237</v>
      </c>
      <c r="B865" t="s">
        <v>1644</v>
      </c>
      <c r="C865" t="s">
        <v>211</v>
      </c>
      <c r="D865" t="s">
        <v>25</v>
      </c>
      <c r="E865">
        <v>30</v>
      </c>
      <c r="F865" s="1">
        <v>34239</v>
      </c>
      <c r="G865" t="s">
        <v>695</v>
      </c>
      <c r="H865" t="s">
        <v>37</v>
      </c>
      <c r="I865" t="s">
        <v>21</v>
      </c>
      <c r="J865" t="s">
        <v>21</v>
      </c>
      <c r="K865">
        <v>73</v>
      </c>
      <c r="L865">
        <v>206</v>
      </c>
      <c r="M865">
        <v>2012</v>
      </c>
      <c r="N865" t="s">
        <v>39</v>
      </c>
      <c r="O865">
        <v>1</v>
      </c>
      <c r="P865">
        <v>2</v>
      </c>
      <c r="Q865">
        <v>2</v>
      </c>
    </row>
    <row r="866" spans="1:17" x14ac:dyDescent="0.3">
      <c r="A866">
        <v>212</v>
      </c>
      <c r="B866" t="s">
        <v>1645</v>
      </c>
      <c r="C866" t="s">
        <v>211</v>
      </c>
      <c r="D866" t="s">
        <v>30</v>
      </c>
      <c r="E866">
        <v>30</v>
      </c>
      <c r="F866" s="1">
        <v>34071</v>
      </c>
      <c r="G866" t="s">
        <v>1646</v>
      </c>
      <c r="H866" t="s">
        <v>132</v>
      </c>
      <c r="I866" t="s">
        <v>21</v>
      </c>
      <c r="J866" t="s">
        <v>21</v>
      </c>
      <c r="K866">
        <v>72</v>
      </c>
      <c r="L866">
        <v>195</v>
      </c>
      <c r="M866">
        <v>2011</v>
      </c>
      <c r="N866" t="s">
        <v>211</v>
      </c>
      <c r="O866">
        <v>1</v>
      </c>
      <c r="P866">
        <v>1</v>
      </c>
      <c r="Q866">
        <v>1</v>
      </c>
    </row>
    <row r="867" spans="1:17" x14ac:dyDescent="0.3">
      <c r="A867">
        <v>100</v>
      </c>
      <c r="B867" t="s">
        <v>1647</v>
      </c>
      <c r="C867" t="s">
        <v>1648</v>
      </c>
      <c r="D867" t="s">
        <v>30</v>
      </c>
      <c r="E867">
        <v>32</v>
      </c>
      <c r="F867" s="1">
        <v>33276</v>
      </c>
      <c r="G867" t="s">
        <v>1649</v>
      </c>
      <c r="H867" t="s">
        <v>27</v>
      </c>
      <c r="I867" t="s">
        <v>21</v>
      </c>
      <c r="J867" t="s">
        <v>21</v>
      </c>
      <c r="K867">
        <v>73</v>
      </c>
      <c r="L867">
        <v>207</v>
      </c>
      <c r="M867">
        <v>2009</v>
      </c>
      <c r="N867" t="s">
        <v>22</v>
      </c>
      <c r="O867">
        <v>2</v>
      </c>
      <c r="P867">
        <v>3</v>
      </c>
      <c r="Q867">
        <v>33</v>
      </c>
    </row>
    <row r="868" spans="1:17" x14ac:dyDescent="0.3">
      <c r="A868">
        <v>679</v>
      </c>
      <c r="B868" t="s">
        <v>1650</v>
      </c>
      <c r="C868" t="s">
        <v>1651</v>
      </c>
      <c r="D868" t="s">
        <v>30</v>
      </c>
      <c r="E868">
        <v>25</v>
      </c>
      <c r="F868" s="1">
        <v>36163</v>
      </c>
      <c r="G868" t="s">
        <v>316</v>
      </c>
      <c r="H868" t="s">
        <v>124</v>
      </c>
      <c r="I868" t="s">
        <v>49</v>
      </c>
      <c r="J868" t="s">
        <v>49</v>
      </c>
      <c r="K868">
        <v>74</v>
      </c>
      <c r="L868">
        <v>196</v>
      </c>
      <c r="M868">
        <v>2017</v>
      </c>
      <c r="N868" t="s">
        <v>111</v>
      </c>
      <c r="O868">
        <v>1</v>
      </c>
      <c r="P868">
        <v>25</v>
      </c>
      <c r="Q868">
        <v>25</v>
      </c>
    </row>
    <row r="869" spans="1:17" x14ac:dyDescent="0.3">
      <c r="A869">
        <v>355</v>
      </c>
      <c r="B869" t="s">
        <v>1652</v>
      </c>
      <c r="C869" t="s">
        <v>33</v>
      </c>
      <c r="D869" t="s">
        <v>25</v>
      </c>
      <c r="E869">
        <v>29</v>
      </c>
      <c r="F869" s="1">
        <v>34613</v>
      </c>
      <c r="G869" t="s">
        <v>1653</v>
      </c>
      <c r="H869" t="s">
        <v>387</v>
      </c>
      <c r="I869" t="s">
        <v>21</v>
      </c>
      <c r="J869" t="s">
        <v>21</v>
      </c>
      <c r="K869">
        <v>74</v>
      </c>
      <c r="L869">
        <v>216</v>
      </c>
      <c r="M869">
        <v>2013</v>
      </c>
      <c r="N869" t="s">
        <v>33</v>
      </c>
      <c r="O869">
        <v>1</v>
      </c>
      <c r="P869">
        <v>15</v>
      </c>
      <c r="Q869">
        <v>15</v>
      </c>
    </row>
    <row r="870" spans="1:17" x14ac:dyDescent="0.3">
      <c r="A870">
        <v>26</v>
      </c>
      <c r="B870" t="s">
        <v>1654</v>
      </c>
      <c r="C870" t="s">
        <v>1655</v>
      </c>
      <c r="D870" t="s">
        <v>69</v>
      </c>
      <c r="E870">
        <v>37</v>
      </c>
      <c r="F870" s="1">
        <v>31797</v>
      </c>
      <c r="G870" t="s">
        <v>461</v>
      </c>
      <c r="H870" t="s">
        <v>387</v>
      </c>
      <c r="I870" t="s">
        <v>21</v>
      </c>
      <c r="J870" t="s">
        <v>21</v>
      </c>
      <c r="K870">
        <v>74</v>
      </c>
      <c r="L870">
        <v>225</v>
      </c>
      <c r="M870">
        <v>2005</v>
      </c>
      <c r="N870" t="s">
        <v>57</v>
      </c>
      <c r="O870">
        <v>5</v>
      </c>
      <c r="P870">
        <v>31</v>
      </c>
      <c r="Q870">
        <v>156</v>
      </c>
    </row>
    <row r="871" spans="1:17" x14ac:dyDescent="0.3">
      <c r="A871">
        <v>512</v>
      </c>
      <c r="B871" t="s">
        <v>1656</v>
      </c>
      <c r="C871" t="s">
        <v>125</v>
      </c>
      <c r="D871" t="s">
        <v>25</v>
      </c>
      <c r="E871">
        <v>26</v>
      </c>
      <c r="F871" s="1">
        <v>35472</v>
      </c>
      <c r="G871" t="s">
        <v>94</v>
      </c>
      <c r="H871" t="s">
        <v>59</v>
      </c>
      <c r="I871" t="s">
        <v>49</v>
      </c>
      <c r="J871" t="s">
        <v>49</v>
      </c>
      <c r="K871">
        <v>74</v>
      </c>
      <c r="L871">
        <v>200</v>
      </c>
      <c r="M871">
        <v>2015</v>
      </c>
      <c r="N871" t="s">
        <v>42</v>
      </c>
      <c r="O871">
        <v>4</v>
      </c>
      <c r="P871">
        <v>30</v>
      </c>
      <c r="Q871">
        <v>121</v>
      </c>
    </row>
    <row r="872" spans="1:17" x14ac:dyDescent="0.3">
      <c r="A872">
        <v>215</v>
      </c>
      <c r="B872" t="s">
        <v>1657</v>
      </c>
      <c r="C872" t="s">
        <v>65</v>
      </c>
      <c r="D872" t="s">
        <v>30</v>
      </c>
      <c r="E872">
        <v>30</v>
      </c>
      <c r="F872" s="1">
        <v>34161</v>
      </c>
      <c r="G872" t="s">
        <v>642</v>
      </c>
      <c r="H872" t="s">
        <v>27</v>
      </c>
      <c r="I872" t="s">
        <v>21</v>
      </c>
      <c r="J872" t="s">
        <v>21</v>
      </c>
      <c r="K872">
        <v>73</v>
      </c>
      <c r="L872">
        <v>191</v>
      </c>
      <c r="M872">
        <v>2011</v>
      </c>
      <c r="N872" t="s">
        <v>33</v>
      </c>
      <c r="O872">
        <v>1</v>
      </c>
      <c r="P872">
        <v>5</v>
      </c>
      <c r="Q872">
        <v>5</v>
      </c>
    </row>
    <row r="873" spans="1:17" x14ac:dyDescent="0.3">
      <c r="A873">
        <v>2</v>
      </c>
      <c r="B873" t="s">
        <v>1658</v>
      </c>
      <c r="C873" t="s">
        <v>115</v>
      </c>
      <c r="D873" t="s">
        <v>25</v>
      </c>
      <c r="E873">
        <v>39</v>
      </c>
      <c r="F873" s="1">
        <v>31068</v>
      </c>
      <c r="G873" t="s">
        <v>525</v>
      </c>
      <c r="H873" t="s">
        <v>121</v>
      </c>
      <c r="I873" t="s">
        <v>49</v>
      </c>
      <c r="J873" t="s">
        <v>49</v>
      </c>
      <c r="K873">
        <v>73</v>
      </c>
      <c r="L873">
        <v>205</v>
      </c>
      <c r="M873">
        <v>2003</v>
      </c>
      <c r="N873" t="s">
        <v>175</v>
      </c>
      <c r="O873">
        <v>1</v>
      </c>
      <c r="P873">
        <v>7</v>
      </c>
      <c r="Q873">
        <v>7</v>
      </c>
    </row>
    <row r="874" spans="1:17" x14ac:dyDescent="0.3">
      <c r="A874">
        <v>996</v>
      </c>
      <c r="B874" t="s">
        <v>1659</v>
      </c>
      <c r="C874" t="s">
        <v>74</v>
      </c>
      <c r="D874" t="s">
        <v>30</v>
      </c>
      <c r="E874">
        <v>20</v>
      </c>
      <c r="F874" s="1">
        <v>37868</v>
      </c>
      <c r="G874" t="s">
        <v>1368</v>
      </c>
      <c r="H874" t="s">
        <v>27</v>
      </c>
      <c r="I874" t="s">
        <v>21</v>
      </c>
      <c r="J874" t="s">
        <v>21</v>
      </c>
      <c r="K874">
        <v>74</v>
      </c>
      <c r="L874">
        <v>175</v>
      </c>
      <c r="M874">
        <v>2021</v>
      </c>
      <c r="N874" t="s">
        <v>74</v>
      </c>
      <c r="O874">
        <v>3</v>
      </c>
      <c r="P874">
        <v>3</v>
      </c>
      <c r="Q874">
        <v>67</v>
      </c>
    </row>
    <row r="875" spans="1:17" x14ac:dyDescent="0.3">
      <c r="A875">
        <v>1002</v>
      </c>
      <c r="B875" t="s">
        <v>1660</v>
      </c>
      <c r="C875" t="s">
        <v>74</v>
      </c>
      <c r="D875" t="s">
        <v>25</v>
      </c>
      <c r="E875">
        <v>22</v>
      </c>
      <c r="F875" s="1">
        <v>37238</v>
      </c>
      <c r="G875" t="s">
        <v>146</v>
      </c>
      <c r="H875" t="s">
        <v>97</v>
      </c>
      <c r="I875" t="s">
        <v>21</v>
      </c>
      <c r="J875" t="s">
        <v>21</v>
      </c>
      <c r="K875">
        <v>71</v>
      </c>
      <c r="L875">
        <v>189</v>
      </c>
      <c r="M875">
        <v>2021</v>
      </c>
      <c r="N875" t="s">
        <v>74</v>
      </c>
      <c r="O875">
        <v>2</v>
      </c>
      <c r="P875">
        <v>3</v>
      </c>
      <c r="Q875">
        <v>35</v>
      </c>
    </row>
    <row r="876" spans="1:17" x14ac:dyDescent="0.3">
      <c r="A876">
        <v>304</v>
      </c>
      <c r="B876" t="s">
        <v>1661</v>
      </c>
      <c r="C876" t="s">
        <v>77</v>
      </c>
      <c r="D876" t="s">
        <v>69</v>
      </c>
      <c r="E876">
        <v>29</v>
      </c>
      <c r="F876" s="1">
        <v>34483</v>
      </c>
      <c r="G876" t="s">
        <v>1662</v>
      </c>
      <c r="I876" t="s">
        <v>32</v>
      </c>
      <c r="J876" t="s">
        <v>32</v>
      </c>
      <c r="K876">
        <v>76</v>
      </c>
      <c r="L876">
        <v>214</v>
      </c>
      <c r="M876">
        <v>2013</v>
      </c>
      <c r="N876" t="s">
        <v>175</v>
      </c>
      <c r="O876">
        <v>5</v>
      </c>
      <c r="P876">
        <v>4</v>
      </c>
      <c r="Q876">
        <v>125</v>
      </c>
    </row>
    <row r="877" spans="1:17" x14ac:dyDescent="0.3">
      <c r="A877">
        <v>376</v>
      </c>
      <c r="B877" t="s">
        <v>1663</v>
      </c>
      <c r="C877" t="s">
        <v>24</v>
      </c>
      <c r="D877" t="s">
        <v>30</v>
      </c>
      <c r="E877">
        <v>27</v>
      </c>
      <c r="F877" s="1">
        <v>35236</v>
      </c>
      <c r="G877" t="s">
        <v>1664</v>
      </c>
      <c r="H877" t="s">
        <v>27</v>
      </c>
      <c r="I877" t="s">
        <v>21</v>
      </c>
      <c r="J877" t="s">
        <v>21</v>
      </c>
      <c r="K877">
        <v>73</v>
      </c>
      <c r="L877">
        <v>195</v>
      </c>
      <c r="M877">
        <v>2014</v>
      </c>
      <c r="N877" t="s">
        <v>55</v>
      </c>
      <c r="O877">
        <v>1</v>
      </c>
      <c r="P877">
        <v>4</v>
      </c>
      <c r="Q877">
        <v>4</v>
      </c>
    </row>
    <row r="878" spans="1:17" x14ac:dyDescent="0.3">
      <c r="A878">
        <v>174</v>
      </c>
      <c r="B878" t="s">
        <v>1665</v>
      </c>
      <c r="C878" t="s">
        <v>65</v>
      </c>
      <c r="D878" t="s">
        <v>30</v>
      </c>
      <c r="E878">
        <v>31</v>
      </c>
      <c r="F878" s="1">
        <v>33638</v>
      </c>
      <c r="G878" t="s">
        <v>1368</v>
      </c>
      <c r="H878" t="s">
        <v>27</v>
      </c>
      <c r="I878" t="s">
        <v>21</v>
      </c>
      <c r="J878" t="s">
        <v>21</v>
      </c>
      <c r="K878">
        <v>72</v>
      </c>
      <c r="L878">
        <v>200</v>
      </c>
      <c r="M878">
        <v>2010</v>
      </c>
      <c r="N878" t="s">
        <v>155</v>
      </c>
      <c r="O878">
        <v>5</v>
      </c>
      <c r="P878">
        <v>24</v>
      </c>
      <c r="Q878">
        <v>144</v>
      </c>
    </row>
    <row r="879" spans="1:17" x14ac:dyDescent="0.3">
      <c r="A879">
        <v>51</v>
      </c>
      <c r="B879" t="s">
        <v>1666</v>
      </c>
      <c r="C879" t="s">
        <v>1667</v>
      </c>
      <c r="D879" t="s">
        <v>30</v>
      </c>
      <c r="E879">
        <v>34</v>
      </c>
      <c r="F879" s="1">
        <v>32730</v>
      </c>
      <c r="G879" t="s">
        <v>196</v>
      </c>
      <c r="H879" t="s">
        <v>27</v>
      </c>
      <c r="I879" t="s">
        <v>21</v>
      </c>
      <c r="J879" t="s">
        <v>21</v>
      </c>
      <c r="K879">
        <v>71</v>
      </c>
      <c r="L879">
        <v>201</v>
      </c>
      <c r="M879">
        <v>2007</v>
      </c>
      <c r="N879" t="s">
        <v>211</v>
      </c>
      <c r="O879">
        <v>1</v>
      </c>
      <c r="P879">
        <v>6</v>
      </c>
      <c r="Q879">
        <v>6</v>
      </c>
    </row>
    <row r="880" spans="1:17" x14ac:dyDescent="0.3">
      <c r="A880">
        <v>414</v>
      </c>
      <c r="B880" t="s">
        <v>1668</v>
      </c>
      <c r="C880" t="s">
        <v>1669</v>
      </c>
      <c r="D880" t="s">
        <v>30</v>
      </c>
      <c r="E880">
        <v>28</v>
      </c>
      <c r="F880" s="1">
        <v>34764</v>
      </c>
      <c r="G880" t="s">
        <v>1670</v>
      </c>
      <c r="H880" t="s">
        <v>331</v>
      </c>
      <c r="I880" t="s">
        <v>49</v>
      </c>
      <c r="J880" t="s">
        <v>49</v>
      </c>
      <c r="K880">
        <v>73</v>
      </c>
      <c r="L880">
        <v>195</v>
      </c>
      <c r="M880">
        <v>2014</v>
      </c>
      <c r="N880" t="s">
        <v>125</v>
      </c>
      <c r="O880">
        <v>4</v>
      </c>
      <c r="P880">
        <v>23</v>
      </c>
      <c r="Q880">
        <v>113</v>
      </c>
    </row>
    <row r="881" spans="1:17" x14ac:dyDescent="0.3">
      <c r="A881">
        <v>1043</v>
      </c>
      <c r="B881" t="s">
        <v>1671</v>
      </c>
      <c r="C881" t="s">
        <v>22</v>
      </c>
      <c r="D881" t="s">
        <v>25</v>
      </c>
      <c r="E881">
        <v>25</v>
      </c>
      <c r="F881" s="1">
        <v>36003</v>
      </c>
      <c r="I881" t="s">
        <v>49</v>
      </c>
      <c r="K881">
        <v>71</v>
      </c>
      <c r="L881">
        <v>190</v>
      </c>
      <c r="M881" t="s">
        <v>72</v>
      </c>
      <c r="N881" t="s">
        <v>72</v>
      </c>
      <c r="O881" t="s">
        <v>72</v>
      </c>
      <c r="P881" t="s">
        <v>72</v>
      </c>
      <c r="Q881" t="s">
        <v>72</v>
      </c>
    </row>
    <row r="882" spans="1:17" x14ac:dyDescent="0.3">
      <c r="A882">
        <v>860</v>
      </c>
      <c r="B882" t="s">
        <v>1672</v>
      </c>
      <c r="C882" t="s">
        <v>125</v>
      </c>
      <c r="D882" t="s">
        <v>69</v>
      </c>
      <c r="E882">
        <v>22</v>
      </c>
      <c r="F882" s="1">
        <v>36947</v>
      </c>
      <c r="G882" t="s">
        <v>1673</v>
      </c>
      <c r="H882" t="s">
        <v>20</v>
      </c>
      <c r="I882" t="s">
        <v>21</v>
      </c>
      <c r="J882" t="s">
        <v>21</v>
      </c>
      <c r="K882">
        <v>73</v>
      </c>
      <c r="L882">
        <v>208</v>
      </c>
      <c r="M882">
        <v>2019</v>
      </c>
      <c r="N882" t="s">
        <v>125</v>
      </c>
      <c r="O882">
        <v>1</v>
      </c>
      <c r="P882">
        <v>21</v>
      </c>
      <c r="Q882">
        <v>21</v>
      </c>
    </row>
    <row r="883" spans="1:17" x14ac:dyDescent="0.3">
      <c r="A883">
        <v>374</v>
      </c>
      <c r="B883" t="s">
        <v>1674</v>
      </c>
      <c r="C883" t="s">
        <v>24</v>
      </c>
      <c r="D883" t="s">
        <v>30</v>
      </c>
      <c r="E883">
        <v>28</v>
      </c>
      <c r="F883" s="1">
        <v>35009</v>
      </c>
      <c r="G883" t="s">
        <v>856</v>
      </c>
      <c r="H883" t="s">
        <v>132</v>
      </c>
      <c r="I883" t="s">
        <v>21</v>
      </c>
      <c r="J883" t="s">
        <v>21</v>
      </c>
      <c r="K883">
        <v>74</v>
      </c>
      <c r="L883">
        <v>193</v>
      </c>
      <c r="M883">
        <v>2014</v>
      </c>
      <c r="N883" t="s">
        <v>147</v>
      </c>
      <c r="O883">
        <v>1</v>
      </c>
      <c r="P883">
        <v>2</v>
      </c>
      <c r="Q883">
        <v>2</v>
      </c>
    </row>
    <row r="884" spans="1:17" x14ac:dyDescent="0.3">
      <c r="A884">
        <v>559</v>
      </c>
      <c r="B884" t="s">
        <v>1675</v>
      </c>
      <c r="C884" t="s">
        <v>1676</v>
      </c>
      <c r="D884" t="s">
        <v>30</v>
      </c>
      <c r="E884">
        <v>25</v>
      </c>
      <c r="F884" s="1">
        <v>35829</v>
      </c>
      <c r="G884" t="s">
        <v>1677</v>
      </c>
      <c r="H884" t="s">
        <v>97</v>
      </c>
      <c r="I884" t="s">
        <v>21</v>
      </c>
      <c r="J884" t="s">
        <v>21</v>
      </c>
      <c r="K884">
        <v>71</v>
      </c>
      <c r="L884">
        <v>184</v>
      </c>
      <c r="M884">
        <v>2016</v>
      </c>
      <c r="N884" t="s">
        <v>65</v>
      </c>
      <c r="O884">
        <v>1</v>
      </c>
      <c r="P884">
        <v>30</v>
      </c>
      <c r="Q884">
        <v>30</v>
      </c>
    </row>
    <row r="885" spans="1:17" x14ac:dyDescent="0.3">
      <c r="A885">
        <v>426</v>
      </c>
      <c r="B885" t="s">
        <v>1678</v>
      </c>
      <c r="C885" t="s">
        <v>1679</v>
      </c>
      <c r="D885" t="s">
        <v>18</v>
      </c>
      <c r="E885">
        <v>27</v>
      </c>
      <c r="F885" s="1">
        <v>35233</v>
      </c>
      <c r="G885" t="s">
        <v>109</v>
      </c>
      <c r="H885" t="s">
        <v>20</v>
      </c>
      <c r="I885" t="s">
        <v>21</v>
      </c>
      <c r="J885" t="s">
        <v>21</v>
      </c>
      <c r="K885">
        <v>74</v>
      </c>
      <c r="L885">
        <v>206</v>
      </c>
      <c r="M885">
        <v>2014</v>
      </c>
      <c r="N885" t="s">
        <v>57</v>
      </c>
      <c r="O885">
        <v>6</v>
      </c>
      <c r="P885">
        <v>26</v>
      </c>
      <c r="Q885">
        <v>176</v>
      </c>
    </row>
    <row r="886" spans="1:17" x14ac:dyDescent="0.3">
      <c r="A886">
        <v>759</v>
      </c>
      <c r="B886" t="s">
        <v>1680</v>
      </c>
      <c r="C886" t="s">
        <v>22</v>
      </c>
      <c r="D886" t="s">
        <v>18</v>
      </c>
      <c r="E886">
        <v>23</v>
      </c>
      <c r="F886" s="1">
        <v>36677</v>
      </c>
      <c r="G886" t="s">
        <v>1681</v>
      </c>
      <c r="I886" t="s">
        <v>32</v>
      </c>
      <c r="J886" t="s">
        <v>32</v>
      </c>
      <c r="K886">
        <v>74</v>
      </c>
      <c r="L886">
        <v>195</v>
      </c>
      <c r="M886">
        <v>2018</v>
      </c>
      <c r="N886" t="s">
        <v>22</v>
      </c>
      <c r="O886">
        <v>3</v>
      </c>
      <c r="P886">
        <v>16</v>
      </c>
      <c r="Q886">
        <v>78</v>
      </c>
    </row>
    <row r="887" spans="1:17" x14ac:dyDescent="0.3">
      <c r="A887">
        <v>837</v>
      </c>
      <c r="B887" t="s">
        <v>1682</v>
      </c>
      <c r="C887" t="s">
        <v>33</v>
      </c>
      <c r="D887" t="s">
        <v>25</v>
      </c>
      <c r="E887">
        <v>23</v>
      </c>
      <c r="F887" s="1">
        <v>36869</v>
      </c>
      <c r="G887" t="s">
        <v>938</v>
      </c>
      <c r="H887" t="s">
        <v>20</v>
      </c>
      <c r="I887" t="s">
        <v>21</v>
      </c>
      <c r="J887" t="s">
        <v>21</v>
      </c>
      <c r="K887">
        <v>76</v>
      </c>
      <c r="L887">
        <v>220</v>
      </c>
      <c r="M887">
        <v>2019</v>
      </c>
      <c r="N887" t="s">
        <v>33</v>
      </c>
      <c r="O887">
        <v>2</v>
      </c>
      <c r="P887">
        <v>26</v>
      </c>
      <c r="Q887">
        <v>57</v>
      </c>
    </row>
    <row r="888" spans="1:17" x14ac:dyDescent="0.3">
      <c r="A888">
        <v>816</v>
      </c>
      <c r="B888" t="s">
        <v>1683</v>
      </c>
      <c r="C888" t="s">
        <v>1684</v>
      </c>
      <c r="D888" t="s">
        <v>18</v>
      </c>
      <c r="E888">
        <v>23</v>
      </c>
      <c r="F888" s="1">
        <v>36599</v>
      </c>
      <c r="G888" t="s">
        <v>1685</v>
      </c>
      <c r="I888" t="s">
        <v>41</v>
      </c>
      <c r="J888" t="s">
        <v>41</v>
      </c>
      <c r="K888">
        <v>72</v>
      </c>
      <c r="L888">
        <v>200</v>
      </c>
      <c r="M888">
        <v>2019</v>
      </c>
      <c r="N888" t="s">
        <v>90</v>
      </c>
      <c r="O888">
        <v>2</v>
      </c>
      <c r="P888">
        <v>19</v>
      </c>
      <c r="Q888">
        <v>50</v>
      </c>
    </row>
    <row r="889" spans="1:17" x14ac:dyDescent="0.3">
      <c r="A889">
        <v>582</v>
      </c>
      <c r="B889" t="s">
        <v>1686</v>
      </c>
      <c r="C889" t="s">
        <v>22</v>
      </c>
      <c r="D889" t="s">
        <v>25</v>
      </c>
      <c r="E889">
        <v>25</v>
      </c>
      <c r="F889" s="1">
        <v>35927</v>
      </c>
      <c r="G889" t="s">
        <v>1687</v>
      </c>
      <c r="H889" t="s">
        <v>20</v>
      </c>
      <c r="I889" t="s">
        <v>21</v>
      </c>
      <c r="J889" t="s">
        <v>21</v>
      </c>
      <c r="K889">
        <v>70</v>
      </c>
      <c r="L889">
        <v>170</v>
      </c>
      <c r="M889">
        <v>2016</v>
      </c>
      <c r="N889" t="s">
        <v>175</v>
      </c>
      <c r="O889">
        <v>2</v>
      </c>
      <c r="P889">
        <v>17</v>
      </c>
      <c r="Q889">
        <v>47</v>
      </c>
    </row>
    <row r="890" spans="1:17" x14ac:dyDescent="0.3">
      <c r="A890">
        <v>961</v>
      </c>
      <c r="B890" t="s">
        <v>1688</v>
      </c>
      <c r="C890" t="s">
        <v>39</v>
      </c>
      <c r="D890" t="s">
        <v>25</v>
      </c>
      <c r="E890">
        <v>21</v>
      </c>
      <c r="F890" s="1">
        <v>37475</v>
      </c>
      <c r="G890" t="s">
        <v>1689</v>
      </c>
      <c r="I890" t="s">
        <v>88</v>
      </c>
      <c r="J890" t="s">
        <v>88</v>
      </c>
      <c r="K890">
        <v>73</v>
      </c>
      <c r="L890">
        <v>198</v>
      </c>
      <c r="M890">
        <v>2020</v>
      </c>
      <c r="N890" t="s">
        <v>39</v>
      </c>
      <c r="O890">
        <v>3</v>
      </c>
      <c r="P890">
        <v>16</v>
      </c>
      <c r="Q890">
        <v>78</v>
      </c>
    </row>
    <row r="891" spans="1:17" x14ac:dyDescent="0.3">
      <c r="A891">
        <v>524</v>
      </c>
      <c r="B891" t="s">
        <v>1690</v>
      </c>
      <c r="C891" t="s">
        <v>67</v>
      </c>
      <c r="D891" t="s">
        <v>18</v>
      </c>
      <c r="E891">
        <v>26</v>
      </c>
      <c r="F891" s="1">
        <v>35530</v>
      </c>
      <c r="G891" t="s">
        <v>1691</v>
      </c>
      <c r="H891" t="s">
        <v>20</v>
      </c>
      <c r="I891" t="s">
        <v>21</v>
      </c>
      <c r="J891" t="s">
        <v>21</v>
      </c>
      <c r="K891">
        <v>74</v>
      </c>
      <c r="L891">
        <v>206</v>
      </c>
      <c r="M891" t="s">
        <v>72</v>
      </c>
      <c r="N891" t="s">
        <v>72</v>
      </c>
      <c r="O891" t="s">
        <v>72</v>
      </c>
      <c r="P891" t="s">
        <v>72</v>
      </c>
      <c r="Q891" t="s">
        <v>72</v>
      </c>
    </row>
    <row r="892" spans="1:17" x14ac:dyDescent="0.3">
      <c r="A892">
        <v>709</v>
      </c>
      <c r="B892" t="s">
        <v>1692</v>
      </c>
      <c r="C892" t="s">
        <v>35</v>
      </c>
      <c r="D892" t="s">
        <v>30</v>
      </c>
      <c r="E892">
        <v>24</v>
      </c>
      <c r="F892" s="1">
        <v>36318</v>
      </c>
      <c r="G892" t="s">
        <v>191</v>
      </c>
      <c r="H892" t="s">
        <v>124</v>
      </c>
      <c r="I892" t="s">
        <v>49</v>
      </c>
      <c r="J892" t="s">
        <v>49</v>
      </c>
      <c r="K892">
        <v>70</v>
      </c>
      <c r="L892">
        <v>180</v>
      </c>
      <c r="M892">
        <v>2017</v>
      </c>
      <c r="N892" t="s">
        <v>50</v>
      </c>
      <c r="O892">
        <v>7</v>
      </c>
      <c r="P892">
        <v>14</v>
      </c>
      <c r="Q892">
        <v>200</v>
      </c>
    </row>
    <row r="893" spans="1:17" x14ac:dyDescent="0.3">
      <c r="A893">
        <v>882</v>
      </c>
      <c r="B893" t="s">
        <v>1693</v>
      </c>
      <c r="C893" t="s">
        <v>67</v>
      </c>
      <c r="D893" t="s">
        <v>25</v>
      </c>
      <c r="E893">
        <v>23</v>
      </c>
      <c r="F893" s="1">
        <v>36906</v>
      </c>
      <c r="G893" t="s">
        <v>1694</v>
      </c>
      <c r="I893" t="s">
        <v>32</v>
      </c>
      <c r="J893" t="s">
        <v>32</v>
      </c>
      <c r="K893">
        <v>73</v>
      </c>
      <c r="L893">
        <v>191</v>
      </c>
      <c r="M893">
        <v>2019</v>
      </c>
      <c r="N893" t="s">
        <v>85</v>
      </c>
      <c r="O893">
        <v>6</v>
      </c>
      <c r="P893">
        <v>29</v>
      </c>
      <c r="Q893">
        <v>184</v>
      </c>
    </row>
    <row r="894" spans="1:17" x14ac:dyDescent="0.3">
      <c r="A894">
        <v>210</v>
      </c>
      <c r="B894" t="s">
        <v>1695</v>
      </c>
      <c r="C894" t="s">
        <v>1696</v>
      </c>
      <c r="D894" t="s">
        <v>25</v>
      </c>
      <c r="E894">
        <v>30</v>
      </c>
      <c r="F894" s="1">
        <v>34038</v>
      </c>
      <c r="G894" t="s">
        <v>740</v>
      </c>
      <c r="H894" t="s">
        <v>27</v>
      </c>
      <c r="I894" t="s">
        <v>21</v>
      </c>
      <c r="J894" t="s">
        <v>21</v>
      </c>
      <c r="K894">
        <v>74</v>
      </c>
      <c r="L894">
        <v>204</v>
      </c>
      <c r="M894">
        <v>2011</v>
      </c>
      <c r="N894" t="s">
        <v>125</v>
      </c>
      <c r="O894">
        <v>2</v>
      </c>
      <c r="P894">
        <v>24</v>
      </c>
      <c r="Q894">
        <v>54</v>
      </c>
    </row>
    <row r="895" spans="1:17" x14ac:dyDescent="0.3">
      <c r="A895">
        <v>246</v>
      </c>
      <c r="B895" t="s">
        <v>1697</v>
      </c>
      <c r="C895" t="s">
        <v>62</v>
      </c>
      <c r="D895" t="s">
        <v>30</v>
      </c>
      <c r="E895">
        <v>29</v>
      </c>
      <c r="F895" s="1">
        <v>34484</v>
      </c>
      <c r="G895" t="s">
        <v>697</v>
      </c>
      <c r="H895" t="s">
        <v>27</v>
      </c>
      <c r="I895" t="s">
        <v>21</v>
      </c>
      <c r="J895" t="s">
        <v>21</v>
      </c>
      <c r="K895">
        <v>73</v>
      </c>
      <c r="L895">
        <v>190</v>
      </c>
      <c r="M895">
        <v>2012</v>
      </c>
      <c r="N895" t="s">
        <v>62</v>
      </c>
      <c r="O895">
        <v>1</v>
      </c>
      <c r="P895">
        <v>20</v>
      </c>
      <c r="Q895">
        <v>20</v>
      </c>
    </row>
    <row r="896" spans="1:17" x14ac:dyDescent="0.3">
      <c r="A896">
        <v>203</v>
      </c>
      <c r="B896" t="s">
        <v>1698</v>
      </c>
      <c r="C896" t="s">
        <v>33</v>
      </c>
      <c r="D896" t="s">
        <v>25</v>
      </c>
      <c r="E896">
        <v>31</v>
      </c>
      <c r="F896" s="1">
        <v>33891</v>
      </c>
      <c r="G896" t="s">
        <v>78</v>
      </c>
      <c r="H896" t="s">
        <v>79</v>
      </c>
      <c r="I896" t="s">
        <v>49</v>
      </c>
      <c r="J896" t="s">
        <v>49</v>
      </c>
      <c r="K896">
        <v>77</v>
      </c>
      <c r="L896">
        <v>220</v>
      </c>
      <c r="M896">
        <v>2011</v>
      </c>
      <c r="N896" t="s">
        <v>33</v>
      </c>
      <c r="O896">
        <v>2</v>
      </c>
      <c r="P896">
        <v>4</v>
      </c>
      <c r="Q896">
        <v>34</v>
      </c>
    </row>
    <row r="897" spans="1:17" x14ac:dyDescent="0.3">
      <c r="A897">
        <v>800</v>
      </c>
      <c r="B897" t="s">
        <v>1699</v>
      </c>
      <c r="C897" t="s">
        <v>57</v>
      </c>
      <c r="D897" t="s">
        <v>25</v>
      </c>
      <c r="E897">
        <v>25</v>
      </c>
      <c r="F897" s="1">
        <v>36025</v>
      </c>
      <c r="G897" t="s">
        <v>1700</v>
      </c>
      <c r="H897" t="s">
        <v>124</v>
      </c>
      <c r="I897" t="s">
        <v>49</v>
      </c>
      <c r="J897" t="s">
        <v>49</v>
      </c>
      <c r="K897">
        <v>70</v>
      </c>
      <c r="L897">
        <v>175</v>
      </c>
      <c r="M897">
        <v>2018</v>
      </c>
      <c r="N897" t="s">
        <v>57</v>
      </c>
      <c r="O897">
        <v>2</v>
      </c>
      <c r="P897">
        <v>14</v>
      </c>
      <c r="Q897">
        <v>45</v>
      </c>
    </row>
    <row r="898" spans="1:17" x14ac:dyDescent="0.3">
      <c r="A898">
        <v>294</v>
      </c>
      <c r="B898" t="s">
        <v>1701</v>
      </c>
      <c r="C898" t="s">
        <v>85</v>
      </c>
      <c r="D898" t="s">
        <v>69</v>
      </c>
      <c r="E898">
        <v>31</v>
      </c>
      <c r="F898" s="1">
        <v>33815</v>
      </c>
      <c r="G898" t="s">
        <v>1702</v>
      </c>
      <c r="H898" t="s">
        <v>27</v>
      </c>
      <c r="I898" t="s">
        <v>21</v>
      </c>
      <c r="J898" t="s">
        <v>21</v>
      </c>
      <c r="K898">
        <v>75</v>
      </c>
      <c r="L898">
        <v>208</v>
      </c>
      <c r="M898" t="s">
        <v>72</v>
      </c>
      <c r="N898" t="s">
        <v>72</v>
      </c>
      <c r="O898" t="s">
        <v>72</v>
      </c>
      <c r="P898" t="s">
        <v>72</v>
      </c>
      <c r="Q898" t="s">
        <v>72</v>
      </c>
    </row>
    <row r="899" spans="1:17" x14ac:dyDescent="0.3">
      <c r="A899">
        <v>218</v>
      </c>
      <c r="B899" t="s">
        <v>1703</v>
      </c>
      <c r="C899" t="s">
        <v>62</v>
      </c>
      <c r="D899" t="s">
        <v>30</v>
      </c>
      <c r="E899">
        <v>31</v>
      </c>
      <c r="F899" s="1">
        <v>33945</v>
      </c>
      <c r="G899" t="s">
        <v>1244</v>
      </c>
      <c r="H899" t="s">
        <v>319</v>
      </c>
      <c r="I899" t="s">
        <v>49</v>
      </c>
      <c r="J899" t="s">
        <v>21</v>
      </c>
      <c r="K899">
        <v>75</v>
      </c>
      <c r="L899">
        <v>211</v>
      </c>
      <c r="M899">
        <v>2011</v>
      </c>
      <c r="N899" t="s">
        <v>62</v>
      </c>
      <c r="O899">
        <v>1</v>
      </c>
      <c r="P899">
        <v>8</v>
      </c>
      <c r="Q899">
        <v>8</v>
      </c>
    </row>
    <row r="900" spans="1:17" x14ac:dyDescent="0.3">
      <c r="A900">
        <v>720</v>
      </c>
      <c r="B900" t="s">
        <v>1704</v>
      </c>
      <c r="C900" t="s">
        <v>1705</v>
      </c>
      <c r="D900" t="s">
        <v>25</v>
      </c>
      <c r="E900">
        <v>25</v>
      </c>
      <c r="F900" s="1">
        <v>36089</v>
      </c>
      <c r="G900" t="s">
        <v>642</v>
      </c>
      <c r="H900" t="s">
        <v>27</v>
      </c>
      <c r="I900" t="s">
        <v>21</v>
      </c>
      <c r="J900" t="s">
        <v>21</v>
      </c>
      <c r="K900">
        <v>72</v>
      </c>
      <c r="L900">
        <v>195</v>
      </c>
      <c r="M900">
        <v>2018</v>
      </c>
      <c r="N900" t="s">
        <v>155</v>
      </c>
      <c r="O900">
        <v>2</v>
      </c>
      <c r="P900">
        <v>21</v>
      </c>
      <c r="Q900">
        <v>52</v>
      </c>
    </row>
    <row r="901" spans="1:17" x14ac:dyDescent="0.3">
      <c r="A901">
        <v>910</v>
      </c>
      <c r="B901" t="s">
        <v>1706</v>
      </c>
      <c r="C901" t="s">
        <v>111</v>
      </c>
      <c r="D901" t="s">
        <v>30</v>
      </c>
      <c r="E901">
        <v>22</v>
      </c>
      <c r="F901" s="1">
        <v>37197</v>
      </c>
      <c r="G901" t="s">
        <v>522</v>
      </c>
      <c r="H901" t="s">
        <v>59</v>
      </c>
      <c r="I901" t="s">
        <v>49</v>
      </c>
      <c r="J901" t="s">
        <v>49</v>
      </c>
      <c r="K901">
        <v>69</v>
      </c>
      <c r="L901">
        <v>175</v>
      </c>
      <c r="M901">
        <v>2020</v>
      </c>
      <c r="N901" t="s">
        <v>111</v>
      </c>
      <c r="O901">
        <v>4</v>
      </c>
      <c r="P901">
        <v>31</v>
      </c>
      <c r="Q901">
        <v>124</v>
      </c>
    </row>
    <row r="902" spans="1:17" x14ac:dyDescent="0.3">
      <c r="A902">
        <v>192</v>
      </c>
      <c r="B902" t="s">
        <v>1707</v>
      </c>
      <c r="C902" t="s">
        <v>39</v>
      </c>
      <c r="D902" t="s">
        <v>30</v>
      </c>
      <c r="E902">
        <v>31</v>
      </c>
      <c r="F902" s="1">
        <v>33989</v>
      </c>
      <c r="G902" t="s">
        <v>510</v>
      </c>
      <c r="H902" t="s">
        <v>418</v>
      </c>
      <c r="I902" t="s">
        <v>49</v>
      </c>
      <c r="J902" t="s">
        <v>49</v>
      </c>
      <c r="K902">
        <v>74</v>
      </c>
      <c r="L902">
        <v>213</v>
      </c>
      <c r="M902">
        <v>2011</v>
      </c>
      <c r="N902" t="s">
        <v>85</v>
      </c>
      <c r="O902">
        <v>5</v>
      </c>
      <c r="P902">
        <v>12</v>
      </c>
      <c r="Q902">
        <v>133</v>
      </c>
    </row>
    <row r="903" spans="1:17" x14ac:dyDescent="0.3">
      <c r="A903">
        <v>347</v>
      </c>
      <c r="B903" t="s">
        <v>1708</v>
      </c>
      <c r="C903" t="s">
        <v>111</v>
      </c>
      <c r="D903" t="s">
        <v>30</v>
      </c>
      <c r="E903">
        <v>29</v>
      </c>
      <c r="F903" s="1">
        <v>34619</v>
      </c>
      <c r="G903" t="s">
        <v>1709</v>
      </c>
      <c r="H903" t="s">
        <v>27</v>
      </c>
      <c r="I903" t="s">
        <v>21</v>
      </c>
      <c r="J903" t="s">
        <v>21</v>
      </c>
      <c r="K903">
        <v>74</v>
      </c>
      <c r="L903">
        <v>196</v>
      </c>
      <c r="M903">
        <v>2013</v>
      </c>
      <c r="N903" t="s">
        <v>55</v>
      </c>
      <c r="O903">
        <v>1</v>
      </c>
      <c r="P903">
        <v>6</v>
      </c>
      <c r="Q903">
        <v>6</v>
      </c>
    </row>
    <row r="904" spans="1:17" x14ac:dyDescent="0.3">
      <c r="A904">
        <v>718</v>
      </c>
      <c r="B904" t="s">
        <v>1710</v>
      </c>
      <c r="C904" t="s">
        <v>1711</v>
      </c>
      <c r="D904" t="s">
        <v>25</v>
      </c>
      <c r="E904">
        <v>29</v>
      </c>
      <c r="F904" s="1">
        <v>34651</v>
      </c>
      <c r="G904" t="s">
        <v>442</v>
      </c>
      <c r="H904" t="s">
        <v>27</v>
      </c>
      <c r="I904" t="s">
        <v>21</v>
      </c>
      <c r="J904" t="s">
        <v>21</v>
      </c>
      <c r="K904">
        <v>71</v>
      </c>
      <c r="L904">
        <v>195</v>
      </c>
      <c r="M904" t="s">
        <v>72</v>
      </c>
      <c r="N904" t="s">
        <v>72</v>
      </c>
      <c r="O904" t="s">
        <v>72</v>
      </c>
      <c r="P904" t="s">
        <v>72</v>
      </c>
      <c r="Q904" t="s">
        <v>72</v>
      </c>
    </row>
    <row r="905" spans="1:17" x14ac:dyDescent="0.3">
      <c r="A905">
        <v>460</v>
      </c>
      <c r="B905" t="s">
        <v>1712</v>
      </c>
      <c r="C905" t="s">
        <v>206</v>
      </c>
      <c r="D905" t="s">
        <v>30</v>
      </c>
      <c r="E905">
        <v>26</v>
      </c>
      <c r="F905" s="1">
        <v>35637</v>
      </c>
      <c r="G905" t="s">
        <v>1713</v>
      </c>
      <c r="I905" t="s">
        <v>32</v>
      </c>
      <c r="J905" t="s">
        <v>32</v>
      </c>
      <c r="K905">
        <v>72</v>
      </c>
      <c r="L905">
        <v>176</v>
      </c>
      <c r="M905">
        <v>2015</v>
      </c>
      <c r="N905" t="s">
        <v>206</v>
      </c>
      <c r="O905">
        <v>2</v>
      </c>
      <c r="P905">
        <v>5</v>
      </c>
      <c r="Q905">
        <v>35</v>
      </c>
    </row>
    <row r="906" spans="1:17" x14ac:dyDescent="0.3">
      <c r="A906">
        <v>703</v>
      </c>
      <c r="B906" t="s">
        <v>1712</v>
      </c>
      <c r="C906" t="s">
        <v>33</v>
      </c>
      <c r="D906" t="s">
        <v>25</v>
      </c>
      <c r="E906">
        <v>27</v>
      </c>
      <c r="F906" s="1">
        <v>35112</v>
      </c>
      <c r="G906" t="s">
        <v>415</v>
      </c>
      <c r="I906" t="s">
        <v>41</v>
      </c>
      <c r="J906" t="s">
        <v>41</v>
      </c>
      <c r="K906">
        <v>70</v>
      </c>
      <c r="L906">
        <v>186</v>
      </c>
      <c r="M906">
        <v>2017</v>
      </c>
      <c r="N906" t="s">
        <v>33</v>
      </c>
      <c r="O906">
        <v>5</v>
      </c>
      <c r="P906">
        <v>15</v>
      </c>
      <c r="Q906">
        <v>139</v>
      </c>
    </row>
    <row r="907" spans="1:17" x14ac:dyDescent="0.3">
      <c r="A907">
        <v>784</v>
      </c>
      <c r="B907" t="s">
        <v>1714</v>
      </c>
      <c r="C907" t="s">
        <v>155</v>
      </c>
      <c r="D907" t="s">
        <v>30</v>
      </c>
      <c r="E907">
        <v>23</v>
      </c>
      <c r="F907" s="1">
        <v>36784</v>
      </c>
      <c r="G907" t="s">
        <v>150</v>
      </c>
      <c r="I907" t="s">
        <v>151</v>
      </c>
      <c r="J907" t="s">
        <v>151</v>
      </c>
      <c r="K907">
        <v>70</v>
      </c>
      <c r="L907">
        <v>188</v>
      </c>
      <c r="M907">
        <v>2018</v>
      </c>
      <c r="N907" t="s">
        <v>155</v>
      </c>
      <c r="O907">
        <v>3</v>
      </c>
      <c r="P907">
        <v>14</v>
      </c>
      <c r="Q907">
        <v>76</v>
      </c>
    </row>
    <row r="908" spans="1:17" x14ac:dyDescent="0.3">
      <c r="A908">
        <v>915</v>
      </c>
      <c r="B908" t="s">
        <v>1715</v>
      </c>
      <c r="C908" t="s">
        <v>206</v>
      </c>
      <c r="D908" t="s">
        <v>30</v>
      </c>
      <c r="E908">
        <v>21</v>
      </c>
      <c r="F908" s="1">
        <v>37288</v>
      </c>
      <c r="G908" t="s">
        <v>461</v>
      </c>
      <c r="H908" t="s">
        <v>387</v>
      </c>
      <c r="I908" t="s">
        <v>21</v>
      </c>
      <c r="J908" t="s">
        <v>21</v>
      </c>
      <c r="K908">
        <v>70</v>
      </c>
      <c r="L908">
        <v>175</v>
      </c>
      <c r="M908">
        <v>2020</v>
      </c>
      <c r="N908" t="s">
        <v>206</v>
      </c>
      <c r="O908">
        <v>1</v>
      </c>
      <c r="P908">
        <v>13</v>
      </c>
      <c r="Q908">
        <v>13</v>
      </c>
    </row>
    <row r="909" spans="1:17" x14ac:dyDescent="0.3">
      <c r="A909">
        <v>345</v>
      </c>
      <c r="B909" t="s">
        <v>1716</v>
      </c>
      <c r="C909" t="s">
        <v>42</v>
      </c>
      <c r="D909" t="s">
        <v>25</v>
      </c>
      <c r="E909">
        <v>29</v>
      </c>
      <c r="F909" s="1">
        <v>34610</v>
      </c>
      <c r="G909" t="s">
        <v>397</v>
      </c>
      <c r="H909" t="s">
        <v>286</v>
      </c>
      <c r="I909" t="s">
        <v>49</v>
      </c>
      <c r="J909" t="s">
        <v>49</v>
      </c>
      <c r="K909">
        <v>76</v>
      </c>
      <c r="L909">
        <v>213</v>
      </c>
      <c r="M909">
        <v>2013</v>
      </c>
      <c r="N909" t="s">
        <v>175</v>
      </c>
      <c r="O909">
        <v>1</v>
      </c>
      <c r="P909">
        <v>4</v>
      </c>
      <c r="Q909">
        <v>4</v>
      </c>
    </row>
    <row r="910" spans="1:17" x14ac:dyDescent="0.3">
      <c r="A910">
        <v>946</v>
      </c>
      <c r="B910" t="s">
        <v>1717</v>
      </c>
      <c r="C910" t="s">
        <v>85</v>
      </c>
      <c r="D910" t="s">
        <v>25</v>
      </c>
      <c r="E910">
        <v>22</v>
      </c>
      <c r="F910" s="1">
        <v>37266</v>
      </c>
      <c r="I910" t="s">
        <v>151</v>
      </c>
      <c r="K910">
        <v>76</v>
      </c>
      <c r="L910">
        <v>178</v>
      </c>
      <c r="M910">
        <v>2020</v>
      </c>
      <c r="N910" t="s">
        <v>67</v>
      </c>
      <c r="O910">
        <v>1</v>
      </c>
      <c r="P910">
        <v>20</v>
      </c>
      <c r="Q910">
        <v>20</v>
      </c>
    </row>
    <row r="911" spans="1:17" x14ac:dyDescent="0.3">
      <c r="A911">
        <v>667</v>
      </c>
      <c r="B911" t="s">
        <v>1718</v>
      </c>
      <c r="C911" t="s">
        <v>1361</v>
      </c>
      <c r="D911" t="s">
        <v>30</v>
      </c>
      <c r="E911">
        <v>24</v>
      </c>
      <c r="F911" s="1">
        <v>36371</v>
      </c>
      <c r="G911" t="s">
        <v>136</v>
      </c>
      <c r="H911" t="s">
        <v>137</v>
      </c>
      <c r="I911" t="s">
        <v>21</v>
      </c>
      <c r="J911" t="s">
        <v>21</v>
      </c>
      <c r="K911">
        <v>74</v>
      </c>
      <c r="L911">
        <v>186</v>
      </c>
      <c r="M911">
        <v>2017</v>
      </c>
      <c r="N911" t="s">
        <v>199</v>
      </c>
      <c r="O911">
        <v>1</v>
      </c>
      <c r="P911">
        <v>28</v>
      </c>
      <c r="Q911">
        <v>28</v>
      </c>
    </row>
    <row r="912" spans="1:17" x14ac:dyDescent="0.3">
      <c r="A912">
        <v>863</v>
      </c>
      <c r="B912" t="s">
        <v>1719</v>
      </c>
      <c r="C912" t="s">
        <v>199</v>
      </c>
      <c r="D912" t="s">
        <v>30</v>
      </c>
      <c r="E912">
        <v>23</v>
      </c>
      <c r="F912" s="1">
        <v>36842</v>
      </c>
      <c r="G912" t="s">
        <v>1720</v>
      </c>
      <c r="H912" t="s">
        <v>54</v>
      </c>
      <c r="I912" t="s">
        <v>49</v>
      </c>
      <c r="J912" t="s">
        <v>49</v>
      </c>
      <c r="K912">
        <v>75</v>
      </c>
      <c r="L912">
        <v>201</v>
      </c>
      <c r="M912">
        <v>2019</v>
      </c>
      <c r="N912" t="s">
        <v>199</v>
      </c>
      <c r="O912">
        <v>2</v>
      </c>
      <c r="P912">
        <v>1</v>
      </c>
      <c r="Q912">
        <v>32</v>
      </c>
    </row>
    <row r="913" spans="1:17" x14ac:dyDescent="0.3">
      <c r="A913">
        <v>1023</v>
      </c>
      <c r="B913" t="s">
        <v>1721</v>
      </c>
      <c r="C913" t="s">
        <v>74</v>
      </c>
      <c r="D913" t="s">
        <v>30</v>
      </c>
      <c r="E913">
        <v>20</v>
      </c>
      <c r="F913" s="1">
        <v>37991</v>
      </c>
      <c r="G913" t="s">
        <v>1046</v>
      </c>
      <c r="H913" t="s">
        <v>27</v>
      </c>
      <c r="I913" t="s">
        <v>21</v>
      </c>
      <c r="J913" t="s">
        <v>21</v>
      </c>
      <c r="K913">
        <v>72</v>
      </c>
      <c r="L913">
        <v>192</v>
      </c>
      <c r="M913">
        <v>2022</v>
      </c>
      <c r="N913" t="s">
        <v>74</v>
      </c>
      <c r="O913">
        <v>1</v>
      </c>
      <c r="P913">
        <v>4</v>
      </c>
      <c r="Q913">
        <v>4</v>
      </c>
    </row>
    <row r="914" spans="1:17" x14ac:dyDescent="0.3">
      <c r="A914">
        <v>264</v>
      </c>
      <c r="B914" t="s">
        <v>1722</v>
      </c>
      <c r="C914" t="s">
        <v>1723</v>
      </c>
      <c r="D914" t="s">
        <v>25</v>
      </c>
      <c r="E914">
        <v>30</v>
      </c>
      <c r="F914" s="1">
        <v>34079</v>
      </c>
      <c r="G914" t="s">
        <v>1724</v>
      </c>
      <c r="H914" t="s">
        <v>217</v>
      </c>
      <c r="I914" t="s">
        <v>49</v>
      </c>
      <c r="J914" t="s">
        <v>49</v>
      </c>
      <c r="K914">
        <v>71</v>
      </c>
      <c r="L914">
        <v>180</v>
      </c>
      <c r="M914">
        <v>2012</v>
      </c>
      <c r="N914" t="s">
        <v>62</v>
      </c>
      <c r="O914">
        <v>3</v>
      </c>
      <c r="P914">
        <v>17</v>
      </c>
      <c r="Q914">
        <v>78</v>
      </c>
    </row>
    <row r="915" spans="1:17" x14ac:dyDescent="0.3">
      <c r="A915">
        <v>325</v>
      </c>
      <c r="B915" t="s">
        <v>1725</v>
      </c>
      <c r="C915" t="s">
        <v>99</v>
      </c>
      <c r="D915" t="s">
        <v>25</v>
      </c>
      <c r="E915">
        <v>28</v>
      </c>
      <c r="F915" s="1">
        <v>34914</v>
      </c>
      <c r="G915" t="s">
        <v>550</v>
      </c>
      <c r="H915" t="s">
        <v>132</v>
      </c>
      <c r="I915" t="s">
        <v>21</v>
      </c>
      <c r="J915" t="s">
        <v>21</v>
      </c>
      <c r="K915">
        <v>74</v>
      </c>
      <c r="L915">
        <v>197</v>
      </c>
      <c r="M915">
        <v>2013</v>
      </c>
      <c r="N915" t="s">
        <v>65</v>
      </c>
      <c r="O915">
        <v>1</v>
      </c>
      <c r="P915">
        <v>26</v>
      </c>
      <c r="Q915">
        <v>26</v>
      </c>
    </row>
    <row r="916" spans="1:17" x14ac:dyDescent="0.3">
      <c r="A916">
        <v>716</v>
      </c>
      <c r="B916" t="s">
        <v>1726</v>
      </c>
      <c r="C916" t="s">
        <v>60</v>
      </c>
      <c r="D916" t="s">
        <v>30</v>
      </c>
      <c r="E916">
        <v>29</v>
      </c>
      <c r="F916" s="1">
        <v>34447</v>
      </c>
      <c r="G916" t="s">
        <v>1727</v>
      </c>
      <c r="H916" t="s">
        <v>121</v>
      </c>
      <c r="I916" t="s">
        <v>49</v>
      </c>
      <c r="J916" t="s">
        <v>49</v>
      </c>
      <c r="K916">
        <v>69</v>
      </c>
      <c r="L916">
        <v>180</v>
      </c>
      <c r="M916" t="s">
        <v>72</v>
      </c>
      <c r="N916" t="s">
        <v>72</v>
      </c>
      <c r="O916" t="s">
        <v>72</v>
      </c>
      <c r="P916" t="s">
        <v>72</v>
      </c>
      <c r="Q916" t="s">
        <v>72</v>
      </c>
    </row>
    <row r="917" spans="1:17" x14ac:dyDescent="0.3">
      <c r="A917">
        <v>731</v>
      </c>
      <c r="B917" t="s">
        <v>1728</v>
      </c>
      <c r="C917" t="s">
        <v>99</v>
      </c>
      <c r="D917" t="s">
        <v>69</v>
      </c>
      <c r="E917">
        <v>28</v>
      </c>
      <c r="F917" s="1">
        <v>34918</v>
      </c>
      <c r="G917" t="s">
        <v>146</v>
      </c>
      <c r="H917" t="s">
        <v>97</v>
      </c>
      <c r="I917" t="s">
        <v>21</v>
      </c>
      <c r="J917" t="s">
        <v>21</v>
      </c>
      <c r="K917">
        <v>70</v>
      </c>
      <c r="L917">
        <v>165</v>
      </c>
      <c r="M917" t="s">
        <v>72</v>
      </c>
      <c r="N917" t="s">
        <v>72</v>
      </c>
      <c r="O917" t="s">
        <v>72</v>
      </c>
      <c r="P917" t="s">
        <v>72</v>
      </c>
      <c r="Q917" t="s">
        <v>72</v>
      </c>
    </row>
    <row r="918" spans="1:17" x14ac:dyDescent="0.3">
      <c r="A918">
        <v>17</v>
      </c>
      <c r="B918" t="s">
        <v>1729</v>
      </c>
      <c r="C918" t="s">
        <v>125</v>
      </c>
      <c r="D918" t="s">
        <v>30</v>
      </c>
      <c r="E918">
        <v>36</v>
      </c>
      <c r="F918" s="1">
        <v>31996</v>
      </c>
      <c r="G918" t="s">
        <v>1730</v>
      </c>
      <c r="H918" t="s">
        <v>137</v>
      </c>
      <c r="I918" t="s">
        <v>21</v>
      </c>
      <c r="J918" t="s">
        <v>21</v>
      </c>
      <c r="K918">
        <v>71</v>
      </c>
      <c r="L918">
        <v>200</v>
      </c>
      <c r="M918">
        <v>2005</v>
      </c>
      <c r="N918" t="s">
        <v>125</v>
      </c>
      <c r="O918">
        <v>1</v>
      </c>
      <c r="P918">
        <v>1</v>
      </c>
      <c r="Q918">
        <v>1</v>
      </c>
    </row>
    <row r="919" spans="1:17" x14ac:dyDescent="0.3">
      <c r="A919">
        <v>808</v>
      </c>
      <c r="B919" t="s">
        <v>1731</v>
      </c>
      <c r="C919" t="s">
        <v>1732</v>
      </c>
      <c r="D919" t="s">
        <v>25</v>
      </c>
      <c r="E919">
        <v>25</v>
      </c>
      <c r="F919" s="1">
        <v>36057</v>
      </c>
      <c r="G919" t="s">
        <v>938</v>
      </c>
      <c r="H919" t="s">
        <v>20</v>
      </c>
      <c r="I919" t="s">
        <v>21</v>
      </c>
      <c r="J919" t="s">
        <v>21</v>
      </c>
      <c r="K919">
        <v>75</v>
      </c>
      <c r="L919">
        <v>203</v>
      </c>
      <c r="M919" t="s">
        <v>72</v>
      </c>
      <c r="N919" t="s">
        <v>72</v>
      </c>
      <c r="O919" t="s">
        <v>72</v>
      </c>
      <c r="P919" t="s">
        <v>72</v>
      </c>
      <c r="Q919" t="s">
        <v>72</v>
      </c>
    </row>
    <row r="920" spans="1:17" x14ac:dyDescent="0.3">
      <c r="A920">
        <v>997</v>
      </c>
      <c r="B920" t="s">
        <v>1733</v>
      </c>
      <c r="C920" t="s">
        <v>104</v>
      </c>
      <c r="D920" t="s">
        <v>25</v>
      </c>
      <c r="E920">
        <v>20</v>
      </c>
      <c r="F920" s="1">
        <v>37657</v>
      </c>
      <c r="G920" t="s">
        <v>1734</v>
      </c>
      <c r="I920" t="s">
        <v>41</v>
      </c>
      <c r="J920" t="s">
        <v>41</v>
      </c>
      <c r="K920">
        <v>78</v>
      </c>
      <c r="L920">
        <v>209</v>
      </c>
      <c r="M920">
        <v>2021</v>
      </c>
      <c r="N920" t="s">
        <v>104</v>
      </c>
      <c r="O920">
        <v>1</v>
      </c>
      <c r="P920">
        <v>6</v>
      </c>
      <c r="Q920">
        <v>6</v>
      </c>
    </row>
    <row r="921" spans="1:17" x14ac:dyDescent="0.3">
      <c r="A921">
        <v>867</v>
      </c>
      <c r="B921" t="s">
        <v>1735</v>
      </c>
      <c r="C921" t="s">
        <v>33</v>
      </c>
      <c r="D921" t="s">
        <v>69</v>
      </c>
      <c r="E921">
        <v>22</v>
      </c>
      <c r="F921" s="1">
        <v>37035</v>
      </c>
      <c r="G921" t="s">
        <v>1736</v>
      </c>
      <c r="I921" t="s">
        <v>41</v>
      </c>
      <c r="J921" t="s">
        <v>41</v>
      </c>
      <c r="K921">
        <v>74</v>
      </c>
      <c r="L921">
        <v>205</v>
      </c>
      <c r="M921">
        <v>2019</v>
      </c>
      <c r="N921" t="s">
        <v>33</v>
      </c>
      <c r="O921">
        <v>1</v>
      </c>
      <c r="P921">
        <v>23</v>
      </c>
      <c r="Q921">
        <v>23</v>
      </c>
    </row>
    <row r="922" spans="1:17" x14ac:dyDescent="0.3">
      <c r="A922">
        <v>1019</v>
      </c>
      <c r="B922" t="s">
        <v>1737</v>
      </c>
      <c r="C922" t="s">
        <v>67</v>
      </c>
      <c r="D922" t="s">
        <v>25</v>
      </c>
      <c r="E922">
        <v>19</v>
      </c>
      <c r="F922" s="1">
        <v>38032</v>
      </c>
      <c r="G922" t="s">
        <v>1738</v>
      </c>
      <c r="I922" t="s">
        <v>88</v>
      </c>
      <c r="J922" t="s">
        <v>88</v>
      </c>
      <c r="K922">
        <v>73</v>
      </c>
      <c r="L922">
        <v>190</v>
      </c>
      <c r="M922">
        <v>2022</v>
      </c>
      <c r="N922" t="s">
        <v>67</v>
      </c>
      <c r="O922">
        <v>1</v>
      </c>
      <c r="P922">
        <v>2</v>
      </c>
      <c r="Q922">
        <v>2</v>
      </c>
    </row>
    <row r="923" spans="1:17" x14ac:dyDescent="0.3">
      <c r="A923">
        <v>384</v>
      </c>
      <c r="B923" t="s">
        <v>1739</v>
      </c>
      <c r="C923" t="s">
        <v>149</v>
      </c>
      <c r="D923" t="s">
        <v>18</v>
      </c>
      <c r="E923">
        <v>27</v>
      </c>
      <c r="F923" s="1">
        <v>35197</v>
      </c>
      <c r="G923" t="s">
        <v>1740</v>
      </c>
      <c r="H923" t="s">
        <v>54</v>
      </c>
      <c r="I923" t="s">
        <v>49</v>
      </c>
      <c r="J923" t="s">
        <v>49</v>
      </c>
      <c r="K923">
        <v>72</v>
      </c>
      <c r="L923">
        <v>194</v>
      </c>
      <c r="M923">
        <v>2014</v>
      </c>
      <c r="N923" t="s">
        <v>39</v>
      </c>
      <c r="O923">
        <v>1</v>
      </c>
      <c r="P923">
        <v>16</v>
      </c>
      <c r="Q923">
        <v>16</v>
      </c>
    </row>
    <row r="924" spans="1:17" x14ac:dyDescent="0.3">
      <c r="A924">
        <v>798</v>
      </c>
      <c r="B924" t="s">
        <v>1741</v>
      </c>
      <c r="C924" t="s">
        <v>175</v>
      </c>
      <c r="D924" t="s">
        <v>25</v>
      </c>
      <c r="E924">
        <v>24</v>
      </c>
      <c r="F924" s="1">
        <v>36529</v>
      </c>
      <c r="G924" t="s">
        <v>1742</v>
      </c>
      <c r="H924" t="s">
        <v>162</v>
      </c>
      <c r="I924" t="s">
        <v>49</v>
      </c>
      <c r="J924" t="s">
        <v>49</v>
      </c>
      <c r="K924">
        <v>72</v>
      </c>
      <c r="L924">
        <v>184</v>
      </c>
      <c r="M924">
        <v>2018</v>
      </c>
      <c r="N924" t="s">
        <v>175</v>
      </c>
      <c r="O924">
        <v>5</v>
      </c>
      <c r="P924">
        <v>7</v>
      </c>
      <c r="Q924">
        <v>131</v>
      </c>
    </row>
    <row r="925" spans="1:17" x14ac:dyDescent="0.3">
      <c r="A925">
        <v>987</v>
      </c>
      <c r="B925" t="s">
        <v>1743</v>
      </c>
      <c r="C925" t="s">
        <v>39</v>
      </c>
      <c r="D925" t="s">
        <v>25</v>
      </c>
      <c r="E925">
        <v>21</v>
      </c>
      <c r="F925" s="1">
        <v>37638</v>
      </c>
      <c r="G925" t="s">
        <v>1744</v>
      </c>
      <c r="I925" t="s">
        <v>71</v>
      </c>
      <c r="J925" t="s">
        <v>71</v>
      </c>
      <c r="K925">
        <v>72</v>
      </c>
      <c r="L925">
        <v>183</v>
      </c>
      <c r="M925">
        <v>2021</v>
      </c>
      <c r="N925" t="s">
        <v>39</v>
      </c>
      <c r="O925">
        <v>3</v>
      </c>
      <c r="P925">
        <v>5</v>
      </c>
      <c r="Q925">
        <v>69</v>
      </c>
    </row>
    <row r="926" spans="1:17" x14ac:dyDescent="0.3">
      <c r="A926">
        <v>226</v>
      </c>
      <c r="B926" t="s">
        <v>1745</v>
      </c>
      <c r="C926" t="s">
        <v>206</v>
      </c>
      <c r="D926" t="s">
        <v>69</v>
      </c>
      <c r="E926">
        <v>30</v>
      </c>
      <c r="F926" s="1">
        <v>34012</v>
      </c>
      <c r="G926" t="s">
        <v>285</v>
      </c>
      <c r="H926" t="s">
        <v>286</v>
      </c>
      <c r="I926" t="s">
        <v>49</v>
      </c>
      <c r="J926" t="s">
        <v>49</v>
      </c>
      <c r="K926">
        <v>73</v>
      </c>
      <c r="L926">
        <v>205</v>
      </c>
      <c r="M926">
        <v>2011</v>
      </c>
      <c r="N926" t="s">
        <v>199</v>
      </c>
      <c r="O926">
        <v>1</v>
      </c>
      <c r="P926">
        <v>21</v>
      </c>
      <c r="Q926">
        <v>21</v>
      </c>
    </row>
    <row r="927" spans="1:17" x14ac:dyDescent="0.3">
      <c r="A927">
        <v>197</v>
      </c>
      <c r="B927" t="s">
        <v>1746</v>
      </c>
      <c r="C927" t="s">
        <v>35</v>
      </c>
      <c r="D927" t="s">
        <v>30</v>
      </c>
      <c r="E927">
        <v>30</v>
      </c>
      <c r="F927" s="1">
        <v>34078</v>
      </c>
      <c r="G927" t="s">
        <v>1747</v>
      </c>
      <c r="H927" t="s">
        <v>331</v>
      </c>
      <c r="I927" t="s">
        <v>49</v>
      </c>
      <c r="J927" t="s">
        <v>49</v>
      </c>
      <c r="K927">
        <v>75</v>
      </c>
      <c r="L927">
        <v>204</v>
      </c>
      <c r="M927">
        <v>2011</v>
      </c>
      <c r="N927" t="s">
        <v>44</v>
      </c>
      <c r="O927">
        <v>3</v>
      </c>
      <c r="P927">
        <v>11</v>
      </c>
      <c r="Q927">
        <v>72</v>
      </c>
    </row>
    <row r="928" spans="1:17" x14ac:dyDescent="0.3">
      <c r="A928">
        <v>522</v>
      </c>
      <c r="B928" t="s">
        <v>1748</v>
      </c>
      <c r="C928" t="s">
        <v>230</v>
      </c>
      <c r="D928" t="s">
        <v>30</v>
      </c>
      <c r="E928">
        <v>27</v>
      </c>
      <c r="F928" s="1">
        <v>35168</v>
      </c>
      <c r="G928" t="s">
        <v>475</v>
      </c>
      <c r="H928" t="s">
        <v>27</v>
      </c>
      <c r="I928" t="s">
        <v>21</v>
      </c>
      <c r="J928" t="s">
        <v>21</v>
      </c>
      <c r="K928">
        <v>76</v>
      </c>
      <c r="L928">
        <v>206</v>
      </c>
      <c r="M928">
        <v>2015</v>
      </c>
      <c r="N928" t="s">
        <v>206</v>
      </c>
      <c r="O928">
        <v>7</v>
      </c>
      <c r="P928">
        <v>5</v>
      </c>
      <c r="Q928">
        <v>186</v>
      </c>
    </row>
    <row r="929" spans="1:17" x14ac:dyDescent="0.3">
      <c r="A929">
        <v>332</v>
      </c>
      <c r="B929" t="s">
        <v>1749</v>
      </c>
      <c r="C929" t="s">
        <v>57</v>
      </c>
      <c r="D929" t="s">
        <v>25</v>
      </c>
      <c r="E929">
        <v>28</v>
      </c>
      <c r="F929" s="1">
        <v>34765</v>
      </c>
      <c r="G929" t="s">
        <v>1750</v>
      </c>
      <c r="H929" t="s">
        <v>54</v>
      </c>
      <c r="I929" t="s">
        <v>49</v>
      </c>
      <c r="J929" t="s">
        <v>49</v>
      </c>
      <c r="K929">
        <v>74</v>
      </c>
      <c r="L929">
        <v>209</v>
      </c>
      <c r="M929">
        <v>2013</v>
      </c>
      <c r="N929" t="s">
        <v>67</v>
      </c>
      <c r="O929">
        <v>2</v>
      </c>
      <c r="P929">
        <v>12</v>
      </c>
      <c r="Q929">
        <v>42</v>
      </c>
    </row>
    <row r="930" spans="1:17" x14ac:dyDescent="0.3">
      <c r="A930">
        <v>71</v>
      </c>
      <c r="B930" t="s">
        <v>1751</v>
      </c>
      <c r="C930" t="s">
        <v>50</v>
      </c>
      <c r="D930" t="s">
        <v>30</v>
      </c>
      <c r="E930">
        <v>33</v>
      </c>
      <c r="F930" s="1">
        <v>32911</v>
      </c>
      <c r="G930" t="s">
        <v>1368</v>
      </c>
      <c r="H930" t="s">
        <v>27</v>
      </c>
      <c r="I930" t="s">
        <v>21</v>
      </c>
      <c r="J930" t="s">
        <v>21</v>
      </c>
      <c r="K930">
        <v>72</v>
      </c>
      <c r="L930">
        <v>182</v>
      </c>
      <c r="M930">
        <v>2008</v>
      </c>
      <c r="N930" t="s">
        <v>50</v>
      </c>
      <c r="O930">
        <v>1</v>
      </c>
      <c r="P930">
        <v>1</v>
      </c>
      <c r="Q930">
        <v>1</v>
      </c>
    </row>
    <row r="931" spans="1:17" x14ac:dyDescent="0.3">
      <c r="A931">
        <v>21</v>
      </c>
      <c r="B931" t="s">
        <v>1752</v>
      </c>
      <c r="C931" t="s">
        <v>149</v>
      </c>
      <c r="D931" t="s">
        <v>69</v>
      </c>
      <c r="E931">
        <v>37</v>
      </c>
      <c r="F931" s="1">
        <v>31769</v>
      </c>
      <c r="G931" t="s">
        <v>1753</v>
      </c>
      <c r="H931" t="s">
        <v>591</v>
      </c>
      <c r="I931" t="s">
        <v>49</v>
      </c>
      <c r="J931" t="s">
        <v>49</v>
      </c>
      <c r="K931">
        <v>72</v>
      </c>
      <c r="L931">
        <v>187</v>
      </c>
      <c r="M931">
        <v>2005</v>
      </c>
      <c r="N931" t="s">
        <v>57</v>
      </c>
      <c r="O931">
        <v>1</v>
      </c>
      <c r="P931">
        <v>24</v>
      </c>
      <c r="Q931">
        <v>24</v>
      </c>
    </row>
    <row r="932" spans="1:17" x14ac:dyDescent="0.3">
      <c r="A932">
        <v>591</v>
      </c>
      <c r="B932" t="s">
        <v>1754</v>
      </c>
      <c r="C932" t="s">
        <v>147</v>
      </c>
      <c r="D932" t="s">
        <v>91</v>
      </c>
      <c r="E932">
        <v>26</v>
      </c>
      <c r="F932" s="1">
        <v>35733</v>
      </c>
      <c r="G932" t="s">
        <v>1244</v>
      </c>
      <c r="H932" t="s">
        <v>319</v>
      </c>
      <c r="I932" t="s">
        <v>49</v>
      </c>
      <c r="J932" t="s">
        <v>49</v>
      </c>
      <c r="K932">
        <v>78</v>
      </c>
      <c r="L932">
        <v>220</v>
      </c>
      <c r="M932">
        <v>2016</v>
      </c>
      <c r="N932" t="s">
        <v>57</v>
      </c>
      <c r="O932">
        <v>1</v>
      </c>
      <c r="P932">
        <v>26</v>
      </c>
      <c r="Q932">
        <v>26</v>
      </c>
    </row>
    <row r="933" spans="1:17" x14ac:dyDescent="0.3">
      <c r="A933">
        <v>623</v>
      </c>
      <c r="B933" t="s">
        <v>1755</v>
      </c>
      <c r="C933" t="s">
        <v>1756</v>
      </c>
      <c r="D933" t="s">
        <v>18</v>
      </c>
      <c r="E933">
        <v>26</v>
      </c>
      <c r="F933" s="1">
        <v>35579</v>
      </c>
      <c r="G933" t="s">
        <v>338</v>
      </c>
      <c r="H933" t="s">
        <v>37</v>
      </c>
      <c r="I933" t="s">
        <v>21</v>
      </c>
      <c r="J933" t="s">
        <v>21</v>
      </c>
      <c r="K933">
        <v>74</v>
      </c>
      <c r="L933">
        <v>208</v>
      </c>
      <c r="M933" t="s">
        <v>72</v>
      </c>
      <c r="N933" t="s">
        <v>72</v>
      </c>
      <c r="O933" t="s">
        <v>72</v>
      </c>
      <c r="P933" t="s">
        <v>72</v>
      </c>
      <c r="Q933" t="s">
        <v>72</v>
      </c>
    </row>
    <row r="934" spans="1:17" x14ac:dyDescent="0.3">
      <c r="A934">
        <v>612</v>
      </c>
      <c r="B934" t="s">
        <v>1757</v>
      </c>
      <c r="C934" t="s">
        <v>62</v>
      </c>
      <c r="D934" t="s">
        <v>30</v>
      </c>
      <c r="E934">
        <v>26</v>
      </c>
      <c r="F934" s="1">
        <v>35582</v>
      </c>
      <c r="G934" t="s">
        <v>1758</v>
      </c>
      <c r="H934" t="s">
        <v>162</v>
      </c>
      <c r="I934" t="s">
        <v>49</v>
      </c>
      <c r="J934" t="s">
        <v>49</v>
      </c>
      <c r="K934">
        <v>73</v>
      </c>
      <c r="L934">
        <v>190</v>
      </c>
      <c r="M934">
        <v>2016</v>
      </c>
      <c r="N934" t="s">
        <v>62</v>
      </c>
      <c r="O934">
        <v>6</v>
      </c>
      <c r="P934">
        <v>18</v>
      </c>
      <c r="Q934">
        <v>169</v>
      </c>
    </row>
    <row r="935" spans="1:17" x14ac:dyDescent="0.3">
      <c r="A935">
        <v>245</v>
      </c>
      <c r="B935" t="s">
        <v>1759</v>
      </c>
      <c r="C935" t="s">
        <v>1760</v>
      </c>
      <c r="D935" t="s">
        <v>18</v>
      </c>
      <c r="E935">
        <v>31</v>
      </c>
      <c r="F935" s="1">
        <v>33826</v>
      </c>
      <c r="G935" t="s">
        <v>475</v>
      </c>
      <c r="H935" t="s">
        <v>27</v>
      </c>
      <c r="I935" t="s">
        <v>21</v>
      </c>
      <c r="J935" t="s">
        <v>21</v>
      </c>
      <c r="K935">
        <v>73</v>
      </c>
      <c r="L935">
        <v>201</v>
      </c>
      <c r="M935">
        <v>2012</v>
      </c>
      <c r="N935" t="s">
        <v>90</v>
      </c>
      <c r="O935">
        <v>1</v>
      </c>
      <c r="P935">
        <v>30</v>
      </c>
      <c r="Q935">
        <v>30</v>
      </c>
    </row>
    <row r="936" spans="1:17" x14ac:dyDescent="0.3">
      <c r="A936">
        <v>818</v>
      </c>
      <c r="B936" t="s">
        <v>1761</v>
      </c>
      <c r="C936" t="s">
        <v>104</v>
      </c>
      <c r="D936" t="s">
        <v>18</v>
      </c>
      <c r="E936">
        <v>27</v>
      </c>
      <c r="F936" s="1">
        <v>35246</v>
      </c>
      <c r="G936" t="s">
        <v>146</v>
      </c>
      <c r="H936" t="s">
        <v>97</v>
      </c>
      <c r="I936" t="s">
        <v>21</v>
      </c>
      <c r="J936" t="s">
        <v>21</v>
      </c>
      <c r="K936">
        <v>70</v>
      </c>
      <c r="L936">
        <v>162</v>
      </c>
      <c r="M936" t="s">
        <v>72</v>
      </c>
      <c r="N936" t="s">
        <v>72</v>
      </c>
      <c r="O936" t="s">
        <v>72</v>
      </c>
      <c r="P936" t="s">
        <v>72</v>
      </c>
      <c r="Q936" t="s">
        <v>72</v>
      </c>
    </row>
    <row r="937" spans="1:17" x14ac:dyDescent="0.3">
      <c r="A937">
        <v>181</v>
      </c>
      <c r="B937" t="s">
        <v>1762</v>
      </c>
      <c r="C937" t="s">
        <v>125</v>
      </c>
      <c r="D937" t="s">
        <v>25</v>
      </c>
      <c r="E937">
        <v>35</v>
      </c>
      <c r="F937" s="1">
        <v>32298</v>
      </c>
      <c r="G937" t="s">
        <v>343</v>
      </c>
      <c r="H937" t="s">
        <v>97</v>
      </c>
      <c r="I937" t="s">
        <v>21</v>
      </c>
      <c r="J937" t="s">
        <v>21</v>
      </c>
      <c r="K937">
        <v>73</v>
      </c>
      <c r="L937">
        <v>200</v>
      </c>
      <c r="M937" t="s">
        <v>72</v>
      </c>
      <c r="N937" t="s">
        <v>72</v>
      </c>
      <c r="O937" t="s">
        <v>72</v>
      </c>
      <c r="P937" t="s">
        <v>72</v>
      </c>
      <c r="Q937" t="s">
        <v>72</v>
      </c>
    </row>
    <row r="938" spans="1:17" x14ac:dyDescent="0.3">
      <c r="A938">
        <v>165</v>
      </c>
      <c r="B938" t="s">
        <v>1763</v>
      </c>
      <c r="C938" t="s">
        <v>789</v>
      </c>
      <c r="D938" t="s">
        <v>18</v>
      </c>
      <c r="E938">
        <v>32</v>
      </c>
      <c r="F938" s="1">
        <v>33556</v>
      </c>
      <c r="G938" t="s">
        <v>146</v>
      </c>
      <c r="H938" t="s">
        <v>97</v>
      </c>
      <c r="I938" t="s">
        <v>21</v>
      </c>
      <c r="J938" t="s">
        <v>21</v>
      </c>
      <c r="K938">
        <v>73</v>
      </c>
      <c r="L938">
        <v>210</v>
      </c>
      <c r="M938">
        <v>2010</v>
      </c>
      <c r="N938" t="s">
        <v>211</v>
      </c>
      <c r="O938">
        <v>1</v>
      </c>
      <c r="P938">
        <v>1</v>
      </c>
      <c r="Q938">
        <v>1</v>
      </c>
    </row>
    <row r="939" spans="1:17" x14ac:dyDescent="0.3">
      <c r="A939">
        <v>579</v>
      </c>
      <c r="B939" t="s">
        <v>1764</v>
      </c>
      <c r="C939" t="s">
        <v>42</v>
      </c>
      <c r="D939" t="s">
        <v>69</v>
      </c>
      <c r="E939">
        <v>25</v>
      </c>
      <c r="F939" s="1">
        <v>35844</v>
      </c>
      <c r="G939" t="s">
        <v>1765</v>
      </c>
      <c r="H939" t="s">
        <v>27</v>
      </c>
      <c r="I939" t="s">
        <v>21</v>
      </c>
      <c r="J939" t="s">
        <v>21</v>
      </c>
      <c r="K939">
        <v>75</v>
      </c>
      <c r="L939">
        <v>198</v>
      </c>
      <c r="M939">
        <v>2016</v>
      </c>
      <c r="N939" t="s">
        <v>50</v>
      </c>
      <c r="O939">
        <v>2</v>
      </c>
      <c r="P939">
        <v>28</v>
      </c>
      <c r="Q939">
        <v>58</v>
      </c>
    </row>
    <row r="940" spans="1:17" x14ac:dyDescent="0.3">
      <c r="A940">
        <v>274</v>
      </c>
      <c r="B940" t="s">
        <v>1766</v>
      </c>
      <c r="C940" t="s">
        <v>1767</v>
      </c>
      <c r="D940" t="s">
        <v>30</v>
      </c>
      <c r="E940">
        <v>29</v>
      </c>
      <c r="F940" s="1">
        <v>34561</v>
      </c>
      <c r="G940" t="s">
        <v>1768</v>
      </c>
      <c r="I940" t="s">
        <v>1625</v>
      </c>
      <c r="J940" t="s">
        <v>1625</v>
      </c>
      <c r="K940">
        <v>72</v>
      </c>
      <c r="L940">
        <v>185</v>
      </c>
      <c r="M940">
        <v>2012</v>
      </c>
      <c r="N940" t="s">
        <v>125</v>
      </c>
      <c r="O940">
        <v>2</v>
      </c>
      <c r="P940">
        <v>22</v>
      </c>
      <c r="Q940">
        <v>52</v>
      </c>
    </row>
    <row r="941" spans="1:17" x14ac:dyDescent="0.3">
      <c r="A941">
        <v>254</v>
      </c>
      <c r="B941" t="s">
        <v>1769</v>
      </c>
      <c r="C941" t="s">
        <v>206</v>
      </c>
      <c r="D941" t="s">
        <v>18</v>
      </c>
      <c r="E941">
        <v>29</v>
      </c>
      <c r="F941" s="1">
        <v>34588</v>
      </c>
      <c r="G941" t="s">
        <v>779</v>
      </c>
      <c r="I941" t="s">
        <v>32</v>
      </c>
      <c r="J941" t="s">
        <v>32</v>
      </c>
      <c r="K941">
        <v>71</v>
      </c>
      <c r="L941">
        <v>191</v>
      </c>
      <c r="M941">
        <v>2012</v>
      </c>
      <c r="N941" t="s">
        <v>42</v>
      </c>
      <c r="O941">
        <v>1</v>
      </c>
      <c r="P941">
        <v>18</v>
      </c>
      <c r="Q941">
        <v>18</v>
      </c>
    </row>
    <row r="942" spans="1:17" x14ac:dyDescent="0.3">
      <c r="A942">
        <v>932</v>
      </c>
      <c r="B942" t="s">
        <v>1770</v>
      </c>
      <c r="C942" t="s">
        <v>85</v>
      </c>
      <c r="D942" t="s">
        <v>30</v>
      </c>
      <c r="E942">
        <v>22</v>
      </c>
      <c r="F942" s="1">
        <v>37259</v>
      </c>
      <c r="G942" t="s">
        <v>1771</v>
      </c>
      <c r="H942" t="s">
        <v>286</v>
      </c>
      <c r="I942" t="s">
        <v>49</v>
      </c>
      <c r="J942" t="s">
        <v>49</v>
      </c>
      <c r="K942">
        <v>70</v>
      </c>
      <c r="L942">
        <v>175</v>
      </c>
      <c r="M942">
        <v>2020</v>
      </c>
      <c r="N942" t="s">
        <v>85</v>
      </c>
      <c r="O942">
        <v>2</v>
      </c>
      <c r="P942">
        <v>7</v>
      </c>
      <c r="Q942">
        <v>38</v>
      </c>
    </row>
    <row r="943" spans="1:17" x14ac:dyDescent="0.3">
      <c r="A943">
        <v>485</v>
      </c>
      <c r="B943" t="s">
        <v>1772</v>
      </c>
      <c r="C943" t="s">
        <v>199</v>
      </c>
      <c r="D943" t="s">
        <v>25</v>
      </c>
      <c r="E943">
        <v>26</v>
      </c>
      <c r="F943" s="1">
        <v>35460</v>
      </c>
      <c r="G943" t="s">
        <v>1773</v>
      </c>
      <c r="H943" t="s">
        <v>20</v>
      </c>
      <c r="I943" t="s">
        <v>21</v>
      </c>
      <c r="J943" t="s">
        <v>21</v>
      </c>
      <c r="K943">
        <v>74</v>
      </c>
      <c r="L943">
        <v>195</v>
      </c>
      <c r="M943">
        <v>2015</v>
      </c>
      <c r="N943" t="s">
        <v>199</v>
      </c>
      <c r="O943">
        <v>1</v>
      </c>
      <c r="P943">
        <v>18</v>
      </c>
      <c r="Q943">
        <v>18</v>
      </c>
    </row>
    <row r="944" spans="1:17" x14ac:dyDescent="0.3">
      <c r="A944">
        <v>857</v>
      </c>
      <c r="B944" t="s">
        <v>1774</v>
      </c>
      <c r="C944" t="s">
        <v>115</v>
      </c>
      <c r="D944" t="s">
        <v>25</v>
      </c>
      <c r="E944">
        <v>22</v>
      </c>
      <c r="F944" s="1">
        <v>37122</v>
      </c>
      <c r="G944" t="s">
        <v>159</v>
      </c>
      <c r="H944" t="s">
        <v>54</v>
      </c>
      <c r="I944" t="s">
        <v>49</v>
      </c>
      <c r="J944" t="s">
        <v>49</v>
      </c>
      <c r="K944">
        <v>75</v>
      </c>
      <c r="L944">
        <v>205</v>
      </c>
      <c r="M944">
        <v>2019</v>
      </c>
      <c r="N944" t="s">
        <v>115</v>
      </c>
      <c r="O944">
        <v>1</v>
      </c>
      <c r="P944">
        <v>18</v>
      </c>
      <c r="Q944">
        <v>18</v>
      </c>
    </row>
    <row r="945" spans="1:17" x14ac:dyDescent="0.3">
      <c r="A945">
        <v>804</v>
      </c>
      <c r="B945" t="s">
        <v>1775</v>
      </c>
      <c r="C945" t="s">
        <v>39</v>
      </c>
      <c r="D945" t="s">
        <v>25</v>
      </c>
      <c r="E945">
        <v>23</v>
      </c>
      <c r="F945" s="1">
        <v>36567</v>
      </c>
      <c r="G945" t="s">
        <v>1776</v>
      </c>
      <c r="I945" t="s">
        <v>581</v>
      </c>
      <c r="J945" t="s">
        <v>581</v>
      </c>
      <c r="K945">
        <v>72</v>
      </c>
      <c r="L945">
        <v>192</v>
      </c>
      <c r="M945">
        <v>2018</v>
      </c>
      <c r="N945" t="s">
        <v>39</v>
      </c>
      <c r="O945">
        <v>6</v>
      </c>
      <c r="P945">
        <v>4</v>
      </c>
      <c r="Q945">
        <v>159</v>
      </c>
    </row>
    <row r="946" spans="1:17" x14ac:dyDescent="0.3">
      <c r="A946">
        <v>926</v>
      </c>
      <c r="B946" t="s">
        <v>1777</v>
      </c>
      <c r="C946" t="s">
        <v>199</v>
      </c>
      <c r="D946" t="s">
        <v>135</v>
      </c>
      <c r="E946">
        <v>22</v>
      </c>
      <c r="F946" s="1">
        <v>37271</v>
      </c>
      <c r="G946" t="s">
        <v>1778</v>
      </c>
      <c r="I946" t="s">
        <v>966</v>
      </c>
      <c r="J946" t="s">
        <v>966</v>
      </c>
      <c r="K946">
        <v>72</v>
      </c>
      <c r="L946">
        <v>193</v>
      </c>
      <c r="M946">
        <v>2020</v>
      </c>
      <c r="N946" t="s">
        <v>199</v>
      </c>
      <c r="O946">
        <v>1</v>
      </c>
      <c r="P946">
        <v>3</v>
      </c>
      <c r="Q946">
        <v>3</v>
      </c>
    </row>
    <row r="947" spans="1:17" x14ac:dyDescent="0.3">
      <c r="A947">
        <v>454</v>
      </c>
      <c r="B947" t="s">
        <v>1779</v>
      </c>
      <c r="C947" t="s">
        <v>201</v>
      </c>
      <c r="D947" t="s">
        <v>69</v>
      </c>
      <c r="E947">
        <v>27</v>
      </c>
      <c r="F947" s="1">
        <v>35346</v>
      </c>
      <c r="G947" t="s">
        <v>1780</v>
      </c>
      <c r="I947" t="s">
        <v>581</v>
      </c>
      <c r="J947" t="s">
        <v>581</v>
      </c>
      <c r="K947">
        <v>73</v>
      </c>
      <c r="L947">
        <v>220</v>
      </c>
      <c r="M947">
        <v>2015</v>
      </c>
      <c r="N947" t="s">
        <v>85</v>
      </c>
      <c r="O947">
        <v>1</v>
      </c>
      <c r="P947">
        <v>9</v>
      </c>
      <c r="Q947">
        <v>9</v>
      </c>
    </row>
    <row r="948" spans="1:17" x14ac:dyDescent="0.3">
      <c r="A948">
        <v>674</v>
      </c>
      <c r="B948" t="s">
        <v>1781</v>
      </c>
      <c r="C948" t="s">
        <v>155</v>
      </c>
      <c r="D948" t="s">
        <v>25</v>
      </c>
      <c r="E948">
        <v>24</v>
      </c>
      <c r="F948" s="1">
        <v>36280</v>
      </c>
      <c r="G948" t="s">
        <v>1782</v>
      </c>
      <c r="I948" t="s">
        <v>41</v>
      </c>
      <c r="J948" t="s">
        <v>41</v>
      </c>
      <c r="K948">
        <v>73</v>
      </c>
      <c r="L948">
        <v>192</v>
      </c>
      <c r="M948">
        <v>2017</v>
      </c>
      <c r="N948" t="s">
        <v>155</v>
      </c>
      <c r="O948">
        <v>1</v>
      </c>
      <c r="P948">
        <v>17</v>
      </c>
      <c r="Q948">
        <v>17</v>
      </c>
    </row>
    <row r="949" spans="1:17" x14ac:dyDescent="0.3">
      <c r="A949">
        <v>88</v>
      </c>
      <c r="B949" t="s">
        <v>1783</v>
      </c>
      <c r="C949" t="s">
        <v>155</v>
      </c>
      <c r="D949" t="s">
        <v>25</v>
      </c>
      <c r="E949">
        <v>33</v>
      </c>
      <c r="F949" s="1">
        <v>33031</v>
      </c>
      <c r="G949" t="s">
        <v>139</v>
      </c>
      <c r="H949" t="s">
        <v>27</v>
      </c>
      <c r="I949" t="s">
        <v>21</v>
      </c>
      <c r="J949" t="s">
        <v>21</v>
      </c>
      <c r="K949">
        <v>74</v>
      </c>
      <c r="L949">
        <v>187</v>
      </c>
      <c r="M949">
        <v>2008</v>
      </c>
      <c r="N949" t="s">
        <v>55</v>
      </c>
      <c r="O949">
        <v>4</v>
      </c>
      <c r="P949">
        <v>23</v>
      </c>
      <c r="Q949">
        <v>114</v>
      </c>
    </row>
    <row r="950" spans="1:17" x14ac:dyDescent="0.3">
      <c r="A950">
        <v>866</v>
      </c>
      <c r="B950" t="s">
        <v>1784</v>
      </c>
      <c r="C950" t="s">
        <v>1785</v>
      </c>
      <c r="D950" t="s">
        <v>25</v>
      </c>
      <c r="E950">
        <v>22</v>
      </c>
      <c r="F950" s="1">
        <v>36987</v>
      </c>
      <c r="G950" t="s">
        <v>1786</v>
      </c>
      <c r="I950" t="s">
        <v>41</v>
      </c>
      <c r="J950" t="s">
        <v>41</v>
      </c>
      <c r="K950">
        <v>72</v>
      </c>
      <c r="L950">
        <v>200</v>
      </c>
      <c r="M950">
        <v>2019</v>
      </c>
      <c r="N950" t="s">
        <v>90</v>
      </c>
      <c r="O950">
        <v>1</v>
      </c>
      <c r="P950">
        <v>22</v>
      </c>
      <c r="Q950">
        <v>22</v>
      </c>
    </row>
    <row r="951" spans="1:17" x14ac:dyDescent="0.3">
      <c r="A951">
        <v>252</v>
      </c>
      <c r="B951" t="s">
        <v>1787</v>
      </c>
      <c r="C951" t="s">
        <v>149</v>
      </c>
      <c r="D951" t="s">
        <v>69</v>
      </c>
      <c r="E951">
        <v>29</v>
      </c>
      <c r="F951" s="1">
        <v>34422</v>
      </c>
      <c r="G951" t="s">
        <v>81</v>
      </c>
      <c r="H951" t="s">
        <v>27</v>
      </c>
      <c r="I951" t="s">
        <v>21</v>
      </c>
      <c r="J951" t="s">
        <v>21</v>
      </c>
      <c r="K951">
        <v>76</v>
      </c>
      <c r="L951">
        <v>220</v>
      </c>
      <c r="M951">
        <v>2012</v>
      </c>
      <c r="N951" t="s">
        <v>149</v>
      </c>
      <c r="O951">
        <v>1</v>
      </c>
      <c r="P951">
        <v>16</v>
      </c>
      <c r="Q951">
        <v>16</v>
      </c>
    </row>
    <row r="952" spans="1:17" x14ac:dyDescent="0.3">
      <c r="A952">
        <v>253</v>
      </c>
      <c r="B952" t="s">
        <v>1788</v>
      </c>
      <c r="C952" t="s">
        <v>85</v>
      </c>
      <c r="D952" t="s">
        <v>30</v>
      </c>
      <c r="E952">
        <v>30</v>
      </c>
      <c r="F952" s="1">
        <v>34285</v>
      </c>
      <c r="G952" t="s">
        <v>70</v>
      </c>
      <c r="I952" t="s">
        <v>71</v>
      </c>
      <c r="J952" t="s">
        <v>71</v>
      </c>
      <c r="K952">
        <v>75</v>
      </c>
      <c r="L952">
        <v>215</v>
      </c>
      <c r="M952">
        <v>2012</v>
      </c>
      <c r="N952" t="s">
        <v>85</v>
      </c>
      <c r="O952">
        <v>1</v>
      </c>
      <c r="P952">
        <v>17</v>
      </c>
      <c r="Q952">
        <v>17</v>
      </c>
    </row>
    <row r="953" spans="1:17" x14ac:dyDescent="0.3">
      <c r="A953">
        <v>372</v>
      </c>
      <c r="B953" t="s">
        <v>1789</v>
      </c>
      <c r="C953" t="s">
        <v>950</v>
      </c>
      <c r="D953" t="s">
        <v>18</v>
      </c>
      <c r="E953">
        <v>31</v>
      </c>
      <c r="F953" s="1">
        <v>33848</v>
      </c>
      <c r="G953" t="s">
        <v>723</v>
      </c>
      <c r="I953" t="s">
        <v>71</v>
      </c>
      <c r="J953" t="s">
        <v>71</v>
      </c>
      <c r="K953">
        <v>75</v>
      </c>
      <c r="L953">
        <v>205</v>
      </c>
      <c r="M953" t="s">
        <v>72</v>
      </c>
      <c r="N953" t="s">
        <v>72</v>
      </c>
      <c r="O953" t="s">
        <v>72</v>
      </c>
      <c r="P953" t="s">
        <v>72</v>
      </c>
      <c r="Q953" t="s">
        <v>72</v>
      </c>
    </row>
    <row r="954" spans="1:17" x14ac:dyDescent="0.3">
      <c r="A954">
        <v>118</v>
      </c>
      <c r="B954" t="s">
        <v>1790</v>
      </c>
      <c r="C954" t="s">
        <v>1791</v>
      </c>
      <c r="D954" t="s">
        <v>18</v>
      </c>
      <c r="E954">
        <v>33</v>
      </c>
      <c r="F954" s="1">
        <v>33208</v>
      </c>
      <c r="G954" t="s">
        <v>1792</v>
      </c>
      <c r="I954" t="s">
        <v>88</v>
      </c>
      <c r="J954" t="s">
        <v>88</v>
      </c>
      <c r="K954">
        <v>70</v>
      </c>
      <c r="L954">
        <v>173</v>
      </c>
      <c r="M954">
        <v>2009</v>
      </c>
      <c r="N954" t="s">
        <v>104</v>
      </c>
      <c r="O954">
        <v>2</v>
      </c>
      <c r="P954">
        <v>30</v>
      </c>
      <c r="Q954">
        <v>60</v>
      </c>
    </row>
    <row r="955" spans="1:17" x14ac:dyDescent="0.3">
      <c r="A955">
        <v>465</v>
      </c>
      <c r="B955" t="s">
        <v>1793</v>
      </c>
      <c r="C955" t="s">
        <v>175</v>
      </c>
      <c r="D955" t="s">
        <v>30</v>
      </c>
      <c r="E955">
        <v>26</v>
      </c>
      <c r="F955" s="1">
        <v>35548</v>
      </c>
      <c r="G955" t="s">
        <v>453</v>
      </c>
      <c r="H955" t="s">
        <v>124</v>
      </c>
      <c r="I955" t="s">
        <v>49</v>
      </c>
      <c r="J955" t="s">
        <v>49</v>
      </c>
      <c r="K955">
        <v>73</v>
      </c>
      <c r="L955">
        <v>179</v>
      </c>
      <c r="M955">
        <v>2015</v>
      </c>
      <c r="N955" t="s">
        <v>175</v>
      </c>
      <c r="O955">
        <v>3</v>
      </c>
      <c r="P955">
        <v>24</v>
      </c>
      <c r="Q955">
        <v>85</v>
      </c>
    </row>
    <row r="956" spans="1:17" x14ac:dyDescent="0.3">
      <c r="A956">
        <v>387</v>
      </c>
      <c r="B956" t="s">
        <v>1794</v>
      </c>
      <c r="C956" t="s">
        <v>1795</v>
      </c>
      <c r="D956" t="s">
        <v>25</v>
      </c>
      <c r="E956">
        <v>28</v>
      </c>
      <c r="F956" s="1">
        <v>34996</v>
      </c>
      <c r="G956" t="s">
        <v>1796</v>
      </c>
      <c r="H956" t="s">
        <v>140</v>
      </c>
      <c r="I956" t="s">
        <v>49</v>
      </c>
      <c r="J956" t="s">
        <v>49</v>
      </c>
      <c r="K956">
        <v>71</v>
      </c>
      <c r="L956">
        <v>180</v>
      </c>
      <c r="M956">
        <v>2014</v>
      </c>
      <c r="N956" t="s">
        <v>50</v>
      </c>
      <c r="O956">
        <v>1</v>
      </c>
      <c r="P956">
        <v>19</v>
      </c>
      <c r="Q956">
        <v>19</v>
      </c>
    </row>
    <row r="957" spans="1:17" x14ac:dyDescent="0.3">
      <c r="A957">
        <v>234</v>
      </c>
      <c r="B957" t="s">
        <v>1797</v>
      </c>
      <c r="C957" t="s">
        <v>57</v>
      </c>
      <c r="D957" t="s">
        <v>25</v>
      </c>
      <c r="E957">
        <v>32</v>
      </c>
      <c r="F957" s="1">
        <v>33340</v>
      </c>
      <c r="G957" t="s">
        <v>1798</v>
      </c>
      <c r="H957" t="s">
        <v>101</v>
      </c>
      <c r="I957" t="s">
        <v>49</v>
      </c>
      <c r="J957" t="s">
        <v>49</v>
      </c>
      <c r="K957">
        <v>69</v>
      </c>
      <c r="L957">
        <v>194</v>
      </c>
      <c r="M957" t="s">
        <v>72</v>
      </c>
      <c r="N957" t="s">
        <v>72</v>
      </c>
      <c r="O957" t="s">
        <v>72</v>
      </c>
      <c r="P957" t="s">
        <v>72</v>
      </c>
      <c r="Q957" t="s">
        <v>72</v>
      </c>
    </row>
    <row r="958" spans="1:17" x14ac:dyDescent="0.3">
      <c r="A958">
        <v>188</v>
      </c>
      <c r="B958" t="s">
        <v>1799</v>
      </c>
      <c r="C958" t="s">
        <v>271</v>
      </c>
      <c r="D958" t="s">
        <v>30</v>
      </c>
      <c r="E958">
        <v>30</v>
      </c>
      <c r="F958" s="1">
        <v>34226</v>
      </c>
      <c r="G958" t="s">
        <v>1800</v>
      </c>
      <c r="H958" t="s">
        <v>124</v>
      </c>
      <c r="I958" t="s">
        <v>49</v>
      </c>
      <c r="J958" t="s">
        <v>49</v>
      </c>
      <c r="K958">
        <v>72</v>
      </c>
      <c r="L958">
        <v>190</v>
      </c>
      <c r="M958">
        <v>2011</v>
      </c>
      <c r="N958" t="s">
        <v>149</v>
      </c>
      <c r="O958">
        <v>6</v>
      </c>
      <c r="P958">
        <v>26</v>
      </c>
      <c r="Q958">
        <v>177</v>
      </c>
    </row>
    <row r="959" spans="1:17" x14ac:dyDescent="0.3">
      <c r="A959">
        <v>451</v>
      </c>
      <c r="B959" t="s">
        <v>1801</v>
      </c>
      <c r="C959" t="s">
        <v>1802</v>
      </c>
      <c r="D959" t="s">
        <v>25</v>
      </c>
      <c r="E959">
        <v>27</v>
      </c>
      <c r="F959" s="1">
        <v>35421</v>
      </c>
      <c r="G959" t="s">
        <v>1557</v>
      </c>
      <c r="H959" t="s">
        <v>27</v>
      </c>
      <c r="I959" t="s">
        <v>21</v>
      </c>
      <c r="J959" t="s">
        <v>21</v>
      </c>
      <c r="K959">
        <v>72</v>
      </c>
      <c r="L959">
        <v>202</v>
      </c>
      <c r="M959">
        <v>2015</v>
      </c>
      <c r="N959" t="s">
        <v>155</v>
      </c>
      <c r="O959">
        <v>2</v>
      </c>
      <c r="P959">
        <v>4</v>
      </c>
      <c r="Q959">
        <v>34</v>
      </c>
    </row>
    <row r="960" spans="1:17" x14ac:dyDescent="0.3">
      <c r="A960">
        <v>83</v>
      </c>
      <c r="B960" t="s">
        <v>1803</v>
      </c>
      <c r="C960" t="s">
        <v>199</v>
      </c>
      <c r="D960" t="s">
        <v>25</v>
      </c>
      <c r="E960">
        <v>33</v>
      </c>
      <c r="F960" s="1">
        <v>33101</v>
      </c>
      <c r="G960" t="s">
        <v>1804</v>
      </c>
      <c r="H960" t="s">
        <v>387</v>
      </c>
      <c r="I960" t="s">
        <v>21</v>
      </c>
      <c r="J960" t="s">
        <v>21</v>
      </c>
      <c r="K960">
        <v>73</v>
      </c>
      <c r="L960">
        <v>200</v>
      </c>
      <c r="M960">
        <v>2008</v>
      </c>
      <c r="N960" t="s">
        <v>33</v>
      </c>
      <c r="O960">
        <v>2</v>
      </c>
      <c r="P960">
        <v>23</v>
      </c>
      <c r="Q960">
        <v>53</v>
      </c>
    </row>
    <row r="961" spans="1:17" x14ac:dyDescent="0.3">
      <c r="A961">
        <v>466</v>
      </c>
      <c r="B961" t="s">
        <v>1805</v>
      </c>
      <c r="C961" t="s">
        <v>62</v>
      </c>
      <c r="D961" t="s">
        <v>69</v>
      </c>
      <c r="E961">
        <v>26</v>
      </c>
      <c r="F961" s="1">
        <v>35500</v>
      </c>
      <c r="G961" t="s">
        <v>196</v>
      </c>
      <c r="H961" t="s">
        <v>27</v>
      </c>
      <c r="I961" t="s">
        <v>21</v>
      </c>
      <c r="J961" t="s">
        <v>21</v>
      </c>
      <c r="K961">
        <v>70</v>
      </c>
      <c r="L961">
        <v>175</v>
      </c>
      <c r="M961">
        <v>2015</v>
      </c>
      <c r="N961" t="s">
        <v>62</v>
      </c>
      <c r="O961">
        <v>1</v>
      </c>
      <c r="P961">
        <v>24</v>
      </c>
      <c r="Q961">
        <v>24</v>
      </c>
    </row>
    <row r="962" spans="1:17" x14ac:dyDescent="0.3">
      <c r="A962">
        <v>385</v>
      </c>
      <c r="B962" t="s">
        <v>1806</v>
      </c>
      <c r="C962" t="s">
        <v>62</v>
      </c>
      <c r="D962" t="s">
        <v>25</v>
      </c>
      <c r="E962">
        <v>27</v>
      </c>
      <c r="F962" s="1">
        <v>35153</v>
      </c>
      <c r="G962" t="s">
        <v>1807</v>
      </c>
      <c r="H962" t="s">
        <v>387</v>
      </c>
      <c r="I962" t="s">
        <v>21</v>
      </c>
      <c r="J962" t="s">
        <v>21</v>
      </c>
      <c r="K962">
        <v>75</v>
      </c>
      <c r="L962">
        <v>181</v>
      </c>
      <c r="M962">
        <v>2014</v>
      </c>
      <c r="N962" t="s">
        <v>62</v>
      </c>
      <c r="O962">
        <v>1</v>
      </c>
      <c r="P962">
        <v>17</v>
      </c>
      <c r="Q962">
        <v>17</v>
      </c>
    </row>
    <row r="963" spans="1:17" x14ac:dyDescent="0.3">
      <c r="A963">
        <v>564</v>
      </c>
      <c r="B963" t="s">
        <v>1808</v>
      </c>
      <c r="C963" t="s">
        <v>189</v>
      </c>
      <c r="D963" t="s">
        <v>30</v>
      </c>
      <c r="E963">
        <v>25</v>
      </c>
      <c r="F963" s="1">
        <v>35837</v>
      </c>
      <c r="G963" t="s">
        <v>78</v>
      </c>
      <c r="H963" t="s">
        <v>79</v>
      </c>
      <c r="I963" t="s">
        <v>49</v>
      </c>
      <c r="J963" t="s">
        <v>49</v>
      </c>
      <c r="K963">
        <v>75</v>
      </c>
      <c r="L963">
        <v>214</v>
      </c>
      <c r="M963">
        <v>2016</v>
      </c>
      <c r="N963" t="s">
        <v>189</v>
      </c>
      <c r="O963">
        <v>1</v>
      </c>
      <c r="P963">
        <v>29</v>
      </c>
      <c r="Q963">
        <v>29</v>
      </c>
    </row>
    <row r="964" spans="1:17" x14ac:dyDescent="0.3">
      <c r="A964">
        <v>33</v>
      </c>
      <c r="B964" t="s">
        <v>1809</v>
      </c>
      <c r="C964" t="s">
        <v>1810</v>
      </c>
      <c r="D964" t="s">
        <v>30</v>
      </c>
      <c r="E964">
        <v>37</v>
      </c>
      <c r="F964" s="1">
        <v>31785</v>
      </c>
      <c r="G964" t="s">
        <v>1811</v>
      </c>
      <c r="H964" t="s">
        <v>1812</v>
      </c>
      <c r="I964" t="s">
        <v>49</v>
      </c>
      <c r="J964" t="s">
        <v>49</v>
      </c>
      <c r="K964">
        <v>73</v>
      </c>
      <c r="L964">
        <v>201</v>
      </c>
      <c r="M964">
        <v>2006</v>
      </c>
      <c r="N964" t="s">
        <v>90</v>
      </c>
      <c r="O964">
        <v>1</v>
      </c>
      <c r="P964">
        <v>17</v>
      </c>
      <c r="Q964">
        <v>17</v>
      </c>
    </row>
    <row r="965" spans="1:17" x14ac:dyDescent="0.3">
      <c r="A965">
        <v>625</v>
      </c>
      <c r="B965" t="s">
        <v>1813</v>
      </c>
      <c r="C965" t="s">
        <v>90</v>
      </c>
      <c r="D965" t="s">
        <v>135</v>
      </c>
      <c r="E965">
        <v>28</v>
      </c>
      <c r="F965" s="1">
        <v>34789</v>
      </c>
      <c r="G965" t="s">
        <v>1814</v>
      </c>
      <c r="H965" t="s">
        <v>267</v>
      </c>
      <c r="I965" t="s">
        <v>49</v>
      </c>
      <c r="J965" t="s">
        <v>49</v>
      </c>
      <c r="K965">
        <v>70</v>
      </c>
      <c r="L965">
        <v>195</v>
      </c>
      <c r="M965" t="s">
        <v>72</v>
      </c>
      <c r="N965" t="s">
        <v>72</v>
      </c>
      <c r="O965" t="s">
        <v>72</v>
      </c>
      <c r="P965" t="s">
        <v>72</v>
      </c>
      <c r="Q965" t="s">
        <v>72</v>
      </c>
    </row>
    <row r="966" spans="1:17" x14ac:dyDescent="0.3">
      <c r="A966">
        <v>365</v>
      </c>
      <c r="B966" t="s">
        <v>1815</v>
      </c>
      <c r="C966" t="s">
        <v>149</v>
      </c>
      <c r="D966" t="s">
        <v>25</v>
      </c>
      <c r="E966">
        <v>32</v>
      </c>
      <c r="F966" s="1">
        <v>33443</v>
      </c>
      <c r="G966" t="s">
        <v>899</v>
      </c>
      <c r="H966" t="s">
        <v>140</v>
      </c>
      <c r="I966" t="s">
        <v>49</v>
      </c>
      <c r="J966" t="s">
        <v>49</v>
      </c>
      <c r="K966">
        <v>75</v>
      </c>
      <c r="L966">
        <v>191</v>
      </c>
      <c r="M966" t="s">
        <v>72</v>
      </c>
      <c r="N966" t="s">
        <v>72</v>
      </c>
      <c r="O966" t="s">
        <v>72</v>
      </c>
      <c r="P966" t="s">
        <v>72</v>
      </c>
      <c r="Q966" t="s">
        <v>72</v>
      </c>
    </row>
    <row r="967" spans="1:17" x14ac:dyDescent="0.3">
      <c r="A967">
        <v>832</v>
      </c>
      <c r="B967" t="s">
        <v>1816</v>
      </c>
      <c r="C967" t="s">
        <v>65</v>
      </c>
      <c r="D967" t="s">
        <v>30</v>
      </c>
      <c r="E967">
        <v>22</v>
      </c>
      <c r="F967" s="1">
        <v>36970</v>
      </c>
      <c r="G967" t="s">
        <v>156</v>
      </c>
      <c r="H967" t="s">
        <v>54</v>
      </c>
      <c r="I967" t="s">
        <v>49</v>
      </c>
      <c r="J967" t="s">
        <v>49</v>
      </c>
      <c r="K967">
        <v>72</v>
      </c>
      <c r="L967">
        <v>185</v>
      </c>
      <c r="M967">
        <v>2019</v>
      </c>
      <c r="N967" t="s">
        <v>65</v>
      </c>
      <c r="O967">
        <v>1</v>
      </c>
      <c r="P967">
        <v>9</v>
      </c>
      <c r="Q967">
        <v>9</v>
      </c>
    </row>
    <row r="968" spans="1:17" x14ac:dyDescent="0.3">
      <c r="A968">
        <v>722</v>
      </c>
      <c r="B968" t="s">
        <v>1817</v>
      </c>
      <c r="C968" t="s">
        <v>39</v>
      </c>
      <c r="D968" t="s">
        <v>69</v>
      </c>
      <c r="E968">
        <v>24</v>
      </c>
      <c r="F968" s="1">
        <v>36306</v>
      </c>
      <c r="G968" t="s">
        <v>343</v>
      </c>
      <c r="H968" t="s">
        <v>97</v>
      </c>
      <c r="I968" t="s">
        <v>21</v>
      </c>
      <c r="J968" t="s">
        <v>21</v>
      </c>
      <c r="K968">
        <v>67</v>
      </c>
      <c r="L968">
        <v>191</v>
      </c>
      <c r="M968">
        <v>2018</v>
      </c>
      <c r="N968" t="s">
        <v>39</v>
      </c>
      <c r="O968">
        <v>7</v>
      </c>
      <c r="P968">
        <v>18</v>
      </c>
      <c r="Q968">
        <v>204</v>
      </c>
    </row>
    <row r="969" spans="1:17" x14ac:dyDescent="0.3">
      <c r="A969">
        <v>1015</v>
      </c>
      <c r="B969" t="s">
        <v>1818</v>
      </c>
      <c r="C969" t="s">
        <v>65</v>
      </c>
      <c r="D969" t="s">
        <v>25</v>
      </c>
      <c r="E969">
        <v>20</v>
      </c>
      <c r="F969" s="1">
        <v>37998</v>
      </c>
      <c r="I969" t="s">
        <v>21</v>
      </c>
      <c r="K969">
        <v>73</v>
      </c>
      <c r="L969">
        <v>195</v>
      </c>
      <c r="M969">
        <v>2022</v>
      </c>
      <c r="N969" t="s">
        <v>65</v>
      </c>
      <c r="O969">
        <v>2</v>
      </c>
      <c r="P969">
        <v>21</v>
      </c>
      <c r="Q969">
        <v>53</v>
      </c>
    </row>
    <row r="970" spans="1:17" x14ac:dyDescent="0.3">
      <c r="A970">
        <v>950</v>
      </c>
      <c r="B970" t="s">
        <v>1819</v>
      </c>
      <c r="C970" t="s">
        <v>85</v>
      </c>
      <c r="D970" t="s">
        <v>30</v>
      </c>
      <c r="E970">
        <v>22</v>
      </c>
      <c r="F970" s="1">
        <v>37210</v>
      </c>
      <c r="G970" t="s">
        <v>196</v>
      </c>
      <c r="I970" t="s">
        <v>1389</v>
      </c>
      <c r="J970" t="s">
        <v>1389</v>
      </c>
      <c r="K970">
        <v>70</v>
      </c>
      <c r="L970">
        <v>176</v>
      </c>
      <c r="M970">
        <v>2020</v>
      </c>
      <c r="N970" t="s">
        <v>85</v>
      </c>
      <c r="O970">
        <v>2</v>
      </c>
      <c r="P970">
        <v>25</v>
      </c>
      <c r="Q970">
        <v>56</v>
      </c>
    </row>
    <row r="971" spans="1:17" x14ac:dyDescent="0.3">
      <c r="A971">
        <v>596</v>
      </c>
      <c r="B971" t="s">
        <v>1820</v>
      </c>
      <c r="C971" t="s">
        <v>365</v>
      </c>
      <c r="D971" t="s">
        <v>25</v>
      </c>
      <c r="E971">
        <v>29</v>
      </c>
      <c r="F971" s="1">
        <v>34431</v>
      </c>
      <c r="G971" t="s">
        <v>753</v>
      </c>
      <c r="H971" t="s">
        <v>132</v>
      </c>
      <c r="I971" t="s">
        <v>21</v>
      </c>
      <c r="J971" t="s">
        <v>21</v>
      </c>
      <c r="K971">
        <v>70</v>
      </c>
      <c r="L971">
        <v>184</v>
      </c>
      <c r="M971" t="s">
        <v>72</v>
      </c>
      <c r="N971" t="s">
        <v>72</v>
      </c>
      <c r="O971" t="s">
        <v>72</v>
      </c>
      <c r="P971" t="s">
        <v>72</v>
      </c>
      <c r="Q971" t="s">
        <v>72</v>
      </c>
    </row>
    <row r="972" spans="1:17" x14ac:dyDescent="0.3">
      <c r="A972">
        <v>517</v>
      </c>
      <c r="B972" t="s">
        <v>1821</v>
      </c>
      <c r="C972" t="s">
        <v>65</v>
      </c>
      <c r="D972" t="s">
        <v>69</v>
      </c>
      <c r="E972">
        <v>26</v>
      </c>
      <c r="F972" s="1">
        <v>35683</v>
      </c>
      <c r="G972" t="s">
        <v>348</v>
      </c>
      <c r="H972" t="s">
        <v>324</v>
      </c>
      <c r="I972" t="s">
        <v>49</v>
      </c>
      <c r="J972" t="s">
        <v>49</v>
      </c>
      <c r="K972">
        <v>72</v>
      </c>
      <c r="L972">
        <v>185</v>
      </c>
      <c r="M972">
        <v>2015</v>
      </c>
      <c r="N972" t="s">
        <v>65</v>
      </c>
      <c r="O972">
        <v>5</v>
      </c>
      <c r="P972">
        <v>27</v>
      </c>
      <c r="Q972">
        <v>148</v>
      </c>
    </row>
    <row r="973" spans="1:17" x14ac:dyDescent="0.3">
      <c r="A973">
        <v>305</v>
      </c>
      <c r="B973" t="s">
        <v>1822</v>
      </c>
      <c r="C973" t="s">
        <v>60</v>
      </c>
      <c r="D973" t="s">
        <v>25</v>
      </c>
      <c r="E973">
        <v>30</v>
      </c>
      <c r="F973" s="1">
        <v>34128</v>
      </c>
      <c r="G973" t="s">
        <v>1823</v>
      </c>
      <c r="H973" t="s">
        <v>1824</v>
      </c>
      <c r="I973" t="s">
        <v>49</v>
      </c>
      <c r="J973" t="s">
        <v>49</v>
      </c>
      <c r="K973">
        <v>74</v>
      </c>
      <c r="L973">
        <v>199</v>
      </c>
      <c r="M973">
        <v>2013</v>
      </c>
      <c r="N973" t="s">
        <v>77</v>
      </c>
      <c r="O973">
        <v>5</v>
      </c>
      <c r="P973">
        <v>6</v>
      </c>
      <c r="Q973">
        <v>127</v>
      </c>
    </row>
    <row r="974" spans="1:17" x14ac:dyDescent="0.3">
      <c r="A974">
        <v>760</v>
      </c>
      <c r="B974" t="s">
        <v>1825</v>
      </c>
      <c r="C974" t="s">
        <v>115</v>
      </c>
      <c r="D974" t="s">
        <v>30</v>
      </c>
      <c r="E974">
        <v>23</v>
      </c>
      <c r="F974" s="1">
        <v>36728</v>
      </c>
      <c r="G974" t="s">
        <v>81</v>
      </c>
      <c r="H974" t="s">
        <v>27</v>
      </c>
      <c r="I974" t="s">
        <v>21</v>
      </c>
      <c r="J974" t="s">
        <v>21</v>
      </c>
      <c r="K974">
        <v>73</v>
      </c>
      <c r="L974">
        <v>195</v>
      </c>
      <c r="M974">
        <v>2018</v>
      </c>
      <c r="N974" t="s">
        <v>115</v>
      </c>
      <c r="O974">
        <v>1</v>
      </c>
      <c r="P974">
        <v>13</v>
      </c>
      <c r="Q974">
        <v>13</v>
      </c>
    </row>
    <row r="975" spans="1:17" x14ac:dyDescent="0.3">
      <c r="A975">
        <v>752</v>
      </c>
      <c r="B975" t="s">
        <v>1826</v>
      </c>
      <c r="C975" t="s">
        <v>85</v>
      </c>
      <c r="D975" t="s">
        <v>25</v>
      </c>
      <c r="E975">
        <v>23</v>
      </c>
      <c r="F975" s="1">
        <v>36669</v>
      </c>
      <c r="G975" t="s">
        <v>870</v>
      </c>
      <c r="H975" t="s">
        <v>121</v>
      </c>
      <c r="I975" t="s">
        <v>49</v>
      </c>
      <c r="J975" t="s">
        <v>49</v>
      </c>
      <c r="K975">
        <v>73</v>
      </c>
      <c r="L975">
        <v>195</v>
      </c>
      <c r="M975">
        <v>2018</v>
      </c>
      <c r="N975" t="s">
        <v>271</v>
      </c>
      <c r="O975">
        <v>3</v>
      </c>
      <c r="P975">
        <v>11</v>
      </c>
      <c r="Q975">
        <v>73</v>
      </c>
    </row>
    <row r="976" spans="1:17" x14ac:dyDescent="0.3">
      <c r="A976">
        <v>774</v>
      </c>
      <c r="B976" t="s">
        <v>1827</v>
      </c>
      <c r="C976" t="s">
        <v>125</v>
      </c>
      <c r="D976" t="s">
        <v>25</v>
      </c>
      <c r="E976">
        <v>23</v>
      </c>
      <c r="F976" s="1">
        <v>36609</v>
      </c>
      <c r="G976" t="s">
        <v>1261</v>
      </c>
      <c r="H976" t="s">
        <v>97</v>
      </c>
      <c r="I976" t="s">
        <v>21</v>
      </c>
      <c r="J976" t="s">
        <v>21</v>
      </c>
      <c r="K976">
        <v>71</v>
      </c>
      <c r="L976">
        <v>180</v>
      </c>
      <c r="M976">
        <v>2018</v>
      </c>
      <c r="N976" t="s">
        <v>67</v>
      </c>
      <c r="O976">
        <v>1</v>
      </c>
      <c r="P976">
        <v>17</v>
      </c>
      <c r="Q976">
        <v>17</v>
      </c>
    </row>
    <row r="977" spans="1:17" x14ac:dyDescent="0.3">
      <c r="A977">
        <v>893</v>
      </c>
      <c r="B977" t="s">
        <v>1828</v>
      </c>
      <c r="C977" t="s">
        <v>67</v>
      </c>
      <c r="D977" t="s">
        <v>69</v>
      </c>
      <c r="E977">
        <v>24</v>
      </c>
      <c r="F977" s="1">
        <v>36353</v>
      </c>
      <c r="G977" t="s">
        <v>146</v>
      </c>
      <c r="H977" t="s">
        <v>97</v>
      </c>
      <c r="I977" t="s">
        <v>21</v>
      </c>
      <c r="J977" t="s">
        <v>21</v>
      </c>
      <c r="K977">
        <v>73</v>
      </c>
      <c r="L977">
        <v>175</v>
      </c>
      <c r="M977">
        <v>2019</v>
      </c>
      <c r="N977" t="s">
        <v>67</v>
      </c>
      <c r="O977">
        <v>4</v>
      </c>
      <c r="P977">
        <v>3</v>
      </c>
      <c r="Q977">
        <v>96</v>
      </c>
    </row>
    <row r="978" spans="1:17" x14ac:dyDescent="0.3">
      <c r="A978">
        <v>897</v>
      </c>
      <c r="B978" t="s">
        <v>1829</v>
      </c>
      <c r="C978" t="s">
        <v>74</v>
      </c>
      <c r="D978" t="s">
        <v>18</v>
      </c>
      <c r="E978">
        <v>22</v>
      </c>
      <c r="F978" s="1">
        <v>37011</v>
      </c>
      <c r="G978" t="s">
        <v>740</v>
      </c>
      <c r="H978" t="s">
        <v>27</v>
      </c>
      <c r="I978" t="s">
        <v>21</v>
      </c>
      <c r="J978" t="s">
        <v>21</v>
      </c>
      <c r="K978">
        <v>71</v>
      </c>
      <c r="L978">
        <v>202</v>
      </c>
      <c r="M978" t="s">
        <v>72</v>
      </c>
      <c r="N978" t="s">
        <v>72</v>
      </c>
      <c r="O978" t="s">
        <v>72</v>
      </c>
      <c r="P978" t="s">
        <v>72</v>
      </c>
      <c r="Q978" t="s">
        <v>72</v>
      </c>
    </row>
    <row r="979" spans="1:17" x14ac:dyDescent="0.3">
      <c r="A979">
        <v>881</v>
      </c>
      <c r="B979" t="s">
        <v>1830</v>
      </c>
      <c r="C979" t="s">
        <v>39</v>
      </c>
      <c r="D979" t="s">
        <v>30</v>
      </c>
      <c r="E979">
        <v>23</v>
      </c>
      <c r="F979" s="1">
        <v>36799</v>
      </c>
      <c r="G979" t="s">
        <v>999</v>
      </c>
      <c r="H979" t="s">
        <v>27</v>
      </c>
      <c r="I979" t="s">
        <v>21</v>
      </c>
      <c r="J979" t="s">
        <v>21</v>
      </c>
      <c r="K979">
        <v>70</v>
      </c>
      <c r="L979">
        <v>166</v>
      </c>
      <c r="M979">
        <v>2019</v>
      </c>
      <c r="N979" t="s">
        <v>39</v>
      </c>
      <c r="O979">
        <v>7</v>
      </c>
      <c r="P979">
        <v>26</v>
      </c>
      <c r="Q979">
        <v>212</v>
      </c>
    </row>
    <row r="980" spans="1:17" x14ac:dyDescent="0.3">
      <c r="A980">
        <v>557</v>
      </c>
      <c r="B980" t="s">
        <v>1831</v>
      </c>
      <c r="C980" t="s">
        <v>211</v>
      </c>
      <c r="D980" t="s">
        <v>18</v>
      </c>
      <c r="E980">
        <v>25</v>
      </c>
      <c r="F980" s="1">
        <v>35869</v>
      </c>
      <c r="G980" t="s">
        <v>343</v>
      </c>
      <c r="H980" t="s">
        <v>97</v>
      </c>
      <c r="I980" t="s">
        <v>21</v>
      </c>
      <c r="J980" t="s">
        <v>21</v>
      </c>
      <c r="K980">
        <v>72</v>
      </c>
      <c r="L980">
        <v>190</v>
      </c>
      <c r="M980">
        <v>2016</v>
      </c>
      <c r="N980" t="s">
        <v>211</v>
      </c>
      <c r="O980">
        <v>2</v>
      </c>
      <c r="P980">
        <v>2</v>
      </c>
      <c r="Q980">
        <v>32</v>
      </c>
    </row>
    <row r="981" spans="1:17" x14ac:dyDescent="0.3">
      <c r="A981">
        <v>339</v>
      </c>
      <c r="B981" t="s">
        <v>1832</v>
      </c>
      <c r="C981" t="s">
        <v>1833</v>
      </c>
      <c r="D981" t="s">
        <v>18</v>
      </c>
      <c r="E981">
        <v>28</v>
      </c>
      <c r="F981" s="1">
        <v>34754</v>
      </c>
      <c r="G981" t="s">
        <v>345</v>
      </c>
      <c r="H981" t="s">
        <v>27</v>
      </c>
      <c r="I981" t="s">
        <v>21</v>
      </c>
      <c r="J981" t="s">
        <v>21</v>
      </c>
      <c r="K981">
        <v>73</v>
      </c>
      <c r="L981">
        <v>186</v>
      </c>
      <c r="M981">
        <v>2013</v>
      </c>
      <c r="N981" t="s">
        <v>104</v>
      </c>
      <c r="O981">
        <v>2</v>
      </c>
      <c r="P981">
        <v>28</v>
      </c>
      <c r="Q981">
        <v>58</v>
      </c>
    </row>
    <row r="982" spans="1:17" x14ac:dyDescent="0.3">
      <c r="A982">
        <v>96</v>
      </c>
      <c r="B982" t="s">
        <v>1834</v>
      </c>
      <c r="C982" t="s">
        <v>42</v>
      </c>
      <c r="D982" t="s">
        <v>30</v>
      </c>
      <c r="E982">
        <v>33</v>
      </c>
      <c r="F982" s="1">
        <v>33083</v>
      </c>
      <c r="G982" t="s">
        <v>590</v>
      </c>
      <c r="H982" t="s">
        <v>591</v>
      </c>
      <c r="I982" t="s">
        <v>49</v>
      </c>
      <c r="J982" t="s">
        <v>49</v>
      </c>
      <c r="K982">
        <v>68</v>
      </c>
      <c r="L982">
        <v>185</v>
      </c>
      <c r="M982" t="s">
        <v>72</v>
      </c>
      <c r="N982" t="s">
        <v>72</v>
      </c>
      <c r="O982" t="s">
        <v>72</v>
      </c>
      <c r="P982" t="s">
        <v>72</v>
      </c>
      <c r="Q982" t="s">
        <v>72</v>
      </c>
    </row>
    <row r="983" spans="1:17" x14ac:dyDescent="0.3">
      <c r="A983">
        <v>917</v>
      </c>
      <c r="B983" t="s">
        <v>1835</v>
      </c>
      <c r="C983" t="s">
        <v>199</v>
      </c>
      <c r="D983" t="s">
        <v>25</v>
      </c>
      <c r="E983">
        <v>22</v>
      </c>
      <c r="F983" s="1">
        <v>37266</v>
      </c>
      <c r="G983" t="s">
        <v>1836</v>
      </c>
      <c r="H983" t="s">
        <v>1837</v>
      </c>
      <c r="I983" t="s">
        <v>49</v>
      </c>
      <c r="J983" t="s">
        <v>49</v>
      </c>
      <c r="K983">
        <v>76</v>
      </c>
      <c r="L983">
        <v>200</v>
      </c>
      <c r="M983">
        <v>2020</v>
      </c>
      <c r="N983" t="s">
        <v>199</v>
      </c>
      <c r="O983">
        <v>2</v>
      </c>
      <c r="P983">
        <v>13</v>
      </c>
      <c r="Q983">
        <v>44</v>
      </c>
    </row>
    <row r="984" spans="1:17" x14ac:dyDescent="0.3">
      <c r="A984">
        <v>303</v>
      </c>
      <c r="B984" t="s">
        <v>1838</v>
      </c>
      <c r="C984" t="s">
        <v>1839</v>
      </c>
      <c r="D984" t="s">
        <v>135</v>
      </c>
      <c r="E984">
        <v>28</v>
      </c>
      <c r="F984" s="1">
        <v>34768</v>
      </c>
      <c r="G984" t="s">
        <v>1840</v>
      </c>
      <c r="H984" t="s">
        <v>101</v>
      </c>
      <c r="I984" t="s">
        <v>49</v>
      </c>
      <c r="J984" t="s">
        <v>49</v>
      </c>
      <c r="K984">
        <v>70</v>
      </c>
      <c r="L984">
        <v>192</v>
      </c>
      <c r="M984">
        <v>2013</v>
      </c>
      <c r="N984" t="s">
        <v>42</v>
      </c>
      <c r="O984">
        <v>4</v>
      </c>
      <c r="P984">
        <v>30</v>
      </c>
      <c r="Q984">
        <v>121</v>
      </c>
    </row>
    <row r="985" spans="1:17" x14ac:dyDescent="0.3">
      <c r="A985">
        <v>76</v>
      </c>
      <c r="B985" t="s">
        <v>1841</v>
      </c>
      <c r="C985" t="s">
        <v>60</v>
      </c>
      <c r="D985" t="s">
        <v>25</v>
      </c>
      <c r="E985">
        <v>33</v>
      </c>
      <c r="F985" s="1">
        <v>32905</v>
      </c>
      <c r="G985" t="s">
        <v>1771</v>
      </c>
      <c r="H985" t="s">
        <v>286</v>
      </c>
      <c r="I985" t="s">
        <v>49</v>
      </c>
      <c r="J985" t="s">
        <v>21</v>
      </c>
      <c r="K985">
        <v>80</v>
      </c>
      <c r="L985">
        <v>229</v>
      </c>
      <c r="M985">
        <v>2008</v>
      </c>
      <c r="N985" t="s">
        <v>147</v>
      </c>
      <c r="O985">
        <v>1</v>
      </c>
      <c r="P985">
        <v>12</v>
      </c>
      <c r="Q985">
        <v>12</v>
      </c>
    </row>
    <row r="986" spans="1:17" x14ac:dyDescent="0.3">
      <c r="A986">
        <v>150</v>
      </c>
      <c r="B986" t="s">
        <v>1842</v>
      </c>
      <c r="C986" t="s">
        <v>1679</v>
      </c>
      <c r="D986" t="s">
        <v>30</v>
      </c>
      <c r="E986">
        <v>32</v>
      </c>
      <c r="F986" s="1">
        <v>33543</v>
      </c>
      <c r="G986" t="s">
        <v>1072</v>
      </c>
      <c r="H986" t="s">
        <v>124</v>
      </c>
      <c r="I986" t="s">
        <v>49</v>
      </c>
      <c r="J986" t="s">
        <v>49</v>
      </c>
      <c r="K986">
        <v>74</v>
      </c>
      <c r="L986">
        <v>200</v>
      </c>
      <c r="M986">
        <v>2010</v>
      </c>
      <c r="N986" t="s">
        <v>211</v>
      </c>
      <c r="O986">
        <v>2</v>
      </c>
      <c r="P986">
        <v>1</v>
      </c>
      <c r="Q986">
        <v>31</v>
      </c>
    </row>
    <row r="987" spans="1:17" x14ac:dyDescent="0.3">
      <c r="A987">
        <v>167</v>
      </c>
      <c r="B987" t="s">
        <v>1843</v>
      </c>
      <c r="C987" t="s">
        <v>115</v>
      </c>
      <c r="D987" t="s">
        <v>30</v>
      </c>
      <c r="E987">
        <v>31</v>
      </c>
      <c r="F987" s="1">
        <v>33634</v>
      </c>
      <c r="G987" t="s">
        <v>1709</v>
      </c>
      <c r="H987" t="s">
        <v>27</v>
      </c>
      <c r="I987" t="s">
        <v>21</v>
      </c>
      <c r="J987" t="s">
        <v>21</v>
      </c>
      <c r="K987">
        <v>73</v>
      </c>
      <c r="L987">
        <v>205</v>
      </c>
      <c r="M987">
        <v>2010</v>
      </c>
      <c r="N987" t="s">
        <v>189</v>
      </c>
      <c r="O987">
        <v>1</v>
      </c>
      <c r="P987">
        <v>2</v>
      </c>
      <c r="Q987">
        <v>2</v>
      </c>
    </row>
    <row r="988" spans="1:17" x14ac:dyDescent="0.3">
      <c r="A988">
        <v>145</v>
      </c>
      <c r="B988" t="s">
        <v>1844</v>
      </c>
      <c r="C988" t="s">
        <v>1845</v>
      </c>
      <c r="D988" t="s">
        <v>69</v>
      </c>
      <c r="E988">
        <v>31</v>
      </c>
      <c r="F988" s="1">
        <v>33718</v>
      </c>
      <c r="G988" t="s">
        <v>354</v>
      </c>
      <c r="H988" t="s">
        <v>27</v>
      </c>
      <c r="I988" t="s">
        <v>21</v>
      </c>
      <c r="J988" t="s">
        <v>21</v>
      </c>
      <c r="K988">
        <v>72</v>
      </c>
      <c r="L988">
        <v>203</v>
      </c>
      <c r="M988">
        <v>2010</v>
      </c>
      <c r="N988" t="s">
        <v>90</v>
      </c>
      <c r="O988">
        <v>2</v>
      </c>
      <c r="P988">
        <v>17</v>
      </c>
      <c r="Q988">
        <v>47</v>
      </c>
    </row>
    <row r="989" spans="1:17" x14ac:dyDescent="0.3">
      <c r="A989">
        <v>790</v>
      </c>
      <c r="B989" t="s">
        <v>1846</v>
      </c>
      <c r="C989" t="s">
        <v>57</v>
      </c>
      <c r="D989" t="s">
        <v>25</v>
      </c>
      <c r="E989">
        <v>23</v>
      </c>
      <c r="F989" s="1">
        <v>36586</v>
      </c>
      <c r="G989" t="s">
        <v>674</v>
      </c>
      <c r="H989" t="s">
        <v>27</v>
      </c>
      <c r="I989" t="s">
        <v>21</v>
      </c>
      <c r="J989" t="s">
        <v>21</v>
      </c>
      <c r="K989">
        <v>73</v>
      </c>
      <c r="L989">
        <v>204</v>
      </c>
      <c r="M989">
        <v>2018</v>
      </c>
      <c r="N989" t="s">
        <v>57</v>
      </c>
      <c r="O989">
        <v>7</v>
      </c>
      <c r="P989">
        <v>14</v>
      </c>
      <c r="Q989">
        <v>200</v>
      </c>
    </row>
    <row r="990" spans="1:17" x14ac:dyDescent="0.3">
      <c r="A990">
        <v>119</v>
      </c>
      <c r="B990" t="s">
        <v>1847</v>
      </c>
      <c r="C990" t="s">
        <v>1301</v>
      </c>
      <c r="D990" t="s">
        <v>25</v>
      </c>
      <c r="E990">
        <v>32</v>
      </c>
      <c r="F990" s="1">
        <v>33445</v>
      </c>
      <c r="G990" t="s">
        <v>644</v>
      </c>
      <c r="H990" t="s">
        <v>132</v>
      </c>
      <c r="I990" t="s">
        <v>21</v>
      </c>
      <c r="J990" t="s">
        <v>21</v>
      </c>
      <c r="K990">
        <v>71</v>
      </c>
      <c r="L990">
        <v>197</v>
      </c>
      <c r="M990">
        <v>2009</v>
      </c>
      <c r="N990" t="s">
        <v>22</v>
      </c>
      <c r="O990">
        <v>3</v>
      </c>
      <c r="P990">
        <v>3</v>
      </c>
      <c r="Q990">
        <v>64</v>
      </c>
    </row>
    <row r="991" spans="1:17" x14ac:dyDescent="0.3">
      <c r="A991">
        <v>943</v>
      </c>
      <c r="B991" t="s">
        <v>1848</v>
      </c>
      <c r="C991" t="s">
        <v>62</v>
      </c>
      <c r="D991" t="s">
        <v>69</v>
      </c>
      <c r="E991">
        <v>22</v>
      </c>
      <c r="F991" s="1">
        <v>37274</v>
      </c>
      <c r="G991" t="s">
        <v>1849</v>
      </c>
      <c r="H991" t="s">
        <v>27</v>
      </c>
      <c r="I991" t="s">
        <v>21</v>
      </c>
      <c r="J991" t="s">
        <v>21</v>
      </c>
      <c r="K991">
        <v>74</v>
      </c>
      <c r="L991">
        <v>194</v>
      </c>
      <c r="M991">
        <v>2020</v>
      </c>
      <c r="N991" t="s">
        <v>62</v>
      </c>
      <c r="O991">
        <v>1</v>
      </c>
      <c r="P991">
        <v>23</v>
      </c>
      <c r="Q991">
        <v>23</v>
      </c>
    </row>
    <row r="992" spans="1:17" x14ac:dyDescent="0.3">
      <c r="A992">
        <v>569</v>
      </c>
      <c r="B992" t="s">
        <v>1850</v>
      </c>
      <c r="C992" t="s">
        <v>1029</v>
      </c>
      <c r="D992" t="s">
        <v>30</v>
      </c>
      <c r="E992">
        <v>25</v>
      </c>
      <c r="F992" s="1">
        <v>35868</v>
      </c>
      <c r="G992" t="s">
        <v>489</v>
      </c>
      <c r="H992" t="s">
        <v>97</v>
      </c>
      <c r="I992" t="s">
        <v>21</v>
      </c>
      <c r="J992" t="s">
        <v>21</v>
      </c>
      <c r="K992">
        <v>71</v>
      </c>
      <c r="L992">
        <v>187</v>
      </c>
      <c r="M992">
        <v>2016</v>
      </c>
      <c r="N992" t="s">
        <v>22</v>
      </c>
      <c r="O992">
        <v>1</v>
      </c>
      <c r="P992">
        <v>10</v>
      </c>
      <c r="Q992">
        <v>10</v>
      </c>
    </row>
    <row r="993" spans="1:17" x14ac:dyDescent="0.3">
      <c r="A993">
        <v>650</v>
      </c>
      <c r="B993" t="s">
        <v>1851</v>
      </c>
      <c r="C993" t="s">
        <v>65</v>
      </c>
      <c r="D993" t="s">
        <v>25</v>
      </c>
      <c r="E993">
        <v>25</v>
      </c>
      <c r="F993" s="1">
        <v>36161</v>
      </c>
      <c r="G993" t="s">
        <v>1852</v>
      </c>
      <c r="I993" t="s">
        <v>32</v>
      </c>
      <c r="J993" t="s">
        <v>32</v>
      </c>
      <c r="K993">
        <v>74</v>
      </c>
      <c r="L993">
        <v>200</v>
      </c>
      <c r="M993">
        <v>2017</v>
      </c>
      <c r="N993" t="s">
        <v>189</v>
      </c>
      <c r="O993">
        <v>1</v>
      </c>
      <c r="P993">
        <v>18</v>
      </c>
      <c r="Q993">
        <v>18</v>
      </c>
    </row>
    <row r="994" spans="1:17" x14ac:dyDescent="0.3">
      <c r="A994">
        <v>1046</v>
      </c>
      <c r="B994" t="s">
        <v>1853</v>
      </c>
      <c r="C994" t="s">
        <v>24</v>
      </c>
      <c r="D994" t="s">
        <v>25</v>
      </c>
      <c r="E994">
        <v>27</v>
      </c>
      <c r="F994" s="1">
        <v>35278</v>
      </c>
      <c r="G994" t="s">
        <v>1854</v>
      </c>
      <c r="I994" t="s">
        <v>1855</v>
      </c>
      <c r="K994">
        <v>72</v>
      </c>
      <c r="L994">
        <v>196</v>
      </c>
      <c r="M994" t="s">
        <v>72</v>
      </c>
      <c r="N994" t="s">
        <v>72</v>
      </c>
      <c r="O994" t="s">
        <v>72</v>
      </c>
      <c r="P994" t="s">
        <v>72</v>
      </c>
      <c r="Q994" t="s">
        <v>72</v>
      </c>
    </row>
    <row r="995" spans="1:17" x14ac:dyDescent="0.3">
      <c r="A995">
        <v>351</v>
      </c>
      <c r="B995" t="s">
        <v>1856</v>
      </c>
      <c r="C995" t="s">
        <v>22</v>
      </c>
      <c r="D995" t="s">
        <v>69</v>
      </c>
      <c r="E995">
        <v>28</v>
      </c>
      <c r="F995" s="1">
        <v>34762</v>
      </c>
      <c r="G995" t="s">
        <v>654</v>
      </c>
      <c r="I995" t="s">
        <v>151</v>
      </c>
      <c r="J995" t="s">
        <v>151</v>
      </c>
      <c r="K995">
        <v>76</v>
      </c>
      <c r="L995">
        <v>210</v>
      </c>
      <c r="M995">
        <v>2013</v>
      </c>
      <c r="N995" t="s">
        <v>115</v>
      </c>
      <c r="O995">
        <v>1</v>
      </c>
      <c r="P995">
        <v>10</v>
      </c>
      <c r="Q995">
        <v>10</v>
      </c>
    </row>
    <row r="996" spans="1:17" x14ac:dyDescent="0.3">
      <c r="A996">
        <v>883</v>
      </c>
      <c r="B996" t="s">
        <v>1857</v>
      </c>
      <c r="C996" t="s">
        <v>125</v>
      </c>
      <c r="D996" t="s">
        <v>69</v>
      </c>
      <c r="E996">
        <v>24</v>
      </c>
      <c r="F996" s="1">
        <v>36315</v>
      </c>
      <c r="G996" t="s">
        <v>1103</v>
      </c>
      <c r="I996" t="s">
        <v>32</v>
      </c>
      <c r="J996" t="s">
        <v>32</v>
      </c>
      <c r="K996">
        <v>69</v>
      </c>
      <c r="L996">
        <v>183</v>
      </c>
      <c r="M996">
        <v>2019</v>
      </c>
      <c r="N996" t="s">
        <v>125</v>
      </c>
      <c r="O996">
        <v>7</v>
      </c>
      <c r="P996">
        <v>17</v>
      </c>
      <c r="Q996">
        <v>203</v>
      </c>
    </row>
    <row r="997" spans="1:17" x14ac:dyDescent="0.3">
      <c r="A997">
        <v>872</v>
      </c>
      <c r="B997" t="s">
        <v>1858</v>
      </c>
      <c r="C997" t="s">
        <v>60</v>
      </c>
      <c r="D997" t="s">
        <v>69</v>
      </c>
      <c r="E997">
        <v>22</v>
      </c>
      <c r="F997" s="1">
        <v>37066</v>
      </c>
      <c r="G997" t="s">
        <v>150</v>
      </c>
      <c r="I997" t="s">
        <v>151</v>
      </c>
      <c r="J997" t="s">
        <v>151</v>
      </c>
      <c r="K997">
        <v>73</v>
      </c>
      <c r="L997">
        <v>190</v>
      </c>
      <c r="M997">
        <v>2019</v>
      </c>
      <c r="N997" t="s">
        <v>60</v>
      </c>
      <c r="O997">
        <v>1</v>
      </c>
      <c r="P997">
        <v>10</v>
      </c>
      <c r="Q997">
        <v>10</v>
      </c>
    </row>
    <row r="998" spans="1:17" x14ac:dyDescent="0.3">
      <c r="A998">
        <v>920</v>
      </c>
      <c r="B998" t="s">
        <v>1859</v>
      </c>
      <c r="C998" t="s">
        <v>206</v>
      </c>
      <c r="D998" t="s">
        <v>30</v>
      </c>
      <c r="E998">
        <v>21</v>
      </c>
      <c r="F998" s="1">
        <v>37328</v>
      </c>
      <c r="G998" t="s">
        <v>150</v>
      </c>
      <c r="I998" t="s">
        <v>151</v>
      </c>
      <c r="J998" t="s">
        <v>151</v>
      </c>
      <c r="K998">
        <v>70</v>
      </c>
      <c r="L998">
        <v>180</v>
      </c>
      <c r="M998">
        <v>2020</v>
      </c>
      <c r="N998" t="s">
        <v>206</v>
      </c>
      <c r="O998">
        <v>2</v>
      </c>
      <c r="P998">
        <v>22</v>
      </c>
      <c r="Q998">
        <v>53</v>
      </c>
    </row>
    <row r="999" spans="1:17" x14ac:dyDescent="0.3">
      <c r="A999">
        <v>105</v>
      </c>
      <c r="B999" t="s">
        <v>1860</v>
      </c>
      <c r="C999" t="s">
        <v>50</v>
      </c>
      <c r="D999" t="s">
        <v>25</v>
      </c>
      <c r="E999">
        <v>33</v>
      </c>
      <c r="F999" s="1">
        <v>33225</v>
      </c>
      <c r="G999" t="s">
        <v>1861</v>
      </c>
      <c r="I999" t="s">
        <v>41</v>
      </c>
      <c r="J999" t="s">
        <v>41</v>
      </c>
      <c r="K999">
        <v>79</v>
      </c>
      <c r="L999">
        <v>244</v>
      </c>
      <c r="M999">
        <v>2009</v>
      </c>
      <c r="N999" t="s">
        <v>50</v>
      </c>
      <c r="O999">
        <v>1</v>
      </c>
      <c r="P999">
        <v>2</v>
      </c>
      <c r="Q999">
        <v>2</v>
      </c>
    </row>
    <row r="1000" spans="1:17" x14ac:dyDescent="0.3">
      <c r="A1000">
        <v>573</v>
      </c>
      <c r="B1000" t="s">
        <v>1862</v>
      </c>
      <c r="C1000" t="s">
        <v>1863</v>
      </c>
      <c r="D1000" t="s">
        <v>25</v>
      </c>
      <c r="E1000">
        <v>25</v>
      </c>
      <c r="F1000" s="1">
        <v>35953</v>
      </c>
      <c r="G1000" t="s">
        <v>1742</v>
      </c>
      <c r="H1000" t="s">
        <v>27</v>
      </c>
      <c r="I1000" t="s">
        <v>21</v>
      </c>
      <c r="J1000" t="s">
        <v>21</v>
      </c>
      <c r="K1000">
        <v>69</v>
      </c>
      <c r="L1000">
        <v>187</v>
      </c>
      <c r="M1000">
        <v>2016</v>
      </c>
      <c r="N1000" t="s">
        <v>111</v>
      </c>
      <c r="O1000">
        <v>4</v>
      </c>
      <c r="P1000">
        <v>9</v>
      </c>
      <c r="Q1000">
        <v>100</v>
      </c>
    </row>
    <row r="1001" spans="1:17" x14ac:dyDescent="0.3">
      <c r="A1001">
        <v>427</v>
      </c>
      <c r="B1001" t="s">
        <v>1864</v>
      </c>
      <c r="C1001" t="s">
        <v>147</v>
      </c>
      <c r="D1001" t="s">
        <v>18</v>
      </c>
      <c r="E1001">
        <v>28</v>
      </c>
      <c r="F1001" s="1">
        <v>34898</v>
      </c>
      <c r="G1001" t="s">
        <v>1861</v>
      </c>
      <c r="I1001" t="s">
        <v>41</v>
      </c>
      <c r="J1001" t="s">
        <v>41</v>
      </c>
      <c r="K1001">
        <v>71</v>
      </c>
      <c r="L1001">
        <v>181</v>
      </c>
      <c r="M1001">
        <v>2014</v>
      </c>
      <c r="N1001" t="s">
        <v>147</v>
      </c>
      <c r="O1001">
        <v>7</v>
      </c>
      <c r="P1001">
        <v>1</v>
      </c>
      <c r="Q1001">
        <v>181</v>
      </c>
    </row>
    <row r="1002" spans="1:17" x14ac:dyDescent="0.3">
      <c r="A1002">
        <v>865</v>
      </c>
      <c r="B1002" t="s">
        <v>1865</v>
      </c>
      <c r="C1002" t="s">
        <v>271</v>
      </c>
      <c r="D1002" t="s">
        <v>25</v>
      </c>
      <c r="E1002">
        <v>22</v>
      </c>
      <c r="F1002" s="1">
        <v>36948</v>
      </c>
      <c r="G1002" t="s">
        <v>1866</v>
      </c>
      <c r="I1002" t="s">
        <v>41</v>
      </c>
      <c r="J1002" t="s">
        <v>41</v>
      </c>
      <c r="K1002">
        <v>71</v>
      </c>
      <c r="L1002">
        <v>184</v>
      </c>
      <c r="M1002">
        <v>2019</v>
      </c>
      <c r="N1002" t="s">
        <v>271</v>
      </c>
      <c r="O1002">
        <v>1</v>
      </c>
      <c r="P1002">
        <v>11</v>
      </c>
      <c r="Q1002">
        <v>11</v>
      </c>
    </row>
    <row r="1003" spans="1:17" x14ac:dyDescent="0.3">
      <c r="A1003">
        <v>413</v>
      </c>
      <c r="B1003" t="s">
        <v>1867</v>
      </c>
      <c r="C1003" t="s">
        <v>90</v>
      </c>
      <c r="D1003" t="s">
        <v>1236</v>
      </c>
      <c r="E1003">
        <v>30</v>
      </c>
      <c r="F1003" s="1">
        <v>34067</v>
      </c>
      <c r="G1003" t="s">
        <v>75</v>
      </c>
      <c r="I1003" t="s">
        <v>41</v>
      </c>
      <c r="J1003" t="s">
        <v>41</v>
      </c>
      <c r="K1003">
        <v>70</v>
      </c>
      <c r="L1003">
        <v>185</v>
      </c>
      <c r="M1003">
        <v>2014</v>
      </c>
      <c r="N1003" t="s">
        <v>175</v>
      </c>
      <c r="O1003">
        <v>4</v>
      </c>
      <c r="P1003">
        <v>22</v>
      </c>
      <c r="Q1003">
        <v>112</v>
      </c>
    </row>
    <row r="1004" spans="1:17" x14ac:dyDescent="0.3">
      <c r="A1004">
        <v>852</v>
      </c>
      <c r="B1004" t="s">
        <v>1868</v>
      </c>
      <c r="C1004" t="s">
        <v>77</v>
      </c>
      <c r="D1004" t="s">
        <v>25</v>
      </c>
      <c r="E1004">
        <v>22</v>
      </c>
      <c r="F1004" s="1">
        <v>36925</v>
      </c>
      <c r="G1004" t="s">
        <v>1869</v>
      </c>
      <c r="I1004" t="s">
        <v>32</v>
      </c>
      <c r="J1004" t="s">
        <v>32</v>
      </c>
      <c r="K1004">
        <v>71</v>
      </c>
      <c r="L1004">
        <v>181</v>
      </c>
      <c r="M1004">
        <v>2019</v>
      </c>
      <c r="N1004" t="s">
        <v>77</v>
      </c>
      <c r="O1004">
        <v>1</v>
      </c>
      <c r="P1004">
        <v>20</v>
      </c>
      <c r="Q1004">
        <v>20</v>
      </c>
    </row>
    <row r="1005" spans="1:17" x14ac:dyDescent="0.3">
      <c r="A1005">
        <v>450</v>
      </c>
      <c r="B1005" t="s">
        <v>1870</v>
      </c>
      <c r="C1005" t="s">
        <v>74</v>
      </c>
      <c r="D1005" t="s">
        <v>25</v>
      </c>
      <c r="E1005">
        <v>27</v>
      </c>
      <c r="F1005" s="1">
        <v>35367</v>
      </c>
      <c r="G1005" t="s">
        <v>642</v>
      </c>
      <c r="H1005" t="s">
        <v>27</v>
      </c>
      <c r="I1005" t="s">
        <v>21</v>
      </c>
      <c r="J1005" t="s">
        <v>21</v>
      </c>
      <c r="K1005">
        <v>72</v>
      </c>
      <c r="L1005">
        <v>200</v>
      </c>
      <c r="M1005">
        <v>2015</v>
      </c>
      <c r="N1005" t="s">
        <v>57</v>
      </c>
      <c r="O1005">
        <v>2</v>
      </c>
      <c r="P1005">
        <v>26</v>
      </c>
      <c r="Q1005">
        <v>56</v>
      </c>
    </row>
    <row r="1006" spans="1:17" x14ac:dyDescent="0.3">
      <c r="A1006">
        <v>614</v>
      </c>
      <c r="B1006" t="s">
        <v>1871</v>
      </c>
      <c r="C1006" t="s">
        <v>211</v>
      </c>
      <c r="D1006" t="s">
        <v>25</v>
      </c>
      <c r="E1006">
        <v>27</v>
      </c>
      <c r="F1006" s="1">
        <v>35214</v>
      </c>
      <c r="G1006" t="s">
        <v>938</v>
      </c>
      <c r="H1006" t="s">
        <v>20</v>
      </c>
      <c r="I1006" t="s">
        <v>21</v>
      </c>
      <c r="J1006" t="s">
        <v>21</v>
      </c>
      <c r="K1006">
        <v>78</v>
      </c>
      <c r="L1006">
        <v>215</v>
      </c>
      <c r="M1006">
        <v>2016</v>
      </c>
      <c r="N1006" t="s">
        <v>211</v>
      </c>
      <c r="O1006">
        <v>7</v>
      </c>
      <c r="P1006">
        <v>2</v>
      </c>
      <c r="Q1006">
        <v>183</v>
      </c>
    </row>
    <row r="1007" spans="1:17" x14ac:dyDescent="0.3">
      <c r="A1007">
        <v>1003</v>
      </c>
      <c r="B1007" t="s">
        <v>1872</v>
      </c>
      <c r="C1007" t="s">
        <v>149</v>
      </c>
      <c r="D1007" t="s">
        <v>25</v>
      </c>
      <c r="E1007">
        <v>21</v>
      </c>
      <c r="F1007" s="1">
        <v>37574</v>
      </c>
      <c r="G1007" t="s">
        <v>547</v>
      </c>
      <c r="H1007" t="s">
        <v>132</v>
      </c>
      <c r="I1007" t="s">
        <v>21</v>
      </c>
      <c r="J1007" t="s">
        <v>21</v>
      </c>
      <c r="K1007">
        <v>76</v>
      </c>
      <c r="L1007">
        <v>200</v>
      </c>
      <c r="M1007">
        <v>2021</v>
      </c>
      <c r="N1007" t="s">
        <v>149</v>
      </c>
      <c r="O1007">
        <v>2</v>
      </c>
      <c r="P1007">
        <v>23</v>
      </c>
      <c r="Q1007">
        <v>55</v>
      </c>
    </row>
    <row r="1008" spans="1:17" x14ac:dyDescent="0.3">
      <c r="A1008">
        <v>193</v>
      </c>
      <c r="B1008" t="s">
        <v>1873</v>
      </c>
      <c r="C1008" t="s">
        <v>44</v>
      </c>
      <c r="D1008" t="s">
        <v>30</v>
      </c>
      <c r="E1008">
        <v>30</v>
      </c>
      <c r="F1008" s="1">
        <v>34161</v>
      </c>
      <c r="G1008" t="s">
        <v>330</v>
      </c>
      <c r="H1008" t="s">
        <v>331</v>
      </c>
      <c r="I1008" t="s">
        <v>49</v>
      </c>
      <c r="J1008" t="s">
        <v>49</v>
      </c>
      <c r="K1008">
        <v>71</v>
      </c>
      <c r="L1008">
        <v>184</v>
      </c>
      <c r="M1008">
        <v>2011</v>
      </c>
      <c r="N1008" t="s">
        <v>24</v>
      </c>
      <c r="O1008">
        <v>3</v>
      </c>
      <c r="P1008">
        <v>3</v>
      </c>
      <c r="Q1008">
        <v>64</v>
      </c>
    </row>
    <row r="1009" spans="1:17" x14ac:dyDescent="0.3">
      <c r="A1009">
        <v>632</v>
      </c>
      <c r="B1009" t="s">
        <v>1874</v>
      </c>
      <c r="C1009" t="s">
        <v>1875</v>
      </c>
      <c r="D1009" t="s">
        <v>30</v>
      </c>
      <c r="E1009">
        <v>28</v>
      </c>
      <c r="F1009" s="1">
        <v>34736</v>
      </c>
      <c r="G1009" t="s">
        <v>1876</v>
      </c>
      <c r="H1009" t="s">
        <v>124</v>
      </c>
      <c r="I1009" t="s">
        <v>49</v>
      </c>
      <c r="J1009" t="s">
        <v>49</v>
      </c>
      <c r="K1009">
        <v>70</v>
      </c>
      <c r="L1009">
        <v>184</v>
      </c>
      <c r="M1009" t="s">
        <v>72</v>
      </c>
      <c r="N1009" t="s">
        <v>72</v>
      </c>
      <c r="O1009" t="s">
        <v>72</v>
      </c>
      <c r="P1009" t="s">
        <v>72</v>
      </c>
      <c r="Q1009" t="s">
        <v>72</v>
      </c>
    </row>
    <row r="1010" spans="1:17" x14ac:dyDescent="0.3">
      <c r="A1010">
        <v>286</v>
      </c>
      <c r="B1010" t="s">
        <v>1877</v>
      </c>
      <c r="C1010" t="s">
        <v>1878</v>
      </c>
      <c r="D1010" t="s">
        <v>30</v>
      </c>
      <c r="E1010">
        <v>29</v>
      </c>
      <c r="F1010" s="1">
        <v>34427</v>
      </c>
      <c r="G1010" t="s">
        <v>450</v>
      </c>
      <c r="H1010" t="s">
        <v>162</v>
      </c>
      <c r="I1010" t="s">
        <v>49</v>
      </c>
      <c r="J1010" t="s">
        <v>49</v>
      </c>
      <c r="K1010">
        <v>70</v>
      </c>
      <c r="L1010">
        <v>183</v>
      </c>
      <c r="M1010">
        <v>2012</v>
      </c>
      <c r="N1010" t="s">
        <v>42</v>
      </c>
      <c r="O1010">
        <v>6</v>
      </c>
      <c r="P1010">
        <v>18</v>
      </c>
      <c r="Q1010">
        <v>169</v>
      </c>
    </row>
    <row r="1011" spans="1:17" x14ac:dyDescent="0.3">
      <c r="A1011">
        <v>751</v>
      </c>
      <c r="B1011" t="s">
        <v>1879</v>
      </c>
      <c r="C1011" t="s">
        <v>1880</v>
      </c>
      <c r="D1011" t="s">
        <v>69</v>
      </c>
      <c r="E1011">
        <v>24</v>
      </c>
      <c r="F1011" s="1">
        <v>36517</v>
      </c>
      <c r="G1011" t="s">
        <v>1881</v>
      </c>
      <c r="I1011" t="s">
        <v>151</v>
      </c>
      <c r="J1011" t="s">
        <v>151</v>
      </c>
      <c r="K1011">
        <v>75</v>
      </c>
      <c r="L1011">
        <v>186</v>
      </c>
      <c r="M1011">
        <v>2018</v>
      </c>
      <c r="N1011" t="s">
        <v>44</v>
      </c>
      <c r="O1011">
        <v>1</v>
      </c>
      <c r="P1011">
        <v>9</v>
      </c>
      <c r="Q1011">
        <v>9</v>
      </c>
    </row>
    <row r="1012" spans="1:17" x14ac:dyDescent="0.3">
      <c r="A1012">
        <v>157</v>
      </c>
      <c r="B1012" t="s">
        <v>1882</v>
      </c>
      <c r="C1012" t="s">
        <v>1883</v>
      </c>
      <c r="D1012" t="s">
        <v>69</v>
      </c>
      <c r="E1012">
        <v>32</v>
      </c>
      <c r="F1012" s="1">
        <v>33585</v>
      </c>
      <c r="G1012" t="s">
        <v>806</v>
      </c>
      <c r="I1012" t="s">
        <v>151</v>
      </c>
      <c r="J1012" t="s">
        <v>151</v>
      </c>
      <c r="K1012">
        <v>73</v>
      </c>
      <c r="L1012">
        <v>228</v>
      </c>
      <c r="M1012">
        <v>2010</v>
      </c>
      <c r="N1012" t="s">
        <v>57</v>
      </c>
      <c r="O1012">
        <v>1</v>
      </c>
      <c r="P1012">
        <v>16</v>
      </c>
      <c r="Q1012">
        <v>16</v>
      </c>
    </row>
    <row r="1013" spans="1:17" x14ac:dyDescent="0.3">
      <c r="A1013">
        <v>520</v>
      </c>
      <c r="B1013" t="s">
        <v>1884</v>
      </c>
      <c r="C1013" t="s">
        <v>1885</v>
      </c>
      <c r="D1013" t="s">
        <v>25</v>
      </c>
      <c r="E1013">
        <v>28</v>
      </c>
      <c r="F1013" s="1">
        <v>35024</v>
      </c>
      <c r="G1013" t="s">
        <v>806</v>
      </c>
      <c r="I1013" t="s">
        <v>151</v>
      </c>
      <c r="J1013" t="s">
        <v>151</v>
      </c>
      <c r="K1013">
        <v>75</v>
      </c>
      <c r="L1013">
        <v>221</v>
      </c>
      <c r="M1013">
        <v>2015</v>
      </c>
      <c r="N1013" t="s">
        <v>39</v>
      </c>
      <c r="O1013">
        <v>6</v>
      </c>
      <c r="P1013">
        <v>8</v>
      </c>
      <c r="Q1013">
        <v>159</v>
      </c>
    </row>
    <row r="1014" spans="1:17" x14ac:dyDescent="0.3">
      <c r="A1014">
        <v>871</v>
      </c>
      <c r="B1014" t="s">
        <v>1886</v>
      </c>
      <c r="C1014" t="s">
        <v>271</v>
      </c>
      <c r="D1014" t="s">
        <v>25</v>
      </c>
      <c r="E1014">
        <v>22</v>
      </c>
      <c r="F1014" s="1">
        <v>37037</v>
      </c>
      <c r="G1014" t="s">
        <v>1887</v>
      </c>
      <c r="I1014" t="s">
        <v>185</v>
      </c>
      <c r="J1014" t="s">
        <v>185</v>
      </c>
      <c r="K1014">
        <v>73</v>
      </c>
      <c r="L1014">
        <v>193</v>
      </c>
      <c r="M1014">
        <v>2019</v>
      </c>
      <c r="N1014" t="s">
        <v>24</v>
      </c>
      <c r="O1014">
        <v>2</v>
      </c>
      <c r="P1014">
        <v>21</v>
      </c>
      <c r="Q1014">
        <v>52</v>
      </c>
    </row>
    <row r="1015" spans="1:17" x14ac:dyDescent="0.3">
      <c r="A1015">
        <v>228</v>
      </c>
      <c r="B1015" t="s">
        <v>1888</v>
      </c>
      <c r="C1015" t="s">
        <v>1889</v>
      </c>
      <c r="D1015" t="s">
        <v>30</v>
      </c>
      <c r="E1015">
        <v>31</v>
      </c>
      <c r="F1015" s="1">
        <v>33930</v>
      </c>
      <c r="G1015" t="s">
        <v>1890</v>
      </c>
      <c r="I1015" t="s">
        <v>151</v>
      </c>
      <c r="J1015" t="s">
        <v>151</v>
      </c>
      <c r="K1015">
        <v>72</v>
      </c>
      <c r="L1015">
        <v>179</v>
      </c>
      <c r="M1015">
        <v>2011</v>
      </c>
      <c r="N1015" t="s">
        <v>50</v>
      </c>
      <c r="O1015">
        <v>1</v>
      </c>
      <c r="P1015">
        <v>27</v>
      </c>
      <c r="Q1015">
        <v>27</v>
      </c>
    </row>
    <row r="1016" spans="1:17" x14ac:dyDescent="0.3">
      <c r="A1016">
        <v>541</v>
      </c>
      <c r="B1016" t="s">
        <v>1891</v>
      </c>
      <c r="C1016" t="s">
        <v>62</v>
      </c>
      <c r="D1016" t="s">
        <v>69</v>
      </c>
      <c r="E1016">
        <v>26</v>
      </c>
      <c r="F1016" s="1">
        <v>35717</v>
      </c>
      <c r="G1016" t="s">
        <v>1892</v>
      </c>
      <c r="H1016" t="s">
        <v>387</v>
      </c>
      <c r="I1016" t="s">
        <v>21</v>
      </c>
      <c r="J1016" t="s">
        <v>21</v>
      </c>
      <c r="K1016">
        <v>74</v>
      </c>
      <c r="L1016">
        <v>205</v>
      </c>
      <c r="M1016">
        <v>2016</v>
      </c>
      <c r="N1016" t="s">
        <v>62</v>
      </c>
      <c r="O1016">
        <v>2</v>
      </c>
      <c r="P1016">
        <v>22</v>
      </c>
      <c r="Q1016">
        <v>52</v>
      </c>
    </row>
    <row r="1017" spans="1:17" x14ac:dyDescent="0.3">
      <c r="A1017">
        <v>975</v>
      </c>
      <c r="B1017" t="s">
        <v>1893</v>
      </c>
      <c r="C1017" t="s">
        <v>55</v>
      </c>
      <c r="D1017" t="s">
        <v>69</v>
      </c>
      <c r="E1017">
        <v>26</v>
      </c>
      <c r="F1017" s="1">
        <v>35757</v>
      </c>
      <c r="G1017" t="s">
        <v>1894</v>
      </c>
      <c r="H1017" t="s">
        <v>1895</v>
      </c>
      <c r="I1017" t="s">
        <v>49</v>
      </c>
      <c r="J1017" t="s">
        <v>49</v>
      </c>
      <c r="K1017">
        <v>74</v>
      </c>
      <c r="L1017">
        <v>210</v>
      </c>
      <c r="M1017" t="s">
        <v>72</v>
      </c>
      <c r="N1017" t="s">
        <v>72</v>
      </c>
      <c r="O1017" t="s">
        <v>72</v>
      </c>
      <c r="P1017" t="s">
        <v>72</v>
      </c>
      <c r="Q1017" t="s">
        <v>72</v>
      </c>
    </row>
    <row r="1018" spans="1:17" x14ac:dyDescent="0.3">
      <c r="A1018">
        <v>1049</v>
      </c>
      <c r="B1018" t="s">
        <v>1896</v>
      </c>
      <c r="C1018" t="s">
        <v>50</v>
      </c>
      <c r="D1018" t="s">
        <v>30</v>
      </c>
      <c r="E1018">
        <v>25</v>
      </c>
      <c r="F1018" s="1">
        <v>35982</v>
      </c>
      <c r="I1018" t="s">
        <v>32</v>
      </c>
      <c r="K1018">
        <v>75</v>
      </c>
      <c r="L1018">
        <v>210</v>
      </c>
      <c r="M1018" t="s">
        <v>72</v>
      </c>
      <c r="N1018" t="s">
        <v>72</v>
      </c>
      <c r="O1018" t="s">
        <v>72</v>
      </c>
      <c r="P1018" t="s">
        <v>72</v>
      </c>
      <c r="Q1018" t="s">
        <v>72</v>
      </c>
    </row>
    <row r="1019" spans="1:17" x14ac:dyDescent="0.3">
      <c r="A1019">
        <v>404</v>
      </c>
      <c r="B1019" t="s">
        <v>1897</v>
      </c>
      <c r="C1019" t="s">
        <v>211</v>
      </c>
      <c r="D1019" t="s">
        <v>18</v>
      </c>
      <c r="E1019">
        <v>27</v>
      </c>
      <c r="F1019" s="1">
        <v>35156</v>
      </c>
      <c r="G1019" t="s">
        <v>1368</v>
      </c>
      <c r="H1019" t="s">
        <v>27</v>
      </c>
      <c r="I1019" t="s">
        <v>21</v>
      </c>
      <c r="J1019" t="s">
        <v>21</v>
      </c>
      <c r="K1019">
        <v>74</v>
      </c>
      <c r="L1019">
        <v>198</v>
      </c>
      <c r="M1019">
        <v>2014</v>
      </c>
      <c r="N1019" t="s">
        <v>206</v>
      </c>
      <c r="O1019">
        <v>3</v>
      </c>
      <c r="P1019">
        <v>7</v>
      </c>
      <c r="Q1019">
        <v>67</v>
      </c>
    </row>
    <row r="1020" spans="1:17" x14ac:dyDescent="0.3">
      <c r="A1020">
        <v>67</v>
      </c>
      <c r="B1020" t="s">
        <v>1898</v>
      </c>
      <c r="C1020" t="s">
        <v>155</v>
      </c>
      <c r="D1020" t="s">
        <v>69</v>
      </c>
      <c r="E1020">
        <v>35</v>
      </c>
      <c r="F1020" s="1">
        <v>32381</v>
      </c>
      <c r="G1020" t="s">
        <v>354</v>
      </c>
      <c r="H1020" t="s">
        <v>27</v>
      </c>
      <c r="I1020" t="s">
        <v>21</v>
      </c>
      <c r="J1020" t="s">
        <v>21</v>
      </c>
      <c r="K1020">
        <v>74</v>
      </c>
      <c r="L1020">
        <v>184</v>
      </c>
      <c r="M1020">
        <v>2007</v>
      </c>
      <c r="N1020" t="s">
        <v>90</v>
      </c>
      <c r="O1020">
        <v>2</v>
      </c>
      <c r="P1020">
        <v>31</v>
      </c>
      <c r="Q1020">
        <v>61</v>
      </c>
    </row>
    <row r="1021" spans="1:17" x14ac:dyDescent="0.3">
      <c r="A1021">
        <v>507</v>
      </c>
      <c r="B1021" t="s">
        <v>1899</v>
      </c>
      <c r="C1021" t="s">
        <v>74</v>
      </c>
      <c r="D1021" t="s">
        <v>25</v>
      </c>
      <c r="E1021">
        <v>27</v>
      </c>
      <c r="F1021" s="1">
        <v>35418</v>
      </c>
      <c r="G1021" t="s">
        <v>1900</v>
      </c>
      <c r="H1021" t="s">
        <v>124</v>
      </c>
      <c r="I1021" t="s">
        <v>49</v>
      </c>
      <c r="J1021" t="s">
        <v>49</v>
      </c>
      <c r="K1021">
        <v>75</v>
      </c>
      <c r="L1021">
        <v>204</v>
      </c>
      <c r="M1021">
        <v>2015</v>
      </c>
      <c r="N1021" t="s">
        <v>147</v>
      </c>
      <c r="O1021">
        <v>4</v>
      </c>
      <c r="P1021">
        <v>1</v>
      </c>
      <c r="Q1021">
        <v>92</v>
      </c>
    </row>
    <row r="1022" spans="1:17" x14ac:dyDescent="0.3">
      <c r="A1022">
        <v>942</v>
      </c>
      <c r="B1022" t="s">
        <v>1901</v>
      </c>
      <c r="C1022" t="s">
        <v>44</v>
      </c>
      <c r="D1022" t="s">
        <v>18</v>
      </c>
      <c r="E1022">
        <v>21</v>
      </c>
      <c r="F1022" s="1">
        <v>37292</v>
      </c>
      <c r="G1022" t="s">
        <v>81</v>
      </c>
      <c r="H1022" t="s">
        <v>27</v>
      </c>
      <c r="I1022" t="s">
        <v>21</v>
      </c>
      <c r="J1022" t="s">
        <v>21</v>
      </c>
      <c r="K1022">
        <v>75</v>
      </c>
      <c r="L1022">
        <v>211</v>
      </c>
      <c r="M1022">
        <v>2020</v>
      </c>
      <c r="N1022" t="s">
        <v>44</v>
      </c>
      <c r="O1022">
        <v>2</v>
      </c>
      <c r="P1022">
        <v>29</v>
      </c>
      <c r="Q1022">
        <v>60</v>
      </c>
    </row>
    <row r="1023" spans="1:17" x14ac:dyDescent="0.3">
      <c r="A1023">
        <v>572</v>
      </c>
      <c r="B1023" t="s">
        <v>1902</v>
      </c>
      <c r="C1023" t="s">
        <v>57</v>
      </c>
      <c r="D1023" t="s">
        <v>30</v>
      </c>
      <c r="E1023">
        <v>25</v>
      </c>
      <c r="F1023" s="1">
        <v>35986</v>
      </c>
      <c r="G1023" t="s">
        <v>459</v>
      </c>
      <c r="H1023" t="s">
        <v>27</v>
      </c>
      <c r="I1023" t="s">
        <v>21</v>
      </c>
      <c r="J1023" t="s">
        <v>21</v>
      </c>
      <c r="K1023">
        <v>71</v>
      </c>
      <c r="L1023">
        <v>180</v>
      </c>
      <c r="M1023">
        <v>2016</v>
      </c>
      <c r="N1023" t="s">
        <v>111</v>
      </c>
      <c r="O1023">
        <v>3</v>
      </c>
      <c r="P1023">
        <v>9</v>
      </c>
      <c r="Q1023">
        <v>70</v>
      </c>
    </row>
    <row r="1024" spans="1:17" x14ac:dyDescent="0.3">
      <c r="A1024">
        <v>338</v>
      </c>
      <c r="B1024" t="s">
        <v>1903</v>
      </c>
      <c r="C1024" t="s">
        <v>99</v>
      </c>
      <c r="D1024" t="s">
        <v>18</v>
      </c>
      <c r="E1024">
        <v>29</v>
      </c>
      <c r="F1024" s="1">
        <v>34688</v>
      </c>
      <c r="G1024" t="s">
        <v>1433</v>
      </c>
      <c r="H1024" t="s">
        <v>20</v>
      </c>
      <c r="I1024" t="s">
        <v>21</v>
      </c>
      <c r="J1024" t="s">
        <v>21</v>
      </c>
      <c r="K1024">
        <v>74</v>
      </c>
      <c r="L1024">
        <v>218</v>
      </c>
      <c r="M1024">
        <v>2013</v>
      </c>
      <c r="N1024" t="s">
        <v>57</v>
      </c>
      <c r="O1024">
        <v>2</v>
      </c>
      <c r="P1024">
        <v>27</v>
      </c>
      <c r="Q1024">
        <v>57</v>
      </c>
    </row>
    <row r="1025" spans="1:17" x14ac:dyDescent="0.3">
      <c r="A1025">
        <v>954</v>
      </c>
      <c r="B1025" t="s">
        <v>1904</v>
      </c>
      <c r="C1025" t="s">
        <v>33</v>
      </c>
      <c r="D1025" t="s">
        <v>69</v>
      </c>
      <c r="E1025">
        <v>22</v>
      </c>
      <c r="F1025" s="1">
        <v>37284</v>
      </c>
      <c r="G1025" t="s">
        <v>1905</v>
      </c>
      <c r="H1025" t="s">
        <v>20</v>
      </c>
      <c r="I1025" t="s">
        <v>21</v>
      </c>
      <c r="J1025" t="s">
        <v>21</v>
      </c>
      <c r="K1025">
        <v>74</v>
      </c>
      <c r="L1025">
        <v>215</v>
      </c>
      <c r="M1025">
        <v>2020</v>
      </c>
      <c r="N1025" t="s">
        <v>33</v>
      </c>
      <c r="O1025">
        <v>5</v>
      </c>
      <c r="P1025">
        <v>28</v>
      </c>
      <c r="Q1025">
        <v>152</v>
      </c>
    </row>
    <row r="1026" spans="1:17" x14ac:dyDescent="0.3">
      <c r="A1026">
        <v>980</v>
      </c>
      <c r="B1026" t="s">
        <v>1906</v>
      </c>
      <c r="C1026" t="s">
        <v>85</v>
      </c>
      <c r="D1026" t="s">
        <v>18</v>
      </c>
      <c r="E1026">
        <v>21</v>
      </c>
      <c r="F1026" s="1">
        <v>37541</v>
      </c>
      <c r="G1026" t="s">
        <v>166</v>
      </c>
      <c r="I1026" t="s">
        <v>41</v>
      </c>
      <c r="J1026" t="s">
        <v>41</v>
      </c>
      <c r="K1026">
        <v>71</v>
      </c>
      <c r="L1026">
        <v>181</v>
      </c>
      <c r="M1026">
        <v>2021</v>
      </c>
      <c r="N1026" t="s">
        <v>85</v>
      </c>
      <c r="O1026">
        <v>1</v>
      </c>
      <c r="P1026">
        <v>7</v>
      </c>
      <c r="Q1026">
        <v>7</v>
      </c>
    </row>
    <row r="1027" spans="1:17" x14ac:dyDescent="0.3">
      <c r="A1027">
        <v>209</v>
      </c>
      <c r="B1027" t="s">
        <v>1907</v>
      </c>
      <c r="C1027" t="s">
        <v>99</v>
      </c>
      <c r="D1027" t="s">
        <v>30</v>
      </c>
      <c r="E1027">
        <v>31</v>
      </c>
      <c r="F1027" s="1">
        <v>33977</v>
      </c>
      <c r="G1027" t="s">
        <v>1908</v>
      </c>
      <c r="I1027" t="s">
        <v>41</v>
      </c>
      <c r="J1027" t="s">
        <v>41</v>
      </c>
      <c r="K1027">
        <v>72</v>
      </c>
      <c r="L1027">
        <v>190</v>
      </c>
      <c r="M1027">
        <v>2011</v>
      </c>
      <c r="N1027" t="s">
        <v>65</v>
      </c>
      <c r="O1027">
        <v>2</v>
      </c>
      <c r="P1027">
        <v>23</v>
      </c>
      <c r="Q1027">
        <v>53</v>
      </c>
    </row>
    <row r="1028" spans="1:17" x14ac:dyDescent="0.3">
      <c r="A1028">
        <v>410</v>
      </c>
      <c r="B1028" t="s">
        <v>1909</v>
      </c>
      <c r="C1028" t="s">
        <v>155</v>
      </c>
      <c r="D1028" t="s">
        <v>25</v>
      </c>
      <c r="E1028">
        <v>27</v>
      </c>
      <c r="F1028" s="1">
        <v>35117</v>
      </c>
      <c r="G1028" t="s">
        <v>662</v>
      </c>
      <c r="I1028" t="s">
        <v>41</v>
      </c>
      <c r="J1028" t="s">
        <v>41</v>
      </c>
      <c r="K1028">
        <v>74</v>
      </c>
      <c r="L1028">
        <v>207</v>
      </c>
      <c r="M1028">
        <v>2014</v>
      </c>
      <c r="N1028" t="s">
        <v>211</v>
      </c>
      <c r="O1028">
        <v>4</v>
      </c>
      <c r="P1028">
        <v>1</v>
      </c>
      <c r="Q1028">
        <v>91</v>
      </c>
    </row>
    <row r="1029" spans="1:17" x14ac:dyDescent="0.3">
      <c r="A1029">
        <v>566</v>
      </c>
      <c r="B1029" t="s">
        <v>1910</v>
      </c>
      <c r="C1029" t="s">
        <v>1486</v>
      </c>
      <c r="D1029" t="s">
        <v>69</v>
      </c>
      <c r="E1029">
        <v>25</v>
      </c>
      <c r="F1029" s="1">
        <v>35966</v>
      </c>
      <c r="G1029" t="s">
        <v>1911</v>
      </c>
      <c r="H1029" t="s">
        <v>101</v>
      </c>
      <c r="I1029" t="s">
        <v>49</v>
      </c>
      <c r="J1029" t="s">
        <v>49</v>
      </c>
      <c r="K1029">
        <v>71</v>
      </c>
      <c r="L1029">
        <v>172</v>
      </c>
      <c r="M1029">
        <v>2016</v>
      </c>
      <c r="N1029" t="s">
        <v>60</v>
      </c>
      <c r="O1029">
        <v>3</v>
      </c>
      <c r="P1029">
        <v>3</v>
      </c>
      <c r="Q1029">
        <v>64</v>
      </c>
    </row>
    <row r="1030" spans="1:17" x14ac:dyDescent="0.3">
      <c r="A1030">
        <v>378</v>
      </c>
      <c r="B1030" t="s">
        <v>1912</v>
      </c>
      <c r="C1030" t="s">
        <v>155</v>
      </c>
      <c r="D1030" t="s">
        <v>69</v>
      </c>
      <c r="E1030">
        <v>27</v>
      </c>
      <c r="F1030" s="1">
        <v>35186</v>
      </c>
      <c r="G1030" t="s">
        <v>146</v>
      </c>
      <c r="H1030" t="s">
        <v>97</v>
      </c>
      <c r="I1030" t="s">
        <v>21</v>
      </c>
      <c r="J1030" t="s">
        <v>41</v>
      </c>
      <c r="K1030">
        <v>72</v>
      </c>
      <c r="L1030">
        <v>204</v>
      </c>
      <c r="M1030">
        <v>2014</v>
      </c>
      <c r="N1030" t="s">
        <v>155</v>
      </c>
      <c r="O1030">
        <v>1</v>
      </c>
      <c r="P1030">
        <v>8</v>
      </c>
      <c r="Q1030">
        <v>8</v>
      </c>
    </row>
    <row r="1031" spans="1:17" x14ac:dyDescent="0.3">
      <c r="A1031">
        <v>992</v>
      </c>
      <c r="B1031" t="s">
        <v>1913</v>
      </c>
      <c r="C1031" t="s">
        <v>115</v>
      </c>
      <c r="D1031" t="s">
        <v>30</v>
      </c>
      <c r="E1031">
        <v>20</v>
      </c>
      <c r="F1031" s="1">
        <v>37755</v>
      </c>
      <c r="G1031" t="s">
        <v>81</v>
      </c>
      <c r="H1031" t="s">
        <v>27</v>
      </c>
      <c r="I1031" t="s">
        <v>21</v>
      </c>
      <c r="J1031" t="s">
        <v>21</v>
      </c>
      <c r="K1031">
        <v>73</v>
      </c>
      <c r="L1031">
        <v>185</v>
      </c>
      <c r="M1031">
        <v>2021</v>
      </c>
      <c r="N1031" t="s">
        <v>115</v>
      </c>
      <c r="O1031">
        <v>1</v>
      </c>
      <c r="P1031">
        <v>23</v>
      </c>
      <c r="Q1031">
        <v>23</v>
      </c>
    </row>
    <row r="1032" spans="1:17" x14ac:dyDescent="0.3">
      <c r="A1032">
        <v>948</v>
      </c>
      <c r="B1032" t="s">
        <v>1914</v>
      </c>
      <c r="C1032" t="s">
        <v>42</v>
      </c>
      <c r="D1032" t="s">
        <v>25</v>
      </c>
      <c r="E1032">
        <v>21</v>
      </c>
      <c r="F1032" s="1">
        <v>37468</v>
      </c>
      <c r="G1032" t="s">
        <v>1915</v>
      </c>
      <c r="H1032" t="s">
        <v>124</v>
      </c>
      <c r="I1032" t="s">
        <v>49</v>
      </c>
      <c r="J1032" t="s">
        <v>49</v>
      </c>
      <c r="K1032">
        <v>72</v>
      </c>
      <c r="L1032">
        <v>173</v>
      </c>
      <c r="M1032">
        <v>2020</v>
      </c>
      <c r="N1032" t="s">
        <v>42</v>
      </c>
      <c r="O1032">
        <v>3</v>
      </c>
      <c r="P1032">
        <v>19</v>
      </c>
      <c r="Q1032">
        <v>81</v>
      </c>
    </row>
    <row r="1033" spans="1:17" x14ac:dyDescent="0.3">
      <c r="A1033">
        <v>499</v>
      </c>
      <c r="B1033" t="s">
        <v>1916</v>
      </c>
      <c r="C1033" t="s">
        <v>175</v>
      </c>
      <c r="D1033" t="s">
        <v>30</v>
      </c>
      <c r="E1033">
        <v>27</v>
      </c>
      <c r="F1033" s="1">
        <v>35443</v>
      </c>
      <c r="G1033" t="s">
        <v>654</v>
      </c>
      <c r="I1033" t="s">
        <v>151</v>
      </c>
      <c r="J1033" t="s">
        <v>151</v>
      </c>
      <c r="K1033">
        <v>74</v>
      </c>
      <c r="L1033">
        <v>201</v>
      </c>
      <c r="M1033">
        <v>2015</v>
      </c>
      <c r="N1033" t="s">
        <v>175</v>
      </c>
      <c r="O1033">
        <v>2</v>
      </c>
      <c r="P1033">
        <v>25</v>
      </c>
      <c r="Q1033">
        <v>55</v>
      </c>
    </row>
    <row r="1034" spans="1:17" x14ac:dyDescent="0.3">
      <c r="A1034">
        <v>945</v>
      </c>
      <c r="B1034" t="s">
        <v>1917</v>
      </c>
      <c r="C1034" t="s">
        <v>55</v>
      </c>
      <c r="D1034" t="s">
        <v>25</v>
      </c>
      <c r="E1034">
        <v>21</v>
      </c>
      <c r="F1034" s="1">
        <v>37324</v>
      </c>
      <c r="G1034" t="s">
        <v>1918</v>
      </c>
      <c r="I1034" t="s">
        <v>151</v>
      </c>
      <c r="J1034" t="s">
        <v>151</v>
      </c>
      <c r="K1034">
        <v>76</v>
      </c>
      <c r="L1034">
        <v>209</v>
      </c>
      <c r="M1034">
        <v>2020</v>
      </c>
      <c r="N1034" t="s">
        <v>55</v>
      </c>
      <c r="O1034">
        <v>2</v>
      </c>
      <c r="P1034">
        <v>19</v>
      </c>
      <c r="Q1034">
        <v>50</v>
      </c>
    </row>
    <row r="1035" spans="1:17" x14ac:dyDescent="0.3">
      <c r="A1035">
        <v>236</v>
      </c>
      <c r="B1035" t="s">
        <v>1919</v>
      </c>
      <c r="C1035" t="s">
        <v>74</v>
      </c>
      <c r="D1035" t="s">
        <v>30</v>
      </c>
      <c r="E1035">
        <v>32</v>
      </c>
      <c r="F1035" s="1">
        <v>33587</v>
      </c>
      <c r="G1035" t="s">
        <v>1920</v>
      </c>
      <c r="H1035" t="s">
        <v>20</v>
      </c>
      <c r="I1035" t="s">
        <v>21</v>
      </c>
      <c r="J1035" t="s">
        <v>21</v>
      </c>
      <c r="K1035">
        <v>69</v>
      </c>
      <c r="L1035">
        <v>174</v>
      </c>
      <c r="M1035" t="s">
        <v>72</v>
      </c>
      <c r="N1035" t="s">
        <v>72</v>
      </c>
      <c r="O1035" t="s">
        <v>72</v>
      </c>
      <c r="P1035" t="s">
        <v>72</v>
      </c>
      <c r="Q1035" t="s">
        <v>72</v>
      </c>
    </row>
    <row r="1036" spans="1:17" x14ac:dyDescent="0.3">
      <c r="A1036">
        <v>965</v>
      </c>
      <c r="B1036" t="s">
        <v>1921</v>
      </c>
      <c r="C1036" t="s">
        <v>39</v>
      </c>
      <c r="D1036" t="s">
        <v>69</v>
      </c>
      <c r="E1036">
        <v>22</v>
      </c>
      <c r="F1036" s="1">
        <v>36923</v>
      </c>
      <c r="G1036" t="s">
        <v>793</v>
      </c>
      <c r="I1036" t="s">
        <v>151</v>
      </c>
      <c r="J1036" t="s">
        <v>151</v>
      </c>
      <c r="K1036">
        <v>73</v>
      </c>
      <c r="L1036">
        <v>204</v>
      </c>
      <c r="M1036">
        <v>2020</v>
      </c>
      <c r="N1036" t="s">
        <v>39</v>
      </c>
      <c r="O1036">
        <v>1</v>
      </c>
      <c r="P1036">
        <v>21</v>
      </c>
      <c r="Q1036">
        <v>21</v>
      </c>
    </row>
    <row r="1037" spans="1:17" x14ac:dyDescent="0.3">
      <c r="A1037">
        <v>802</v>
      </c>
      <c r="B1037" t="s">
        <v>1922</v>
      </c>
      <c r="C1037" t="s">
        <v>1845</v>
      </c>
      <c r="D1037" t="s">
        <v>30</v>
      </c>
      <c r="E1037">
        <v>25</v>
      </c>
      <c r="F1037" s="1">
        <v>35952</v>
      </c>
      <c r="G1037" t="s">
        <v>1887</v>
      </c>
      <c r="I1037" t="s">
        <v>185</v>
      </c>
      <c r="J1037" t="s">
        <v>185</v>
      </c>
      <c r="K1037">
        <v>74</v>
      </c>
      <c r="L1037">
        <v>196</v>
      </c>
      <c r="M1037">
        <v>2018</v>
      </c>
      <c r="N1037" t="s">
        <v>67</v>
      </c>
      <c r="O1037">
        <v>5</v>
      </c>
      <c r="P1037">
        <v>17</v>
      </c>
      <c r="Q1037">
        <v>141</v>
      </c>
    </row>
    <row r="1038" spans="1:17" x14ac:dyDescent="0.3">
      <c r="A1038">
        <v>82</v>
      </c>
      <c r="B1038" t="s">
        <v>1923</v>
      </c>
      <c r="C1038" t="s">
        <v>24</v>
      </c>
      <c r="D1038" t="s">
        <v>30</v>
      </c>
      <c r="E1038">
        <v>34</v>
      </c>
      <c r="F1038" s="1">
        <v>32813</v>
      </c>
      <c r="G1038" t="s">
        <v>1924</v>
      </c>
      <c r="H1038" t="s">
        <v>27</v>
      </c>
      <c r="I1038" t="s">
        <v>21</v>
      </c>
      <c r="J1038" t="s">
        <v>21</v>
      </c>
      <c r="K1038">
        <v>74</v>
      </c>
      <c r="L1038">
        <v>197</v>
      </c>
      <c r="M1038">
        <v>2008</v>
      </c>
      <c r="N1038" t="s">
        <v>206</v>
      </c>
      <c r="O1038">
        <v>2</v>
      </c>
      <c r="P1038">
        <v>15</v>
      </c>
      <c r="Q1038">
        <v>45</v>
      </c>
    </row>
    <row r="1039" spans="1:17" x14ac:dyDescent="0.3">
      <c r="A1039">
        <v>885</v>
      </c>
      <c r="B1039" t="s">
        <v>1925</v>
      </c>
      <c r="C1039" t="s">
        <v>44</v>
      </c>
      <c r="D1039" t="s">
        <v>25</v>
      </c>
      <c r="E1039">
        <v>23</v>
      </c>
      <c r="F1039" s="1">
        <v>36817</v>
      </c>
      <c r="G1039" t="s">
        <v>753</v>
      </c>
      <c r="H1039" t="s">
        <v>971</v>
      </c>
      <c r="I1039" t="s">
        <v>49</v>
      </c>
      <c r="J1039" t="s">
        <v>49</v>
      </c>
      <c r="K1039">
        <v>70</v>
      </c>
      <c r="L1039">
        <v>178</v>
      </c>
      <c r="M1039">
        <v>2019</v>
      </c>
      <c r="N1039" t="s">
        <v>44</v>
      </c>
      <c r="O1039">
        <v>3</v>
      </c>
      <c r="P1039">
        <v>6</v>
      </c>
      <c r="Q1039">
        <v>68</v>
      </c>
    </row>
    <row r="1040" spans="1:17" x14ac:dyDescent="0.3">
      <c r="A1040">
        <v>630</v>
      </c>
      <c r="B1040" t="s">
        <v>1926</v>
      </c>
      <c r="C1040" t="s">
        <v>1079</v>
      </c>
      <c r="D1040" t="s">
        <v>30</v>
      </c>
      <c r="E1040">
        <v>29</v>
      </c>
      <c r="F1040" s="1">
        <v>34556</v>
      </c>
      <c r="G1040" t="s">
        <v>1927</v>
      </c>
      <c r="H1040" t="s">
        <v>54</v>
      </c>
      <c r="I1040" t="s">
        <v>49</v>
      </c>
      <c r="J1040" t="s">
        <v>49</v>
      </c>
      <c r="K1040">
        <v>73</v>
      </c>
      <c r="L1040">
        <v>205</v>
      </c>
      <c r="M1040" t="s">
        <v>72</v>
      </c>
      <c r="N1040" t="s">
        <v>72</v>
      </c>
      <c r="O1040" t="s">
        <v>72</v>
      </c>
      <c r="P1040" t="s">
        <v>72</v>
      </c>
      <c r="Q1040" t="s">
        <v>72</v>
      </c>
    </row>
    <row r="1041" spans="1:17" x14ac:dyDescent="0.3">
      <c r="A1041">
        <v>1037</v>
      </c>
      <c r="B1041" t="s">
        <v>1928</v>
      </c>
      <c r="C1041" t="s">
        <v>147</v>
      </c>
      <c r="D1041" t="s">
        <v>18</v>
      </c>
      <c r="E1041">
        <v>18</v>
      </c>
      <c r="F1041" s="1">
        <v>38484</v>
      </c>
      <c r="I1041" t="s">
        <v>21</v>
      </c>
      <c r="K1041">
        <v>69</v>
      </c>
      <c r="L1041">
        <v>163</v>
      </c>
      <c r="M1041">
        <v>2023</v>
      </c>
      <c r="N1041" t="s">
        <v>147</v>
      </c>
      <c r="O1041">
        <v>1</v>
      </c>
      <c r="P1041">
        <v>13</v>
      </c>
      <c r="Q1041">
        <v>13</v>
      </c>
    </row>
    <row r="1042" spans="1:17" x14ac:dyDescent="0.3">
      <c r="A1042">
        <v>73</v>
      </c>
      <c r="B1042" t="s">
        <v>1929</v>
      </c>
      <c r="C1042" t="s">
        <v>1512</v>
      </c>
      <c r="D1042" t="s">
        <v>25</v>
      </c>
      <c r="E1042">
        <v>33</v>
      </c>
      <c r="F1042" s="1">
        <v>33069</v>
      </c>
      <c r="G1042" t="s">
        <v>1930</v>
      </c>
      <c r="H1042" t="s">
        <v>54</v>
      </c>
      <c r="I1042" t="s">
        <v>49</v>
      </c>
      <c r="J1042" t="s">
        <v>49</v>
      </c>
      <c r="K1042">
        <v>74</v>
      </c>
      <c r="L1042">
        <v>222</v>
      </c>
      <c r="M1042">
        <v>2008</v>
      </c>
      <c r="N1042" t="s">
        <v>276</v>
      </c>
      <c r="O1042">
        <v>1</v>
      </c>
      <c r="P1042">
        <v>3</v>
      </c>
      <c r="Q1042">
        <v>3</v>
      </c>
    </row>
    <row r="1043" spans="1:17" x14ac:dyDescent="0.3">
      <c r="A1043">
        <v>163</v>
      </c>
      <c r="B1043" t="s">
        <v>1931</v>
      </c>
      <c r="C1043" t="s">
        <v>211</v>
      </c>
      <c r="D1043" t="s">
        <v>18</v>
      </c>
      <c r="E1043">
        <v>31</v>
      </c>
      <c r="F1043" s="1">
        <v>33764</v>
      </c>
      <c r="G1043" t="s">
        <v>81</v>
      </c>
      <c r="H1043" t="s">
        <v>27</v>
      </c>
      <c r="I1043" t="s">
        <v>21</v>
      </c>
      <c r="J1043" t="s">
        <v>21</v>
      </c>
      <c r="K1043">
        <v>73</v>
      </c>
      <c r="L1043">
        <v>211</v>
      </c>
      <c r="M1043">
        <v>2010</v>
      </c>
      <c r="N1043" t="s">
        <v>24</v>
      </c>
      <c r="O1043">
        <v>5</v>
      </c>
      <c r="P1043">
        <v>3</v>
      </c>
      <c r="Q1043">
        <v>123</v>
      </c>
    </row>
    <row r="1044" spans="1:17" x14ac:dyDescent="0.3">
      <c r="A1044">
        <v>4</v>
      </c>
      <c r="B1044" t="s">
        <v>1932</v>
      </c>
      <c r="C1044" t="s">
        <v>33</v>
      </c>
      <c r="D1044" t="s">
        <v>18</v>
      </c>
      <c r="E1044">
        <v>39</v>
      </c>
      <c r="F1044" s="1">
        <v>30891</v>
      </c>
      <c r="G1044" t="s">
        <v>1072</v>
      </c>
      <c r="H1044" t="s">
        <v>124</v>
      </c>
      <c r="I1044" t="s">
        <v>49</v>
      </c>
      <c r="J1044" t="s">
        <v>49</v>
      </c>
      <c r="K1044">
        <v>71</v>
      </c>
      <c r="L1044">
        <v>195</v>
      </c>
      <c r="M1044">
        <v>2003</v>
      </c>
      <c r="N1044" t="s">
        <v>67</v>
      </c>
      <c r="O1044">
        <v>1</v>
      </c>
      <c r="P1044">
        <v>17</v>
      </c>
      <c r="Q1044">
        <v>17</v>
      </c>
    </row>
    <row r="1045" spans="1:17" x14ac:dyDescent="0.3">
      <c r="A1045">
        <v>340</v>
      </c>
      <c r="B1045" t="s">
        <v>1933</v>
      </c>
      <c r="C1045" t="s">
        <v>1934</v>
      </c>
      <c r="D1045" t="s">
        <v>18</v>
      </c>
      <c r="E1045">
        <v>29</v>
      </c>
      <c r="F1045" s="1">
        <v>34647</v>
      </c>
      <c r="G1045" t="s">
        <v>1001</v>
      </c>
      <c r="H1045" t="s">
        <v>59</v>
      </c>
      <c r="I1045" t="s">
        <v>49</v>
      </c>
      <c r="J1045" t="s">
        <v>49</v>
      </c>
      <c r="K1045">
        <v>76</v>
      </c>
      <c r="L1045">
        <v>206</v>
      </c>
      <c r="M1045">
        <v>2013</v>
      </c>
      <c r="N1045" t="s">
        <v>149</v>
      </c>
      <c r="O1045">
        <v>2</v>
      </c>
      <c r="P1045">
        <v>31</v>
      </c>
      <c r="Q1045">
        <v>61</v>
      </c>
    </row>
    <row r="1046" spans="1:17" x14ac:dyDescent="0.3">
      <c r="A1046">
        <v>479</v>
      </c>
      <c r="B1046" t="s">
        <v>1935</v>
      </c>
      <c r="C1046" t="s">
        <v>39</v>
      </c>
      <c r="D1046" t="s">
        <v>25</v>
      </c>
      <c r="E1046">
        <v>26</v>
      </c>
      <c r="F1046" s="1">
        <v>35630</v>
      </c>
      <c r="G1046" t="s">
        <v>1334</v>
      </c>
      <c r="H1046" t="s">
        <v>101</v>
      </c>
      <c r="I1046" t="s">
        <v>49</v>
      </c>
      <c r="J1046" t="s">
        <v>49</v>
      </c>
      <c r="K1046">
        <v>74</v>
      </c>
      <c r="L1046">
        <v>213</v>
      </c>
      <c r="M1046">
        <v>2015</v>
      </c>
      <c r="N1046" t="s">
        <v>39</v>
      </c>
      <c r="O1046">
        <v>1</v>
      </c>
      <c r="P1046">
        <v>8</v>
      </c>
      <c r="Q1046">
        <v>8</v>
      </c>
    </row>
    <row r="1047" spans="1:17" x14ac:dyDescent="0.3">
      <c r="A1047">
        <v>728</v>
      </c>
      <c r="B1047" t="s">
        <v>1936</v>
      </c>
      <c r="C1047" t="s">
        <v>99</v>
      </c>
      <c r="D1047" t="s">
        <v>25</v>
      </c>
      <c r="E1047">
        <v>27</v>
      </c>
      <c r="F1047" s="1">
        <v>35397</v>
      </c>
      <c r="G1047" t="s">
        <v>399</v>
      </c>
      <c r="H1047" t="s">
        <v>387</v>
      </c>
      <c r="I1047" t="s">
        <v>21</v>
      </c>
      <c r="J1047" t="s">
        <v>21</v>
      </c>
      <c r="K1047">
        <v>74</v>
      </c>
      <c r="L1047">
        <v>207</v>
      </c>
      <c r="M1047" t="s">
        <v>72</v>
      </c>
      <c r="N1047" t="s">
        <v>72</v>
      </c>
      <c r="O1047" t="s">
        <v>72</v>
      </c>
      <c r="P1047" t="s">
        <v>72</v>
      </c>
      <c r="Q1047" t="s">
        <v>72</v>
      </c>
    </row>
    <row r="1048" spans="1:17" x14ac:dyDescent="0.3">
      <c r="A1048">
        <v>112</v>
      </c>
      <c r="B1048" t="s">
        <v>1937</v>
      </c>
      <c r="C1048" t="s">
        <v>271</v>
      </c>
      <c r="D1048" t="s">
        <v>69</v>
      </c>
      <c r="E1048">
        <v>33</v>
      </c>
      <c r="F1048" s="1">
        <v>33262</v>
      </c>
      <c r="G1048" t="s">
        <v>26</v>
      </c>
      <c r="H1048" t="s">
        <v>27</v>
      </c>
      <c r="I1048" t="s">
        <v>21</v>
      </c>
      <c r="J1048" t="s">
        <v>21</v>
      </c>
      <c r="K1048">
        <v>75</v>
      </c>
      <c r="L1048">
        <v>211</v>
      </c>
      <c r="M1048">
        <v>2009</v>
      </c>
      <c r="N1048" t="s">
        <v>147</v>
      </c>
      <c r="O1048">
        <v>1</v>
      </c>
      <c r="P1048">
        <v>13</v>
      </c>
      <c r="Q1048">
        <v>13</v>
      </c>
    </row>
    <row r="1049" spans="1:17" x14ac:dyDescent="0.3">
      <c r="A1049">
        <v>628</v>
      </c>
      <c r="B1049" t="s">
        <v>1938</v>
      </c>
      <c r="C1049" t="s">
        <v>1939</v>
      </c>
      <c r="D1049" t="s">
        <v>91</v>
      </c>
      <c r="E1049">
        <v>27</v>
      </c>
      <c r="F1049" s="1">
        <v>35254</v>
      </c>
      <c r="G1049" t="s">
        <v>1620</v>
      </c>
      <c r="H1049" t="s">
        <v>1471</v>
      </c>
      <c r="I1049" t="s">
        <v>21</v>
      </c>
      <c r="J1049" t="s">
        <v>21</v>
      </c>
      <c r="K1049">
        <v>75</v>
      </c>
      <c r="L1049">
        <v>205</v>
      </c>
      <c r="M1049" t="s">
        <v>72</v>
      </c>
      <c r="N1049" t="s">
        <v>72</v>
      </c>
      <c r="O1049" t="s">
        <v>72</v>
      </c>
      <c r="P1049" t="s">
        <v>72</v>
      </c>
      <c r="Q1049" t="s">
        <v>72</v>
      </c>
    </row>
    <row r="1050" spans="1:17" x14ac:dyDescent="0.3">
      <c r="A1050">
        <v>250</v>
      </c>
      <c r="B1050" t="s">
        <v>1940</v>
      </c>
      <c r="C1050" t="s">
        <v>147</v>
      </c>
      <c r="D1050" t="s">
        <v>18</v>
      </c>
      <c r="E1050">
        <v>30</v>
      </c>
      <c r="F1050" s="1">
        <v>34339</v>
      </c>
      <c r="G1050" t="s">
        <v>1768</v>
      </c>
      <c r="I1050" t="s">
        <v>1625</v>
      </c>
      <c r="J1050" t="s">
        <v>1625</v>
      </c>
      <c r="K1050">
        <v>74</v>
      </c>
      <c r="L1050">
        <v>200</v>
      </c>
      <c r="M1050">
        <v>2012</v>
      </c>
      <c r="N1050" t="s">
        <v>147</v>
      </c>
      <c r="O1050">
        <v>1</v>
      </c>
      <c r="P1050">
        <v>14</v>
      </c>
      <c r="Q1050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D494-89FC-4C51-B415-BACDB6CEE544}">
  <dimension ref="A1:AJ1050"/>
  <sheetViews>
    <sheetView workbookViewId="0">
      <selection activeCell="G13" sqref="A1:AJ1050"/>
    </sheetView>
  </sheetViews>
  <sheetFormatPr defaultRowHeight="14.4" x14ac:dyDescent="0.3"/>
  <sheetData>
    <row r="1" spans="1:36" x14ac:dyDescent="0.3">
      <c r="B1" t="s">
        <v>0</v>
      </c>
      <c r="C1" t="s">
        <v>1</v>
      </c>
      <c r="D1" t="s">
        <v>2</v>
      </c>
      <c r="E1" t="s">
        <v>1941</v>
      </c>
      <c r="F1" t="s">
        <v>1942</v>
      </c>
      <c r="G1" t="s">
        <v>1943</v>
      </c>
      <c r="H1" t="s">
        <v>1944</v>
      </c>
      <c r="I1" t="s">
        <v>1945</v>
      </c>
      <c r="J1" t="s">
        <v>1946</v>
      </c>
      <c r="K1" t="s">
        <v>1947</v>
      </c>
      <c r="L1" t="s">
        <v>1948</v>
      </c>
      <c r="M1" t="s">
        <v>1949</v>
      </c>
      <c r="N1" t="s">
        <v>1950</v>
      </c>
      <c r="O1" t="s">
        <v>1951</v>
      </c>
      <c r="P1" t="s">
        <v>1952</v>
      </c>
      <c r="Q1" t="s">
        <v>1953</v>
      </c>
      <c r="R1" t="s">
        <v>1954</v>
      </c>
      <c r="S1" t="s">
        <v>1955</v>
      </c>
      <c r="T1" t="s">
        <v>1956</v>
      </c>
      <c r="U1" t="s">
        <v>1957</v>
      </c>
      <c r="V1" t="s">
        <v>1958</v>
      </c>
      <c r="W1" t="s">
        <v>1959</v>
      </c>
      <c r="X1" t="s">
        <v>1960</v>
      </c>
      <c r="Y1" t="s">
        <v>1961</v>
      </c>
      <c r="Z1" t="s">
        <v>1962</v>
      </c>
      <c r="AA1" t="s">
        <v>1963</v>
      </c>
      <c r="AB1" t="s">
        <v>1964</v>
      </c>
      <c r="AC1" t="s">
        <v>1965</v>
      </c>
      <c r="AD1" t="s">
        <v>1966</v>
      </c>
      <c r="AE1" t="s">
        <v>1967</v>
      </c>
      <c r="AF1" t="s">
        <v>1968</v>
      </c>
      <c r="AG1" t="s">
        <v>1969</v>
      </c>
      <c r="AH1" t="s">
        <v>1970</v>
      </c>
      <c r="AI1" t="s">
        <v>1971</v>
      </c>
      <c r="AJ1" t="s">
        <v>1972</v>
      </c>
    </row>
    <row r="2" spans="1:36" x14ac:dyDescent="0.3">
      <c r="A2">
        <v>458</v>
      </c>
      <c r="B2" t="s">
        <v>16</v>
      </c>
      <c r="C2" t="s">
        <v>17</v>
      </c>
      <c r="D2" t="s">
        <v>18</v>
      </c>
      <c r="E2">
        <v>108</v>
      </c>
      <c r="F2">
        <v>932.71666666666999</v>
      </c>
      <c r="G2">
        <v>8.6362654320987993</v>
      </c>
      <c r="H2">
        <v>0.51</v>
      </c>
      <c r="I2">
        <v>0.71</v>
      </c>
      <c r="J2">
        <v>0.39</v>
      </c>
      <c r="K2">
        <v>0.32</v>
      </c>
      <c r="L2">
        <v>1.22</v>
      </c>
      <c r="M2">
        <v>61.29</v>
      </c>
      <c r="N2">
        <v>7.08</v>
      </c>
      <c r="O2">
        <v>7.27</v>
      </c>
      <c r="P2">
        <v>0.74</v>
      </c>
      <c r="Q2">
        <v>12.03</v>
      </c>
      <c r="R2">
        <v>9.33</v>
      </c>
      <c r="S2">
        <v>7.98</v>
      </c>
      <c r="T2">
        <v>4.05</v>
      </c>
      <c r="U2">
        <v>0.51</v>
      </c>
      <c r="V2">
        <v>1.35</v>
      </c>
      <c r="W2">
        <v>9.4600000000000009</v>
      </c>
      <c r="X2">
        <v>2.38</v>
      </c>
      <c r="Y2">
        <v>1.35</v>
      </c>
      <c r="Z2">
        <v>0.71</v>
      </c>
      <c r="AA2">
        <v>0.32</v>
      </c>
      <c r="AB2">
        <v>1.61</v>
      </c>
      <c r="AC2">
        <v>1.74</v>
      </c>
      <c r="AD2">
        <v>1.87</v>
      </c>
      <c r="AE2">
        <v>11.39</v>
      </c>
      <c r="AF2">
        <v>6.95</v>
      </c>
      <c r="AG2">
        <v>2.38</v>
      </c>
      <c r="AH2">
        <v>0.32</v>
      </c>
      <c r="AI2">
        <v>0.19</v>
      </c>
      <c r="AJ2">
        <v>4.0199999999999996</v>
      </c>
    </row>
    <row r="3" spans="1:36" x14ac:dyDescent="0.3">
      <c r="A3">
        <v>373</v>
      </c>
      <c r="B3" t="s">
        <v>23</v>
      </c>
      <c r="C3" t="s">
        <v>24</v>
      </c>
      <c r="D3" t="s">
        <v>25</v>
      </c>
      <c r="E3">
        <v>103</v>
      </c>
      <c r="F3">
        <v>1642</v>
      </c>
      <c r="G3">
        <v>15.941747572816</v>
      </c>
      <c r="H3">
        <v>0.22</v>
      </c>
      <c r="I3">
        <v>0.57999999999999996</v>
      </c>
      <c r="J3">
        <v>0.37</v>
      </c>
      <c r="K3">
        <v>0.22</v>
      </c>
      <c r="L3">
        <v>0.8</v>
      </c>
      <c r="M3">
        <v>29.73</v>
      </c>
      <c r="N3">
        <v>6.43</v>
      </c>
      <c r="O3">
        <v>3.41</v>
      </c>
      <c r="P3">
        <v>0.3</v>
      </c>
      <c r="Q3">
        <v>12.64</v>
      </c>
      <c r="R3">
        <v>8.84</v>
      </c>
      <c r="S3">
        <v>4.0199999999999996</v>
      </c>
      <c r="T3">
        <v>0.88</v>
      </c>
      <c r="U3">
        <v>0.18</v>
      </c>
      <c r="V3">
        <v>1.28</v>
      </c>
      <c r="W3">
        <v>2.78</v>
      </c>
      <c r="X3">
        <v>1.35</v>
      </c>
      <c r="Y3">
        <v>1.35</v>
      </c>
      <c r="Z3">
        <v>0</v>
      </c>
      <c r="AA3">
        <v>0</v>
      </c>
      <c r="AB3">
        <v>0.57999999999999996</v>
      </c>
      <c r="AC3">
        <v>1.79</v>
      </c>
      <c r="AD3">
        <v>1.24</v>
      </c>
      <c r="AE3">
        <v>2.85</v>
      </c>
      <c r="AF3">
        <v>2.34</v>
      </c>
      <c r="AG3">
        <v>2.56</v>
      </c>
      <c r="AH3">
        <v>0</v>
      </c>
      <c r="AI3">
        <v>0</v>
      </c>
      <c r="AJ3" t="s">
        <v>72</v>
      </c>
    </row>
    <row r="4" spans="1:36" x14ac:dyDescent="0.3">
      <c r="A4">
        <v>984</v>
      </c>
      <c r="B4" t="s">
        <v>28</v>
      </c>
      <c r="C4" t="s">
        <v>29</v>
      </c>
      <c r="D4" t="s">
        <v>30</v>
      </c>
      <c r="E4">
        <v>15</v>
      </c>
      <c r="F4">
        <v>117.78333333333001</v>
      </c>
      <c r="G4">
        <v>7.8522222222222</v>
      </c>
      <c r="H4">
        <v>1.02</v>
      </c>
      <c r="I4">
        <v>0.51</v>
      </c>
      <c r="J4">
        <v>0.51</v>
      </c>
      <c r="K4">
        <v>0</v>
      </c>
      <c r="L4">
        <v>1.53</v>
      </c>
      <c r="M4">
        <v>100</v>
      </c>
      <c r="N4">
        <v>7.64</v>
      </c>
      <c r="O4">
        <v>13.33</v>
      </c>
      <c r="P4">
        <v>0.46</v>
      </c>
      <c r="Q4">
        <v>12.74</v>
      </c>
      <c r="R4">
        <v>8.66</v>
      </c>
      <c r="S4">
        <v>5.09</v>
      </c>
      <c r="T4">
        <v>2.04</v>
      </c>
      <c r="U4">
        <v>2.04</v>
      </c>
      <c r="V4">
        <v>0.51</v>
      </c>
      <c r="W4">
        <v>2.04</v>
      </c>
      <c r="X4">
        <v>1.02</v>
      </c>
      <c r="Y4">
        <v>1.02</v>
      </c>
      <c r="Z4">
        <v>0</v>
      </c>
      <c r="AA4">
        <v>0</v>
      </c>
      <c r="AB4">
        <v>0</v>
      </c>
      <c r="AC4">
        <v>2.5499999999999998</v>
      </c>
      <c r="AD4">
        <v>2.04</v>
      </c>
      <c r="AE4">
        <v>9.68</v>
      </c>
      <c r="AF4">
        <v>6.62</v>
      </c>
      <c r="AG4">
        <v>2.5499999999999998</v>
      </c>
      <c r="AH4">
        <v>21.4</v>
      </c>
      <c r="AI4">
        <v>18.34</v>
      </c>
      <c r="AJ4">
        <v>27.43</v>
      </c>
    </row>
    <row r="5" spans="1:36" x14ac:dyDescent="0.3">
      <c r="A5">
        <v>841</v>
      </c>
      <c r="B5" t="s">
        <v>34</v>
      </c>
      <c r="C5" t="s">
        <v>35</v>
      </c>
      <c r="D5" t="s">
        <v>18</v>
      </c>
      <c r="E5">
        <v>9</v>
      </c>
      <c r="F5">
        <v>88.1</v>
      </c>
      <c r="G5">
        <v>9.7888888888889003</v>
      </c>
      <c r="H5">
        <v>0</v>
      </c>
      <c r="I5">
        <v>0</v>
      </c>
      <c r="J5">
        <v>0</v>
      </c>
      <c r="K5">
        <v>0</v>
      </c>
      <c r="L5">
        <v>0</v>
      </c>
      <c r="M5" t="s">
        <v>72</v>
      </c>
      <c r="N5">
        <v>8.17</v>
      </c>
      <c r="O5">
        <v>0</v>
      </c>
      <c r="P5">
        <v>0.77</v>
      </c>
      <c r="Q5">
        <v>17.03</v>
      </c>
      <c r="R5">
        <v>12.94</v>
      </c>
      <c r="S5">
        <v>8.85</v>
      </c>
      <c r="T5">
        <v>2.72</v>
      </c>
      <c r="U5">
        <v>0</v>
      </c>
      <c r="V5">
        <v>0.68</v>
      </c>
      <c r="W5">
        <v>0</v>
      </c>
      <c r="X5">
        <v>0</v>
      </c>
      <c r="Y5">
        <v>0</v>
      </c>
      <c r="Z5">
        <v>0</v>
      </c>
      <c r="AA5">
        <v>0</v>
      </c>
      <c r="AB5">
        <v>1.36</v>
      </c>
      <c r="AC5">
        <v>0</v>
      </c>
      <c r="AD5">
        <v>1.36</v>
      </c>
      <c r="AE5">
        <v>2.04</v>
      </c>
      <c r="AF5">
        <v>4.09</v>
      </c>
      <c r="AG5">
        <v>0</v>
      </c>
      <c r="AH5">
        <v>0</v>
      </c>
      <c r="AI5">
        <v>0.68</v>
      </c>
      <c r="AJ5">
        <v>0</v>
      </c>
    </row>
    <row r="6" spans="1:36" x14ac:dyDescent="0.3">
      <c r="A6">
        <v>768</v>
      </c>
      <c r="B6" t="s">
        <v>38</v>
      </c>
      <c r="C6" t="s">
        <v>39</v>
      </c>
      <c r="D6" t="s">
        <v>25</v>
      </c>
      <c r="E6">
        <v>66</v>
      </c>
      <c r="F6">
        <v>999.65</v>
      </c>
      <c r="G6">
        <v>15.146212121212001</v>
      </c>
      <c r="H6">
        <v>0.3</v>
      </c>
      <c r="I6">
        <v>0.66</v>
      </c>
      <c r="J6">
        <v>0.3</v>
      </c>
      <c r="K6">
        <v>0.36</v>
      </c>
      <c r="L6">
        <v>0.96</v>
      </c>
      <c r="M6">
        <v>34.04</v>
      </c>
      <c r="N6">
        <v>3.78</v>
      </c>
      <c r="O6">
        <v>7.94</v>
      </c>
      <c r="P6">
        <v>0.22</v>
      </c>
      <c r="Q6">
        <v>7.98</v>
      </c>
      <c r="R6">
        <v>5.7</v>
      </c>
      <c r="S6">
        <v>3.24</v>
      </c>
      <c r="T6">
        <v>0.66</v>
      </c>
      <c r="U6">
        <v>0.12</v>
      </c>
      <c r="V6">
        <v>0.42</v>
      </c>
      <c r="W6">
        <v>0.36</v>
      </c>
      <c r="X6">
        <v>0.18</v>
      </c>
      <c r="Y6">
        <v>0.18</v>
      </c>
      <c r="Z6">
        <v>0</v>
      </c>
      <c r="AA6">
        <v>0</v>
      </c>
      <c r="AB6">
        <v>0.66</v>
      </c>
      <c r="AC6">
        <v>1.74</v>
      </c>
      <c r="AD6">
        <v>0.9</v>
      </c>
      <c r="AE6">
        <v>1.68</v>
      </c>
      <c r="AF6">
        <v>3.42</v>
      </c>
      <c r="AG6">
        <v>3.36</v>
      </c>
      <c r="AH6">
        <v>0</v>
      </c>
      <c r="AI6">
        <v>0</v>
      </c>
      <c r="AJ6" t="s">
        <v>72</v>
      </c>
    </row>
    <row r="7" spans="1:36" x14ac:dyDescent="0.3">
      <c r="A7">
        <v>892</v>
      </c>
      <c r="B7" t="s">
        <v>43</v>
      </c>
      <c r="C7" t="s">
        <v>44</v>
      </c>
      <c r="D7" t="s">
        <v>30</v>
      </c>
      <c r="E7">
        <v>1</v>
      </c>
      <c r="F7">
        <v>9.25</v>
      </c>
      <c r="G7">
        <v>9.25</v>
      </c>
      <c r="H7">
        <v>6.49</v>
      </c>
      <c r="I7">
        <v>0</v>
      </c>
      <c r="J7">
        <v>0</v>
      </c>
      <c r="K7">
        <v>0</v>
      </c>
      <c r="L7">
        <v>6.49</v>
      </c>
      <c r="M7">
        <v>100</v>
      </c>
      <c r="N7">
        <v>19.46</v>
      </c>
      <c r="O7">
        <v>33.33</v>
      </c>
      <c r="P7">
        <v>3.2</v>
      </c>
      <c r="Q7">
        <v>19.46</v>
      </c>
      <c r="R7">
        <v>19.46</v>
      </c>
      <c r="S7">
        <v>19.46</v>
      </c>
      <c r="T7">
        <v>6.49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6.49</v>
      </c>
      <c r="AC7">
        <v>6.49</v>
      </c>
      <c r="AD7">
        <v>6.49</v>
      </c>
      <c r="AE7">
        <v>12.97</v>
      </c>
      <c r="AF7">
        <v>6.49</v>
      </c>
      <c r="AG7">
        <v>0</v>
      </c>
      <c r="AH7">
        <v>0</v>
      </c>
      <c r="AI7">
        <v>0</v>
      </c>
      <c r="AJ7" t="s">
        <v>72</v>
      </c>
    </row>
    <row r="8" spans="1:36" x14ac:dyDescent="0.3">
      <c r="A8">
        <v>328</v>
      </c>
      <c r="B8" t="s">
        <v>45</v>
      </c>
      <c r="C8" t="s">
        <v>46</v>
      </c>
      <c r="D8" t="s">
        <v>18</v>
      </c>
      <c r="E8">
        <v>84</v>
      </c>
      <c r="F8">
        <v>872.06666666667002</v>
      </c>
      <c r="G8">
        <v>10.381746031745999</v>
      </c>
      <c r="H8">
        <v>0.48</v>
      </c>
      <c r="I8">
        <v>0.62</v>
      </c>
      <c r="J8">
        <v>0.34</v>
      </c>
      <c r="K8">
        <v>0.28000000000000003</v>
      </c>
      <c r="L8">
        <v>1.1000000000000001</v>
      </c>
      <c r="M8">
        <v>61.54</v>
      </c>
      <c r="N8">
        <v>4.2</v>
      </c>
      <c r="O8">
        <v>11.48</v>
      </c>
      <c r="P8">
        <v>0.46</v>
      </c>
      <c r="Q8">
        <v>9.08</v>
      </c>
      <c r="R8">
        <v>6.47</v>
      </c>
      <c r="S8">
        <v>5.37</v>
      </c>
      <c r="T8">
        <v>2.34</v>
      </c>
      <c r="U8">
        <v>7.0000000000000007E-2</v>
      </c>
      <c r="V8">
        <v>0.41</v>
      </c>
      <c r="W8">
        <v>1.79</v>
      </c>
      <c r="X8">
        <v>0.69</v>
      </c>
      <c r="Y8">
        <v>0.55000000000000004</v>
      </c>
      <c r="Z8">
        <v>0.14000000000000001</v>
      </c>
      <c r="AA8">
        <v>0</v>
      </c>
      <c r="AB8">
        <v>0.69</v>
      </c>
      <c r="AC8">
        <v>1.31</v>
      </c>
      <c r="AD8">
        <v>0.96</v>
      </c>
      <c r="AE8">
        <v>14.45</v>
      </c>
      <c r="AF8">
        <v>4.75</v>
      </c>
      <c r="AG8">
        <v>2.89</v>
      </c>
      <c r="AH8">
        <v>0.96</v>
      </c>
      <c r="AI8">
        <v>1.17</v>
      </c>
      <c r="AJ8">
        <v>3.11</v>
      </c>
    </row>
    <row r="9" spans="1:36" x14ac:dyDescent="0.3">
      <c r="A9">
        <v>1039</v>
      </c>
      <c r="B9" t="s">
        <v>51</v>
      </c>
      <c r="C9" t="s">
        <v>39</v>
      </c>
      <c r="D9" t="s">
        <v>30</v>
      </c>
      <c r="E9">
        <v>49</v>
      </c>
      <c r="F9">
        <v>613.91666666667004</v>
      </c>
      <c r="G9">
        <v>12.528911564626</v>
      </c>
      <c r="H9">
        <v>0.98</v>
      </c>
      <c r="I9">
        <v>1.08</v>
      </c>
      <c r="J9">
        <v>0.68</v>
      </c>
      <c r="K9">
        <v>0.39</v>
      </c>
      <c r="L9">
        <v>2.0499999999999998</v>
      </c>
      <c r="M9">
        <v>80.77</v>
      </c>
      <c r="N9">
        <v>8.2100000000000009</v>
      </c>
      <c r="O9">
        <v>11.9</v>
      </c>
      <c r="P9">
        <v>0.8</v>
      </c>
      <c r="Q9">
        <v>17.690000000000001</v>
      </c>
      <c r="R9">
        <v>12.02</v>
      </c>
      <c r="S9">
        <v>8.31</v>
      </c>
      <c r="T9">
        <v>2.35</v>
      </c>
      <c r="U9">
        <v>0.49</v>
      </c>
      <c r="V9">
        <v>2.44</v>
      </c>
      <c r="W9">
        <v>1.37</v>
      </c>
      <c r="X9">
        <v>0.68</v>
      </c>
      <c r="Y9">
        <v>0.68</v>
      </c>
      <c r="Z9">
        <v>0</v>
      </c>
      <c r="AA9">
        <v>0</v>
      </c>
      <c r="AB9">
        <v>1.17</v>
      </c>
      <c r="AC9">
        <v>1.27</v>
      </c>
      <c r="AD9">
        <v>1.66</v>
      </c>
      <c r="AE9">
        <v>4.2</v>
      </c>
      <c r="AF9">
        <v>3.42</v>
      </c>
      <c r="AG9">
        <v>2.25</v>
      </c>
      <c r="AH9">
        <v>14.17</v>
      </c>
      <c r="AI9">
        <v>18.47</v>
      </c>
      <c r="AJ9">
        <v>4.24</v>
      </c>
    </row>
    <row r="10" spans="1:36" x14ac:dyDescent="0.3">
      <c r="A10">
        <v>542</v>
      </c>
      <c r="B10" t="s">
        <v>52</v>
      </c>
      <c r="C10" t="s">
        <v>44</v>
      </c>
      <c r="D10" t="s">
        <v>25</v>
      </c>
      <c r="E10">
        <v>121</v>
      </c>
      <c r="F10">
        <v>2093.0500000000002</v>
      </c>
      <c r="G10">
        <v>17.297933884298001</v>
      </c>
      <c r="H10">
        <v>0.37</v>
      </c>
      <c r="I10">
        <v>1.03</v>
      </c>
      <c r="J10">
        <v>0.52</v>
      </c>
      <c r="K10">
        <v>0.52</v>
      </c>
      <c r="L10">
        <v>1.4</v>
      </c>
      <c r="M10">
        <v>52.69</v>
      </c>
      <c r="N10">
        <v>4.07</v>
      </c>
      <c r="O10">
        <v>9.15</v>
      </c>
      <c r="P10">
        <v>0.27</v>
      </c>
      <c r="Q10">
        <v>8.51</v>
      </c>
      <c r="R10">
        <v>5.68</v>
      </c>
      <c r="S10">
        <v>3.7</v>
      </c>
      <c r="T10">
        <v>1</v>
      </c>
      <c r="U10">
        <v>0.11</v>
      </c>
      <c r="V10">
        <v>0.52</v>
      </c>
      <c r="W10">
        <v>1.03</v>
      </c>
      <c r="X10">
        <v>0.52</v>
      </c>
      <c r="Y10">
        <v>0.52</v>
      </c>
      <c r="Z10">
        <v>0</v>
      </c>
      <c r="AA10">
        <v>0</v>
      </c>
      <c r="AB10">
        <v>0.6</v>
      </c>
      <c r="AC10">
        <v>1.95</v>
      </c>
      <c r="AD10">
        <v>2.38</v>
      </c>
      <c r="AE10">
        <v>0.92</v>
      </c>
      <c r="AF10">
        <v>3.38</v>
      </c>
      <c r="AG10">
        <v>3.53</v>
      </c>
      <c r="AH10">
        <v>0</v>
      </c>
      <c r="AI10">
        <v>0</v>
      </c>
      <c r="AJ10" t="s">
        <v>72</v>
      </c>
    </row>
    <row r="11" spans="1:36" x14ac:dyDescent="0.3">
      <c r="A11">
        <v>518</v>
      </c>
      <c r="B11" t="s">
        <v>56</v>
      </c>
      <c r="C11" t="s">
        <v>57</v>
      </c>
      <c r="D11" t="s">
        <v>30</v>
      </c>
      <c r="E11">
        <v>2</v>
      </c>
      <c r="F11">
        <v>19.600000000000001</v>
      </c>
      <c r="G11">
        <v>9.8000000000000007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72</v>
      </c>
      <c r="P11">
        <v>0.18</v>
      </c>
      <c r="Q11">
        <v>3.06</v>
      </c>
      <c r="R11">
        <v>3.06</v>
      </c>
      <c r="S11">
        <v>3.06</v>
      </c>
      <c r="T11">
        <v>0</v>
      </c>
      <c r="U11">
        <v>0</v>
      </c>
      <c r="V11">
        <v>3.06</v>
      </c>
      <c r="W11">
        <v>12.24</v>
      </c>
      <c r="X11">
        <v>6.12</v>
      </c>
      <c r="Y11">
        <v>6.12</v>
      </c>
      <c r="Z11">
        <v>0</v>
      </c>
      <c r="AA11">
        <v>0</v>
      </c>
      <c r="AB11">
        <v>0</v>
      </c>
      <c r="AC11">
        <v>0</v>
      </c>
      <c r="AD11">
        <v>3.06</v>
      </c>
      <c r="AE11">
        <v>12.24</v>
      </c>
      <c r="AF11">
        <v>0</v>
      </c>
      <c r="AG11">
        <v>3.06</v>
      </c>
      <c r="AH11">
        <v>0</v>
      </c>
      <c r="AI11">
        <v>0</v>
      </c>
      <c r="AJ11" t="s">
        <v>72</v>
      </c>
    </row>
    <row r="12" spans="1:36" x14ac:dyDescent="0.3">
      <c r="A12">
        <v>770</v>
      </c>
      <c r="B12" t="s">
        <v>61</v>
      </c>
      <c r="C12" t="s">
        <v>62</v>
      </c>
      <c r="D12" t="s">
        <v>25</v>
      </c>
      <c r="E12">
        <v>1</v>
      </c>
      <c r="F12">
        <v>15.566666666667</v>
      </c>
      <c r="G12">
        <v>15.566666666667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72</v>
      </c>
      <c r="P12">
        <v>0.09</v>
      </c>
      <c r="Q12">
        <v>3.85</v>
      </c>
      <c r="R12">
        <v>3.85</v>
      </c>
      <c r="S12">
        <v>3.85</v>
      </c>
      <c r="T12">
        <v>0</v>
      </c>
      <c r="U12">
        <v>0</v>
      </c>
      <c r="V12">
        <v>0</v>
      </c>
      <c r="W12">
        <v>7.71</v>
      </c>
      <c r="X12">
        <v>3.85</v>
      </c>
      <c r="Y12">
        <v>3.85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3.85</v>
      </c>
      <c r="AF12">
        <v>0</v>
      </c>
      <c r="AG12">
        <v>7.71</v>
      </c>
      <c r="AH12">
        <v>0</v>
      </c>
      <c r="AI12">
        <v>0</v>
      </c>
      <c r="AJ12" t="s">
        <v>72</v>
      </c>
    </row>
    <row r="13" spans="1:36" x14ac:dyDescent="0.3">
      <c r="A13">
        <v>87</v>
      </c>
      <c r="B13" t="s">
        <v>64</v>
      </c>
      <c r="C13" t="s">
        <v>65</v>
      </c>
      <c r="D13" t="s">
        <v>30</v>
      </c>
      <c r="E13">
        <v>110</v>
      </c>
      <c r="F13">
        <v>1330.7166666666999</v>
      </c>
      <c r="G13">
        <v>12.097424242423999</v>
      </c>
      <c r="H13">
        <v>0.99</v>
      </c>
      <c r="I13">
        <v>0.9</v>
      </c>
      <c r="J13">
        <v>0.45</v>
      </c>
      <c r="K13">
        <v>0.45</v>
      </c>
      <c r="L13">
        <v>1.89</v>
      </c>
      <c r="M13">
        <v>75</v>
      </c>
      <c r="N13">
        <v>6.9</v>
      </c>
      <c r="O13">
        <v>14.38</v>
      </c>
      <c r="P13">
        <v>0.79</v>
      </c>
      <c r="Q13">
        <v>11.81</v>
      </c>
      <c r="R13">
        <v>9.11</v>
      </c>
      <c r="S13">
        <v>7.3</v>
      </c>
      <c r="T13">
        <v>4.1500000000000004</v>
      </c>
      <c r="U13">
        <v>0.41</v>
      </c>
      <c r="V13">
        <v>1.08</v>
      </c>
      <c r="W13">
        <v>1.8</v>
      </c>
      <c r="X13">
        <v>0.72</v>
      </c>
      <c r="Y13">
        <v>0.68</v>
      </c>
      <c r="Z13">
        <v>0</v>
      </c>
      <c r="AA13">
        <v>0.05</v>
      </c>
      <c r="AB13">
        <v>0.59</v>
      </c>
      <c r="AC13">
        <v>1.58</v>
      </c>
      <c r="AD13">
        <v>1.26</v>
      </c>
      <c r="AE13">
        <v>2.4300000000000002</v>
      </c>
      <c r="AF13">
        <v>2.62</v>
      </c>
      <c r="AG13">
        <v>2.16</v>
      </c>
      <c r="AH13">
        <v>17.63</v>
      </c>
      <c r="AI13">
        <v>14.11</v>
      </c>
      <c r="AJ13">
        <v>2.5</v>
      </c>
    </row>
    <row r="14" spans="1:36" x14ac:dyDescent="0.3">
      <c r="A14">
        <v>1029</v>
      </c>
      <c r="B14" t="s">
        <v>68</v>
      </c>
      <c r="C14" t="s">
        <v>55</v>
      </c>
      <c r="D14" t="s">
        <v>69</v>
      </c>
      <c r="E14">
        <v>4</v>
      </c>
      <c r="F14">
        <v>24.55</v>
      </c>
      <c r="G14">
        <v>6.1375000000000002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72</v>
      </c>
      <c r="N14">
        <v>0</v>
      </c>
      <c r="O14" t="s">
        <v>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4.8899999999999997</v>
      </c>
      <c r="X14">
        <v>2.44</v>
      </c>
      <c r="Y14">
        <v>2.44</v>
      </c>
      <c r="Z14">
        <v>0</v>
      </c>
      <c r="AA14">
        <v>0</v>
      </c>
      <c r="AB14">
        <v>0</v>
      </c>
      <c r="AC14">
        <v>2.44</v>
      </c>
      <c r="AD14">
        <v>2.44</v>
      </c>
      <c r="AE14">
        <v>19.55</v>
      </c>
      <c r="AF14">
        <v>9.7799999999999994</v>
      </c>
      <c r="AG14">
        <v>2.44</v>
      </c>
      <c r="AH14">
        <v>0</v>
      </c>
      <c r="AI14">
        <v>2.44</v>
      </c>
      <c r="AJ14">
        <v>0</v>
      </c>
    </row>
    <row r="15" spans="1:36" x14ac:dyDescent="0.3">
      <c r="A15">
        <v>214</v>
      </c>
      <c r="B15" t="s">
        <v>73</v>
      </c>
      <c r="C15" t="s">
        <v>74</v>
      </c>
      <c r="D15" t="s">
        <v>25</v>
      </c>
      <c r="E15">
        <v>131</v>
      </c>
      <c r="F15">
        <v>2534.2333333332999</v>
      </c>
      <c r="G15">
        <v>19.345292620864999</v>
      </c>
      <c r="H15">
        <v>0.21</v>
      </c>
      <c r="I15">
        <v>0.78</v>
      </c>
      <c r="J15">
        <v>0.36</v>
      </c>
      <c r="K15">
        <v>0.43</v>
      </c>
      <c r="L15">
        <v>0.99</v>
      </c>
      <c r="M15">
        <v>33.6</v>
      </c>
      <c r="N15">
        <v>4.8099999999999996</v>
      </c>
      <c r="O15">
        <v>4.43</v>
      </c>
      <c r="P15">
        <v>0.24</v>
      </c>
      <c r="Q15">
        <v>10.75</v>
      </c>
      <c r="R15">
        <v>7.1</v>
      </c>
      <c r="S15">
        <v>2.86</v>
      </c>
      <c r="T15">
        <v>0.62</v>
      </c>
      <c r="U15">
        <v>0.19</v>
      </c>
      <c r="V15">
        <v>0.83</v>
      </c>
      <c r="W15">
        <v>1.54</v>
      </c>
      <c r="X15">
        <v>0.73</v>
      </c>
      <c r="Y15">
        <v>0.71</v>
      </c>
      <c r="Z15">
        <v>0.02</v>
      </c>
      <c r="AA15">
        <v>0</v>
      </c>
      <c r="AB15">
        <v>0.26</v>
      </c>
      <c r="AC15">
        <v>0.9</v>
      </c>
      <c r="AD15">
        <v>0.88</v>
      </c>
      <c r="AE15">
        <v>6.56</v>
      </c>
      <c r="AF15">
        <v>3.1</v>
      </c>
      <c r="AG15">
        <v>4.26</v>
      </c>
      <c r="AH15">
        <v>0</v>
      </c>
      <c r="AI15">
        <v>0</v>
      </c>
      <c r="AJ15" t="s">
        <v>72</v>
      </c>
    </row>
    <row r="16" spans="1:36" x14ac:dyDescent="0.3">
      <c r="A16">
        <v>195</v>
      </c>
      <c r="B16" t="s">
        <v>76</v>
      </c>
      <c r="C16" t="s">
        <v>77</v>
      </c>
      <c r="D16" t="s">
        <v>30</v>
      </c>
      <c r="E16">
        <v>129</v>
      </c>
      <c r="F16">
        <v>1534.7</v>
      </c>
      <c r="G16">
        <v>11.896899224806001</v>
      </c>
      <c r="H16">
        <v>0.55000000000000004</v>
      </c>
      <c r="I16">
        <v>1.02</v>
      </c>
      <c r="J16">
        <v>0.63</v>
      </c>
      <c r="K16">
        <v>0.39</v>
      </c>
      <c r="L16">
        <v>1.56</v>
      </c>
      <c r="M16">
        <v>70.180000000000007</v>
      </c>
      <c r="N16">
        <v>5.86</v>
      </c>
      <c r="O16">
        <v>9.33</v>
      </c>
      <c r="P16">
        <v>0.88</v>
      </c>
      <c r="Q16">
        <v>10.79</v>
      </c>
      <c r="R16">
        <v>9.19</v>
      </c>
      <c r="S16">
        <v>7.98</v>
      </c>
      <c r="T16">
        <v>4.7699999999999996</v>
      </c>
      <c r="U16">
        <v>0.23</v>
      </c>
      <c r="V16">
        <v>1.41</v>
      </c>
      <c r="W16">
        <v>2.89</v>
      </c>
      <c r="X16">
        <v>0.98</v>
      </c>
      <c r="Y16">
        <v>0.66</v>
      </c>
      <c r="Z16">
        <v>0.31</v>
      </c>
      <c r="AA16">
        <v>0</v>
      </c>
      <c r="AB16">
        <v>0.94</v>
      </c>
      <c r="AC16">
        <v>1.02</v>
      </c>
      <c r="AD16">
        <v>1.41</v>
      </c>
      <c r="AE16">
        <v>9.19</v>
      </c>
      <c r="AF16">
        <v>5.94</v>
      </c>
      <c r="AG16">
        <v>2.31</v>
      </c>
      <c r="AH16">
        <v>29.6</v>
      </c>
      <c r="AI16">
        <v>27.88</v>
      </c>
      <c r="AJ16">
        <v>2.0099999999999998</v>
      </c>
    </row>
    <row r="17" spans="1:36" x14ac:dyDescent="0.3">
      <c r="A17">
        <v>268</v>
      </c>
      <c r="B17" t="s">
        <v>80</v>
      </c>
      <c r="C17" t="s">
        <v>33</v>
      </c>
      <c r="D17" t="s">
        <v>25</v>
      </c>
      <c r="E17">
        <v>86</v>
      </c>
      <c r="F17">
        <v>1496.85</v>
      </c>
      <c r="G17">
        <v>17.40523255814</v>
      </c>
      <c r="H17">
        <v>0.2</v>
      </c>
      <c r="I17">
        <v>0.56000000000000005</v>
      </c>
      <c r="J17">
        <v>0.32</v>
      </c>
      <c r="K17">
        <v>0.24</v>
      </c>
      <c r="L17">
        <v>0.76</v>
      </c>
      <c r="M17">
        <v>30.16</v>
      </c>
      <c r="N17">
        <v>4.45</v>
      </c>
      <c r="O17">
        <v>4.5</v>
      </c>
      <c r="P17">
        <v>0.2</v>
      </c>
      <c r="Q17">
        <v>11.18</v>
      </c>
      <c r="R17">
        <v>7.09</v>
      </c>
      <c r="S17">
        <v>3.13</v>
      </c>
      <c r="T17">
        <v>0.44</v>
      </c>
      <c r="U17">
        <v>0.08</v>
      </c>
      <c r="V17">
        <v>0.76</v>
      </c>
      <c r="W17">
        <v>1.88</v>
      </c>
      <c r="X17">
        <v>0.88</v>
      </c>
      <c r="Y17">
        <v>0.84</v>
      </c>
      <c r="Z17">
        <v>0.04</v>
      </c>
      <c r="AA17">
        <v>0</v>
      </c>
      <c r="AB17">
        <v>0.52</v>
      </c>
      <c r="AC17">
        <v>1.76</v>
      </c>
      <c r="AD17">
        <v>1.2</v>
      </c>
      <c r="AE17">
        <v>3.69</v>
      </c>
      <c r="AF17">
        <v>4.41</v>
      </c>
      <c r="AG17">
        <v>3.81</v>
      </c>
      <c r="AH17">
        <v>0</v>
      </c>
      <c r="AI17">
        <v>0</v>
      </c>
      <c r="AJ17" t="s">
        <v>72</v>
      </c>
    </row>
    <row r="18" spans="1:36" x14ac:dyDescent="0.3">
      <c r="A18">
        <v>952</v>
      </c>
      <c r="B18" t="s">
        <v>82</v>
      </c>
      <c r="C18" t="s">
        <v>83</v>
      </c>
      <c r="D18" t="s">
        <v>69</v>
      </c>
      <c r="E18">
        <v>8</v>
      </c>
      <c r="F18">
        <v>69.400000000000006</v>
      </c>
      <c r="G18">
        <v>8.6750000000000007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0.86</v>
      </c>
      <c r="O18">
        <v>0</v>
      </c>
      <c r="P18">
        <v>0.13</v>
      </c>
      <c r="Q18">
        <v>2.59</v>
      </c>
      <c r="R18">
        <v>1.73</v>
      </c>
      <c r="S18">
        <v>0.86</v>
      </c>
      <c r="T18">
        <v>0.86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1.73</v>
      </c>
      <c r="AC18">
        <v>2.59</v>
      </c>
      <c r="AD18">
        <v>1.73</v>
      </c>
      <c r="AE18">
        <v>20.75</v>
      </c>
      <c r="AF18">
        <v>5.19</v>
      </c>
      <c r="AG18">
        <v>0.86</v>
      </c>
      <c r="AH18">
        <v>0</v>
      </c>
      <c r="AI18">
        <v>0.86</v>
      </c>
      <c r="AJ18">
        <v>0</v>
      </c>
    </row>
    <row r="19" spans="1:36" x14ac:dyDescent="0.3">
      <c r="A19">
        <v>654</v>
      </c>
      <c r="B19" t="s">
        <v>86</v>
      </c>
      <c r="C19" t="s">
        <v>55</v>
      </c>
      <c r="D19" t="s">
        <v>30</v>
      </c>
      <c r="E19">
        <v>83</v>
      </c>
      <c r="F19">
        <v>756.31666666667002</v>
      </c>
      <c r="G19">
        <v>9.1122489959839008</v>
      </c>
      <c r="H19">
        <v>0.56000000000000005</v>
      </c>
      <c r="I19">
        <v>0.95</v>
      </c>
      <c r="J19">
        <v>0.56000000000000005</v>
      </c>
      <c r="K19">
        <v>0.4</v>
      </c>
      <c r="L19">
        <v>1.51</v>
      </c>
      <c r="M19">
        <v>70.37</v>
      </c>
      <c r="N19">
        <v>6.19</v>
      </c>
      <c r="O19">
        <v>8.9700000000000006</v>
      </c>
      <c r="P19">
        <v>0.61</v>
      </c>
      <c r="Q19">
        <v>11.74</v>
      </c>
      <c r="R19">
        <v>8.89</v>
      </c>
      <c r="S19">
        <v>6.74</v>
      </c>
      <c r="T19">
        <v>2.06</v>
      </c>
      <c r="U19">
        <v>0.32</v>
      </c>
      <c r="V19">
        <v>1.03</v>
      </c>
      <c r="W19">
        <v>0.95</v>
      </c>
      <c r="X19">
        <v>0.48</v>
      </c>
      <c r="Y19">
        <v>0.48</v>
      </c>
      <c r="Z19">
        <v>0</v>
      </c>
      <c r="AA19">
        <v>0</v>
      </c>
      <c r="AB19">
        <v>0.71</v>
      </c>
      <c r="AC19">
        <v>1.43</v>
      </c>
      <c r="AD19">
        <v>1.35</v>
      </c>
      <c r="AE19">
        <v>2.62</v>
      </c>
      <c r="AF19">
        <v>4.28</v>
      </c>
      <c r="AG19">
        <v>1.59</v>
      </c>
      <c r="AH19">
        <v>11.74</v>
      </c>
      <c r="AI19">
        <v>12.85</v>
      </c>
      <c r="AJ19">
        <v>3.79</v>
      </c>
    </row>
    <row r="20" spans="1:36" x14ac:dyDescent="0.3">
      <c r="A20">
        <v>393</v>
      </c>
      <c r="B20" t="s">
        <v>89</v>
      </c>
      <c r="C20" t="s">
        <v>90</v>
      </c>
      <c r="D20" t="s">
        <v>91</v>
      </c>
      <c r="E20">
        <v>129</v>
      </c>
      <c r="F20">
        <v>1707.3166666667</v>
      </c>
      <c r="G20">
        <v>13.235012919897001</v>
      </c>
      <c r="H20">
        <v>1.19</v>
      </c>
      <c r="I20">
        <v>0.81</v>
      </c>
      <c r="J20">
        <v>0.53</v>
      </c>
      <c r="K20">
        <v>0.28000000000000003</v>
      </c>
      <c r="L20">
        <v>2</v>
      </c>
      <c r="M20">
        <v>70.37</v>
      </c>
      <c r="N20">
        <v>9.17</v>
      </c>
      <c r="O20">
        <v>13.03</v>
      </c>
      <c r="P20">
        <v>0.73</v>
      </c>
      <c r="Q20">
        <v>17.329999999999998</v>
      </c>
      <c r="R20">
        <v>12.58</v>
      </c>
      <c r="S20">
        <v>8.5</v>
      </c>
      <c r="T20">
        <v>2.88</v>
      </c>
      <c r="U20">
        <v>0.39</v>
      </c>
      <c r="V20">
        <v>1.23</v>
      </c>
      <c r="W20">
        <v>2.78</v>
      </c>
      <c r="X20">
        <v>1.3</v>
      </c>
      <c r="Y20">
        <v>1.27</v>
      </c>
      <c r="Z20">
        <v>0.04</v>
      </c>
      <c r="AA20">
        <v>0</v>
      </c>
      <c r="AB20">
        <v>1.34</v>
      </c>
      <c r="AC20">
        <v>1.27</v>
      </c>
      <c r="AD20">
        <v>1.05</v>
      </c>
      <c r="AE20">
        <v>5.17</v>
      </c>
      <c r="AF20">
        <v>3.06</v>
      </c>
      <c r="AG20">
        <v>0.67</v>
      </c>
      <c r="AH20">
        <v>0.49</v>
      </c>
      <c r="AI20">
        <v>1.23</v>
      </c>
      <c r="AJ20">
        <v>1</v>
      </c>
    </row>
    <row r="21" spans="1:36" x14ac:dyDescent="0.3">
      <c r="A21">
        <v>880</v>
      </c>
      <c r="B21" t="s">
        <v>93</v>
      </c>
      <c r="C21" t="s">
        <v>60</v>
      </c>
      <c r="D21" t="s">
        <v>18</v>
      </c>
      <c r="E21">
        <v>6</v>
      </c>
      <c r="F21">
        <v>54.1</v>
      </c>
      <c r="G21">
        <v>9.0166666666666995</v>
      </c>
      <c r="H21">
        <v>1.1100000000000001</v>
      </c>
      <c r="I21">
        <v>0</v>
      </c>
      <c r="J21">
        <v>0</v>
      </c>
      <c r="K21">
        <v>0</v>
      </c>
      <c r="L21">
        <v>1.1100000000000001</v>
      </c>
      <c r="M21">
        <v>100</v>
      </c>
      <c r="N21">
        <v>4.4400000000000004</v>
      </c>
      <c r="O21">
        <v>25</v>
      </c>
      <c r="P21">
        <v>0.81</v>
      </c>
      <c r="Q21">
        <v>9.98</v>
      </c>
      <c r="R21">
        <v>7.76</v>
      </c>
      <c r="S21">
        <v>6.65</v>
      </c>
      <c r="T21">
        <v>3.33</v>
      </c>
      <c r="U21">
        <v>0</v>
      </c>
      <c r="V21">
        <v>0</v>
      </c>
      <c r="W21">
        <v>2.2200000000000002</v>
      </c>
      <c r="X21">
        <v>1.1100000000000001</v>
      </c>
      <c r="Y21">
        <v>1.1100000000000001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7.76</v>
      </c>
      <c r="AF21">
        <v>6.65</v>
      </c>
      <c r="AG21">
        <v>2.2200000000000002</v>
      </c>
      <c r="AH21">
        <v>1.1100000000000001</v>
      </c>
      <c r="AI21">
        <v>0</v>
      </c>
      <c r="AJ21">
        <v>110.91</v>
      </c>
    </row>
    <row r="22" spans="1:36" x14ac:dyDescent="0.3">
      <c r="A22">
        <v>1040</v>
      </c>
      <c r="B22" t="s">
        <v>95</v>
      </c>
      <c r="C22" t="s">
        <v>60</v>
      </c>
      <c r="D22" t="s">
        <v>25</v>
      </c>
      <c r="E22">
        <v>10</v>
      </c>
      <c r="F22">
        <v>132.44999999999999</v>
      </c>
      <c r="G22">
        <v>13.244999999999999</v>
      </c>
      <c r="H22">
        <v>0</v>
      </c>
      <c r="I22">
        <v>0.45</v>
      </c>
      <c r="J22">
        <v>0</v>
      </c>
      <c r="K22">
        <v>0.45</v>
      </c>
      <c r="L22">
        <v>0.45</v>
      </c>
      <c r="M22">
        <v>33.33</v>
      </c>
      <c r="N22">
        <v>0.91</v>
      </c>
      <c r="O22">
        <v>0</v>
      </c>
      <c r="P22">
        <v>0.03</v>
      </c>
      <c r="Q22">
        <v>3.17</v>
      </c>
      <c r="R22">
        <v>2.27</v>
      </c>
      <c r="S22">
        <v>0.91</v>
      </c>
      <c r="T22">
        <v>0</v>
      </c>
      <c r="U22">
        <v>0.45</v>
      </c>
      <c r="V22">
        <v>0</v>
      </c>
      <c r="W22">
        <v>1.81</v>
      </c>
      <c r="X22">
        <v>0.91</v>
      </c>
      <c r="Y22">
        <v>0.91</v>
      </c>
      <c r="Z22">
        <v>0</v>
      </c>
      <c r="AA22">
        <v>0</v>
      </c>
      <c r="AB22">
        <v>0.45</v>
      </c>
      <c r="AC22">
        <v>2.27</v>
      </c>
      <c r="AD22">
        <v>0.45</v>
      </c>
      <c r="AE22">
        <v>4.08</v>
      </c>
      <c r="AF22">
        <v>4.53</v>
      </c>
      <c r="AG22">
        <v>3.62</v>
      </c>
      <c r="AH22">
        <v>0</v>
      </c>
      <c r="AI22">
        <v>0</v>
      </c>
      <c r="AJ22" t="s">
        <v>72</v>
      </c>
    </row>
    <row r="23" spans="1:36" x14ac:dyDescent="0.3">
      <c r="A23">
        <v>65</v>
      </c>
      <c r="B23" t="s">
        <v>98</v>
      </c>
      <c r="C23" t="s">
        <v>99</v>
      </c>
      <c r="D23" t="s">
        <v>25</v>
      </c>
      <c r="E23">
        <v>110</v>
      </c>
      <c r="F23">
        <v>1836.2</v>
      </c>
      <c r="G23">
        <v>16.692727272727002</v>
      </c>
      <c r="H23">
        <v>0.16</v>
      </c>
      <c r="I23">
        <v>0.42</v>
      </c>
      <c r="J23">
        <v>0.13</v>
      </c>
      <c r="K23">
        <v>0.28999999999999998</v>
      </c>
      <c r="L23">
        <v>0.59</v>
      </c>
      <c r="M23">
        <v>20</v>
      </c>
      <c r="N23">
        <v>3.46</v>
      </c>
      <c r="O23">
        <v>4.72</v>
      </c>
      <c r="P23">
        <v>0.16</v>
      </c>
      <c r="Q23">
        <v>9.25</v>
      </c>
      <c r="R23">
        <v>5.46</v>
      </c>
      <c r="S23">
        <v>2.42</v>
      </c>
      <c r="T23">
        <v>0.36</v>
      </c>
      <c r="U23">
        <v>0.03</v>
      </c>
      <c r="V23">
        <v>0.75</v>
      </c>
      <c r="W23">
        <v>1.01</v>
      </c>
      <c r="X23">
        <v>0.46</v>
      </c>
      <c r="Y23">
        <v>0.42</v>
      </c>
      <c r="Z23">
        <v>0.03</v>
      </c>
      <c r="AA23">
        <v>0</v>
      </c>
      <c r="AB23">
        <v>0.33</v>
      </c>
      <c r="AC23">
        <v>1.41</v>
      </c>
      <c r="AD23">
        <v>1.08</v>
      </c>
      <c r="AE23">
        <v>1.99</v>
      </c>
      <c r="AF23">
        <v>5.88</v>
      </c>
      <c r="AG23">
        <v>8.3000000000000007</v>
      </c>
      <c r="AH23">
        <v>0</v>
      </c>
      <c r="AI23">
        <v>0</v>
      </c>
      <c r="AJ23" t="s">
        <v>72</v>
      </c>
    </row>
    <row r="24" spans="1:36" x14ac:dyDescent="0.3">
      <c r="A24">
        <v>750</v>
      </c>
      <c r="B24" t="s">
        <v>102</v>
      </c>
      <c r="C24" t="s">
        <v>42</v>
      </c>
      <c r="D24" t="s">
        <v>25</v>
      </c>
      <c r="E24">
        <v>4</v>
      </c>
      <c r="F24">
        <v>57.75</v>
      </c>
      <c r="G24">
        <v>14.4375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72</v>
      </c>
      <c r="N24">
        <v>2.08</v>
      </c>
      <c r="O24">
        <v>0</v>
      </c>
      <c r="P24">
        <v>0.09</v>
      </c>
      <c r="Q24">
        <v>5.19</v>
      </c>
      <c r="R24">
        <v>3.12</v>
      </c>
      <c r="S24">
        <v>1.04</v>
      </c>
      <c r="T24">
        <v>0</v>
      </c>
      <c r="U24">
        <v>0</v>
      </c>
      <c r="V24">
        <v>1.04</v>
      </c>
      <c r="W24">
        <v>4.16</v>
      </c>
      <c r="X24">
        <v>2.08</v>
      </c>
      <c r="Y24">
        <v>2.08</v>
      </c>
      <c r="Z24">
        <v>0</v>
      </c>
      <c r="AA24">
        <v>0</v>
      </c>
      <c r="AB24">
        <v>0</v>
      </c>
      <c r="AC24">
        <v>7.27</v>
      </c>
      <c r="AD24">
        <v>1.04</v>
      </c>
      <c r="AE24">
        <v>4.16</v>
      </c>
      <c r="AF24">
        <v>15.58</v>
      </c>
      <c r="AG24">
        <v>4.16</v>
      </c>
      <c r="AH24">
        <v>0</v>
      </c>
      <c r="AI24">
        <v>0</v>
      </c>
      <c r="AJ24" t="s">
        <v>72</v>
      </c>
    </row>
    <row r="25" spans="1:36" x14ac:dyDescent="0.3">
      <c r="A25">
        <v>343</v>
      </c>
      <c r="B25" t="s">
        <v>105</v>
      </c>
      <c r="C25" t="s">
        <v>24</v>
      </c>
      <c r="D25" t="s">
        <v>30</v>
      </c>
      <c r="E25">
        <v>111</v>
      </c>
      <c r="F25">
        <v>1454.8166666667</v>
      </c>
      <c r="G25">
        <v>13.106456456456</v>
      </c>
      <c r="H25">
        <v>0.78</v>
      </c>
      <c r="I25">
        <v>1.65</v>
      </c>
      <c r="J25">
        <v>0.91</v>
      </c>
      <c r="K25">
        <v>0.74</v>
      </c>
      <c r="L25">
        <v>2.4300000000000002</v>
      </c>
      <c r="M25">
        <v>69.41</v>
      </c>
      <c r="N25">
        <v>8.2899999999999991</v>
      </c>
      <c r="O25">
        <v>9.4499999999999993</v>
      </c>
      <c r="P25">
        <v>0.94</v>
      </c>
      <c r="Q25">
        <v>14.31</v>
      </c>
      <c r="R25">
        <v>11.55</v>
      </c>
      <c r="S25">
        <v>9.5299999999999994</v>
      </c>
      <c r="T25">
        <v>4.54</v>
      </c>
      <c r="U25">
        <v>0.45</v>
      </c>
      <c r="V25">
        <v>1.69</v>
      </c>
      <c r="W25">
        <v>0.99</v>
      </c>
      <c r="X25">
        <v>0.45</v>
      </c>
      <c r="Y25">
        <v>0.45</v>
      </c>
      <c r="Z25">
        <v>0</v>
      </c>
      <c r="AA25">
        <v>0</v>
      </c>
      <c r="AB25">
        <v>0.91</v>
      </c>
      <c r="AC25">
        <v>1.69</v>
      </c>
      <c r="AD25">
        <v>2.72</v>
      </c>
      <c r="AE25">
        <v>3.13</v>
      </c>
      <c r="AF25">
        <v>3.88</v>
      </c>
      <c r="AG25">
        <v>1.9</v>
      </c>
      <c r="AH25">
        <v>27.14</v>
      </c>
      <c r="AI25">
        <v>22.97</v>
      </c>
      <c r="AJ25">
        <v>2.23</v>
      </c>
    </row>
    <row r="26" spans="1:36" x14ac:dyDescent="0.3">
      <c r="A26">
        <v>671</v>
      </c>
      <c r="B26" t="s">
        <v>107</v>
      </c>
      <c r="C26" t="s">
        <v>24</v>
      </c>
      <c r="D26" t="s">
        <v>30</v>
      </c>
      <c r="E26">
        <v>10</v>
      </c>
      <c r="F26">
        <v>84.066666666667004</v>
      </c>
      <c r="G26">
        <v>8.4066666666667</v>
      </c>
      <c r="H26">
        <v>0.71</v>
      </c>
      <c r="I26">
        <v>1.43</v>
      </c>
      <c r="J26">
        <v>0.71</v>
      </c>
      <c r="K26">
        <v>0.71</v>
      </c>
      <c r="L26">
        <v>2.14</v>
      </c>
      <c r="M26">
        <v>75</v>
      </c>
      <c r="N26">
        <v>4.28</v>
      </c>
      <c r="O26">
        <v>16.670000000000002</v>
      </c>
      <c r="P26">
        <v>0.5</v>
      </c>
      <c r="Q26">
        <v>5.71</v>
      </c>
      <c r="R26">
        <v>4.28</v>
      </c>
      <c r="S26">
        <v>4.28</v>
      </c>
      <c r="T26">
        <v>3.57</v>
      </c>
      <c r="U26">
        <v>0.71</v>
      </c>
      <c r="V26">
        <v>0.71</v>
      </c>
      <c r="W26">
        <v>1.43</v>
      </c>
      <c r="X26">
        <v>0.71</v>
      </c>
      <c r="Y26">
        <v>0.71</v>
      </c>
      <c r="Z26">
        <v>0</v>
      </c>
      <c r="AA26">
        <v>0</v>
      </c>
      <c r="AB26">
        <v>0.71</v>
      </c>
      <c r="AC26">
        <v>0.71</v>
      </c>
      <c r="AD26">
        <v>0.71</v>
      </c>
      <c r="AE26">
        <v>1.43</v>
      </c>
      <c r="AF26">
        <v>1.43</v>
      </c>
      <c r="AG26">
        <v>0.71</v>
      </c>
      <c r="AH26">
        <v>1.43</v>
      </c>
      <c r="AI26">
        <v>0</v>
      </c>
      <c r="AJ26">
        <v>71.37</v>
      </c>
    </row>
    <row r="27" spans="1:36" x14ac:dyDescent="0.3">
      <c r="A27">
        <v>627</v>
      </c>
      <c r="B27" t="s">
        <v>108</v>
      </c>
      <c r="C27" t="s">
        <v>50</v>
      </c>
      <c r="D27" t="s">
        <v>30</v>
      </c>
      <c r="E27">
        <v>33</v>
      </c>
      <c r="F27">
        <v>341.75</v>
      </c>
      <c r="G27">
        <v>10.356060606061</v>
      </c>
      <c r="H27">
        <v>0.7</v>
      </c>
      <c r="I27">
        <v>0.53</v>
      </c>
      <c r="J27">
        <v>0.35</v>
      </c>
      <c r="K27">
        <v>0.18</v>
      </c>
      <c r="L27">
        <v>1.23</v>
      </c>
      <c r="M27">
        <v>63.64</v>
      </c>
      <c r="N27">
        <v>6.14</v>
      </c>
      <c r="O27">
        <v>11.43</v>
      </c>
      <c r="P27">
        <v>0.76</v>
      </c>
      <c r="Q27">
        <v>10.89</v>
      </c>
      <c r="R27">
        <v>8.9499999999999993</v>
      </c>
      <c r="S27">
        <v>8.08</v>
      </c>
      <c r="T27">
        <v>4.04</v>
      </c>
      <c r="U27">
        <v>0</v>
      </c>
      <c r="V27">
        <v>0.18</v>
      </c>
      <c r="W27">
        <v>1.4</v>
      </c>
      <c r="X27">
        <v>0.7</v>
      </c>
      <c r="Y27">
        <v>0.7</v>
      </c>
      <c r="Z27">
        <v>0</v>
      </c>
      <c r="AA27">
        <v>0</v>
      </c>
      <c r="AB27">
        <v>1.05</v>
      </c>
      <c r="AC27">
        <v>1.05</v>
      </c>
      <c r="AD27">
        <v>2.63</v>
      </c>
      <c r="AE27">
        <v>2.81</v>
      </c>
      <c r="AF27">
        <v>2.63</v>
      </c>
      <c r="AG27">
        <v>1.05</v>
      </c>
      <c r="AH27">
        <v>2.11</v>
      </c>
      <c r="AI27">
        <v>2.11</v>
      </c>
      <c r="AJ27">
        <v>8.7799999999999994</v>
      </c>
    </row>
    <row r="28" spans="1:36" x14ac:dyDescent="0.3">
      <c r="A28">
        <v>180</v>
      </c>
      <c r="B28" t="s">
        <v>110</v>
      </c>
      <c r="C28" t="s">
        <v>111</v>
      </c>
      <c r="D28" t="s">
        <v>69</v>
      </c>
      <c r="E28">
        <v>31</v>
      </c>
      <c r="F28">
        <v>337.61666666667003</v>
      </c>
      <c r="G28">
        <v>10.890860215053999</v>
      </c>
      <c r="H28">
        <v>1.07</v>
      </c>
      <c r="I28">
        <v>1.42</v>
      </c>
      <c r="J28">
        <v>0.53</v>
      </c>
      <c r="K28">
        <v>0.89</v>
      </c>
      <c r="L28">
        <v>2.4900000000000002</v>
      </c>
      <c r="M28">
        <v>73.680000000000007</v>
      </c>
      <c r="N28">
        <v>6.4</v>
      </c>
      <c r="O28">
        <v>16.670000000000002</v>
      </c>
      <c r="P28">
        <v>0.46</v>
      </c>
      <c r="Q28">
        <v>11.2</v>
      </c>
      <c r="R28">
        <v>8.7100000000000009</v>
      </c>
      <c r="S28">
        <v>5.15</v>
      </c>
      <c r="T28">
        <v>2.4900000000000002</v>
      </c>
      <c r="U28">
        <v>0.36</v>
      </c>
      <c r="V28">
        <v>0.53</v>
      </c>
      <c r="W28">
        <v>2.31</v>
      </c>
      <c r="X28">
        <v>0.89</v>
      </c>
      <c r="Y28">
        <v>0.71</v>
      </c>
      <c r="Z28">
        <v>0.18</v>
      </c>
      <c r="AA28">
        <v>0</v>
      </c>
      <c r="AB28">
        <v>1.42</v>
      </c>
      <c r="AC28">
        <v>2.13</v>
      </c>
      <c r="AD28">
        <v>1.24</v>
      </c>
      <c r="AE28">
        <v>4.8</v>
      </c>
      <c r="AF28">
        <v>5.33</v>
      </c>
      <c r="AG28">
        <v>2.31</v>
      </c>
      <c r="AH28">
        <v>16.170000000000002</v>
      </c>
      <c r="AI28">
        <v>17.59</v>
      </c>
      <c r="AJ28">
        <v>8.51</v>
      </c>
    </row>
    <row r="29" spans="1:36" x14ac:dyDescent="0.3">
      <c r="A29">
        <v>102</v>
      </c>
      <c r="B29" t="s">
        <v>113</v>
      </c>
      <c r="C29" t="s">
        <v>104</v>
      </c>
      <c r="D29" t="s">
        <v>69</v>
      </c>
      <c r="E29">
        <v>20</v>
      </c>
      <c r="F29">
        <v>177.48333333332999</v>
      </c>
      <c r="G29">
        <v>8.8741666666666994</v>
      </c>
      <c r="H29">
        <v>0</v>
      </c>
      <c r="I29">
        <v>0.34</v>
      </c>
      <c r="J29">
        <v>0</v>
      </c>
      <c r="K29">
        <v>0.34</v>
      </c>
      <c r="L29">
        <v>0.34</v>
      </c>
      <c r="M29">
        <v>50</v>
      </c>
      <c r="N29">
        <v>4.0599999999999996</v>
      </c>
      <c r="O29">
        <v>0</v>
      </c>
      <c r="P29">
        <v>0.51</v>
      </c>
      <c r="Q29">
        <v>7.1</v>
      </c>
      <c r="R29">
        <v>5.75</v>
      </c>
      <c r="S29">
        <v>4.3899999999999997</v>
      </c>
      <c r="T29">
        <v>2.7</v>
      </c>
      <c r="U29">
        <v>0</v>
      </c>
      <c r="V29">
        <v>0.34</v>
      </c>
      <c r="W29">
        <v>1.35</v>
      </c>
      <c r="X29">
        <v>0.68</v>
      </c>
      <c r="Y29">
        <v>0.68</v>
      </c>
      <c r="Z29">
        <v>0</v>
      </c>
      <c r="AA29">
        <v>0</v>
      </c>
      <c r="AB29">
        <v>0.34</v>
      </c>
      <c r="AC29">
        <v>0.68</v>
      </c>
      <c r="AD29">
        <v>1.01</v>
      </c>
      <c r="AE29">
        <v>4.3899999999999997</v>
      </c>
      <c r="AF29">
        <v>8.7899999999999991</v>
      </c>
      <c r="AG29">
        <v>2.37</v>
      </c>
      <c r="AH29">
        <v>0</v>
      </c>
      <c r="AI29">
        <v>2.0299999999999998</v>
      </c>
      <c r="AJ29">
        <v>0</v>
      </c>
    </row>
    <row r="30" spans="1:36" x14ac:dyDescent="0.3">
      <c r="A30">
        <v>550</v>
      </c>
      <c r="B30" t="s">
        <v>116</v>
      </c>
      <c r="C30" t="s">
        <v>117</v>
      </c>
      <c r="D30" t="s">
        <v>69</v>
      </c>
      <c r="E30">
        <v>131</v>
      </c>
      <c r="F30">
        <v>1803.5</v>
      </c>
      <c r="G30">
        <v>13.767175572518999</v>
      </c>
      <c r="H30">
        <v>0.73</v>
      </c>
      <c r="I30">
        <v>1.1299999999999999</v>
      </c>
      <c r="J30">
        <v>0.83</v>
      </c>
      <c r="K30">
        <v>0.3</v>
      </c>
      <c r="L30">
        <v>1.86</v>
      </c>
      <c r="M30">
        <v>69.14</v>
      </c>
      <c r="N30">
        <v>8.52</v>
      </c>
      <c r="O30">
        <v>8.59</v>
      </c>
      <c r="P30">
        <v>0.8</v>
      </c>
      <c r="Q30">
        <v>16.170000000000002</v>
      </c>
      <c r="R30">
        <v>11.91</v>
      </c>
      <c r="S30">
        <v>9.08</v>
      </c>
      <c r="T30">
        <v>3.33</v>
      </c>
      <c r="U30">
        <v>0.4</v>
      </c>
      <c r="V30">
        <v>1.56</v>
      </c>
      <c r="W30">
        <v>1.8</v>
      </c>
      <c r="X30">
        <v>0.53</v>
      </c>
      <c r="Y30">
        <v>0.4</v>
      </c>
      <c r="Z30">
        <v>7.0000000000000007E-2</v>
      </c>
      <c r="AA30">
        <v>7.0000000000000007E-2</v>
      </c>
      <c r="AB30">
        <v>0.9</v>
      </c>
      <c r="AC30">
        <v>1.3</v>
      </c>
      <c r="AD30">
        <v>1.93</v>
      </c>
      <c r="AE30">
        <v>3.96</v>
      </c>
      <c r="AF30">
        <v>3.06</v>
      </c>
      <c r="AG30">
        <v>1.76</v>
      </c>
      <c r="AH30">
        <v>0.56999999999999995</v>
      </c>
      <c r="AI30">
        <v>0.56999999999999995</v>
      </c>
      <c r="AJ30">
        <v>1.66</v>
      </c>
    </row>
    <row r="31" spans="1:36" x14ac:dyDescent="0.3">
      <c r="A31">
        <v>238</v>
      </c>
      <c r="B31" t="s">
        <v>119</v>
      </c>
      <c r="C31" t="s">
        <v>22</v>
      </c>
      <c r="D31" t="s">
        <v>30</v>
      </c>
      <c r="E31">
        <v>11</v>
      </c>
      <c r="F31">
        <v>73.116666666667001</v>
      </c>
      <c r="G31">
        <v>6.6469696969697001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72</v>
      </c>
      <c r="N31">
        <v>6.56</v>
      </c>
      <c r="O31">
        <v>0</v>
      </c>
      <c r="P31">
        <v>0.44</v>
      </c>
      <c r="Q31">
        <v>11.49</v>
      </c>
      <c r="R31">
        <v>9.0299999999999994</v>
      </c>
      <c r="S31">
        <v>6.56</v>
      </c>
      <c r="T31">
        <v>2.46</v>
      </c>
      <c r="U31">
        <v>1.64</v>
      </c>
      <c r="V31">
        <v>0</v>
      </c>
      <c r="W31">
        <v>3.28</v>
      </c>
      <c r="X31">
        <v>1.64</v>
      </c>
      <c r="Y31">
        <v>1.64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8.2100000000000009</v>
      </c>
      <c r="AF31">
        <v>3.28</v>
      </c>
      <c r="AG31">
        <v>2.46</v>
      </c>
      <c r="AH31">
        <v>3.28</v>
      </c>
      <c r="AI31">
        <v>1.64</v>
      </c>
      <c r="AJ31">
        <v>54.71</v>
      </c>
    </row>
    <row r="32" spans="1:36" x14ac:dyDescent="0.3">
      <c r="A32">
        <v>13</v>
      </c>
      <c r="B32" t="s">
        <v>122</v>
      </c>
      <c r="C32" t="s">
        <v>35</v>
      </c>
      <c r="D32" t="s">
        <v>25</v>
      </c>
      <c r="E32">
        <v>75</v>
      </c>
      <c r="F32">
        <v>1116.9000000000001</v>
      </c>
      <c r="G32">
        <v>14.891999999999999</v>
      </c>
      <c r="H32">
        <v>0</v>
      </c>
      <c r="I32">
        <v>0.48</v>
      </c>
      <c r="J32">
        <v>0.43</v>
      </c>
      <c r="K32">
        <v>0.05</v>
      </c>
      <c r="L32">
        <v>0.48</v>
      </c>
      <c r="M32">
        <v>25</v>
      </c>
      <c r="N32">
        <v>4.08</v>
      </c>
      <c r="O32">
        <v>0</v>
      </c>
      <c r="P32">
        <v>0.17</v>
      </c>
      <c r="Q32">
        <v>8.76</v>
      </c>
      <c r="R32">
        <v>5.48</v>
      </c>
      <c r="S32">
        <v>2.1</v>
      </c>
      <c r="T32">
        <v>0.59</v>
      </c>
      <c r="U32">
        <v>0.16</v>
      </c>
      <c r="V32">
        <v>0.64</v>
      </c>
      <c r="W32">
        <v>1.5</v>
      </c>
      <c r="X32">
        <v>0.75</v>
      </c>
      <c r="Y32">
        <v>0.75</v>
      </c>
      <c r="Z32">
        <v>0</v>
      </c>
      <c r="AA32">
        <v>0</v>
      </c>
      <c r="AB32">
        <v>0.27</v>
      </c>
      <c r="AC32">
        <v>1.29</v>
      </c>
      <c r="AD32">
        <v>0.64</v>
      </c>
      <c r="AE32">
        <v>2.63</v>
      </c>
      <c r="AF32">
        <v>3.44</v>
      </c>
      <c r="AG32">
        <v>4.3</v>
      </c>
      <c r="AH32">
        <v>0</v>
      </c>
      <c r="AI32">
        <v>0</v>
      </c>
      <c r="AJ32" t="s">
        <v>72</v>
      </c>
    </row>
    <row r="33" spans="1:36" x14ac:dyDescent="0.3">
      <c r="A33">
        <v>688</v>
      </c>
      <c r="B33" t="s">
        <v>126</v>
      </c>
      <c r="C33" t="s">
        <v>127</v>
      </c>
      <c r="D33" t="s">
        <v>18</v>
      </c>
      <c r="E33">
        <v>106</v>
      </c>
      <c r="F33">
        <v>1313.5666666667</v>
      </c>
      <c r="G33">
        <v>12.392138364779999</v>
      </c>
      <c r="H33">
        <v>0.5</v>
      </c>
      <c r="I33">
        <v>1.1000000000000001</v>
      </c>
      <c r="J33">
        <v>0.55000000000000004</v>
      </c>
      <c r="K33">
        <v>0.55000000000000004</v>
      </c>
      <c r="L33">
        <v>1.6</v>
      </c>
      <c r="M33">
        <v>66.040000000000006</v>
      </c>
      <c r="N33">
        <v>7.35</v>
      </c>
      <c r="O33">
        <v>6.83</v>
      </c>
      <c r="P33">
        <v>0.69</v>
      </c>
      <c r="Q33">
        <v>12.97</v>
      </c>
      <c r="R33">
        <v>10.050000000000001</v>
      </c>
      <c r="S33">
        <v>7.08</v>
      </c>
      <c r="T33">
        <v>3.56</v>
      </c>
      <c r="U33">
        <v>0.41</v>
      </c>
      <c r="V33">
        <v>1.23</v>
      </c>
      <c r="W33">
        <v>0.82</v>
      </c>
      <c r="X33">
        <v>0.41</v>
      </c>
      <c r="Y33">
        <v>0.41</v>
      </c>
      <c r="Z33">
        <v>0</v>
      </c>
      <c r="AA33">
        <v>0</v>
      </c>
      <c r="AB33">
        <v>0.59</v>
      </c>
      <c r="AC33">
        <v>0.69</v>
      </c>
      <c r="AD33">
        <v>1.78</v>
      </c>
      <c r="AE33">
        <v>2.0099999999999998</v>
      </c>
      <c r="AF33">
        <v>3.79</v>
      </c>
      <c r="AG33">
        <v>1.74</v>
      </c>
      <c r="AH33">
        <v>0.5</v>
      </c>
      <c r="AI33">
        <v>0.73</v>
      </c>
      <c r="AJ33">
        <v>1.86</v>
      </c>
    </row>
    <row r="34" spans="1:36" x14ac:dyDescent="0.3">
      <c r="A34">
        <v>289</v>
      </c>
      <c r="B34" t="s">
        <v>129</v>
      </c>
      <c r="C34" t="s">
        <v>130</v>
      </c>
      <c r="D34" t="s">
        <v>30</v>
      </c>
      <c r="E34">
        <v>130</v>
      </c>
      <c r="F34">
        <v>1573.55</v>
      </c>
      <c r="G34">
        <v>12.104230769231</v>
      </c>
      <c r="H34">
        <v>0.34</v>
      </c>
      <c r="I34">
        <v>1.18</v>
      </c>
      <c r="J34">
        <v>0.72</v>
      </c>
      <c r="K34">
        <v>0.46</v>
      </c>
      <c r="L34">
        <v>1.53</v>
      </c>
      <c r="M34">
        <v>58.82</v>
      </c>
      <c r="N34">
        <v>5.91</v>
      </c>
      <c r="O34">
        <v>5.81</v>
      </c>
      <c r="P34">
        <v>0.67</v>
      </c>
      <c r="Q34">
        <v>10.56</v>
      </c>
      <c r="R34">
        <v>8.39</v>
      </c>
      <c r="S34">
        <v>6.79</v>
      </c>
      <c r="T34">
        <v>3.43</v>
      </c>
      <c r="U34">
        <v>0.27</v>
      </c>
      <c r="V34">
        <v>0.72</v>
      </c>
      <c r="W34">
        <v>1.75</v>
      </c>
      <c r="X34">
        <v>0.88</v>
      </c>
      <c r="Y34">
        <v>0.88</v>
      </c>
      <c r="Z34">
        <v>0</v>
      </c>
      <c r="AA34">
        <v>0</v>
      </c>
      <c r="AB34">
        <v>0.99</v>
      </c>
      <c r="AC34">
        <v>1.83</v>
      </c>
      <c r="AD34">
        <v>2.1</v>
      </c>
      <c r="AE34">
        <v>2.75</v>
      </c>
      <c r="AF34">
        <v>8.66</v>
      </c>
      <c r="AG34">
        <v>2.1</v>
      </c>
      <c r="AH34">
        <v>7.93</v>
      </c>
      <c r="AI34">
        <v>8.1999999999999993</v>
      </c>
      <c r="AJ34">
        <v>1.87</v>
      </c>
    </row>
    <row r="35" spans="1:36" x14ac:dyDescent="0.3">
      <c r="A35">
        <v>43</v>
      </c>
      <c r="B35" t="s">
        <v>133</v>
      </c>
      <c r="C35" t="s">
        <v>134</v>
      </c>
      <c r="D35" t="s">
        <v>135</v>
      </c>
      <c r="E35">
        <v>116</v>
      </c>
      <c r="F35">
        <v>1491.8833333333</v>
      </c>
      <c r="G35">
        <v>12.861063218390999</v>
      </c>
      <c r="H35">
        <v>0.84</v>
      </c>
      <c r="I35">
        <v>1.25</v>
      </c>
      <c r="J35">
        <v>0.72</v>
      </c>
      <c r="K35">
        <v>0.52</v>
      </c>
      <c r="L35">
        <v>2.09</v>
      </c>
      <c r="M35">
        <v>70.27</v>
      </c>
      <c r="N35">
        <v>5.87</v>
      </c>
      <c r="O35">
        <v>14.38</v>
      </c>
      <c r="P35">
        <v>0.66</v>
      </c>
      <c r="Q35">
        <v>10.74</v>
      </c>
      <c r="R35">
        <v>7.88</v>
      </c>
      <c r="S35">
        <v>6.68</v>
      </c>
      <c r="T35">
        <v>2.98</v>
      </c>
      <c r="U35">
        <v>0.16</v>
      </c>
      <c r="V35">
        <v>1.05</v>
      </c>
      <c r="W35">
        <v>2.4500000000000002</v>
      </c>
      <c r="X35">
        <v>1.01</v>
      </c>
      <c r="Y35">
        <v>0.93</v>
      </c>
      <c r="Z35">
        <v>0.04</v>
      </c>
      <c r="AA35">
        <v>0.04</v>
      </c>
      <c r="AB35">
        <v>0.76</v>
      </c>
      <c r="AC35">
        <v>2.4500000000000002</v>
      </c>
      <c r="AD35">
        <v>1.77</v>
      </c>
      <c r="AE35">
        <v>3.22</v>
      </c>
      <c r="AF35">
        <v>4.83</v>
      </c>
      <c r="AG35">
        <v>0.64</v>
      </c>
      <c r="AH35">
        <v>0.24</v>
      </c>
      <c r="AI35">
        <v>0.52</v>
      </c>
      <c r="AJ35">
        <v>1.27</v>
      </c>
    </row>
    <row r="36" spans="1:36" x14ac:dyDescent="0.3">
      <c r="A36">
        <v>941</v>
      </c>
      <c r="B36" t="s">
        <v>138</v>
      </c>
      <c r="C36" t="s">
        <v>90</v>
      </c>
      <c r="D36" t="s">
        <v>69</v>
      </c>
      <c r="E36">
        <v>46</v>
      </c>
      <c r="F36">
        <v>555.78333333333001</v>
      </c>
      <c r="G36">
        <v>12.082246376812</v>
      </c>
      <c r="H36">
        <v>0.65</v>
      </c>
      <c r="I36">
        <v>0.65</v>
      </c>
      <c r="J36">
        <v>0.32</v>
      </c>
      <c r="K36">
        <v>0.32</v>
      </c>
      <c r="L36">
        <v>1.3</v>
      </c>
      <c r="M36">
        <v>60</v>
      </c>
      <c r="N36">
        <v>8.9600000000000009</v>
      </c>
      <c r="O36">
        <v>7.23</v>
      </c>
      <c r="P36">
        <v>0.96</v>
      </c>
      <c r="Q36">
        <v>18.78</v>
      </c>
      <c r="R36">
        <v>13.82</v>
      </c>
      <c r="S36">
        <v>10.039999999999999</v>
      </c>
      <c r="T36">
        <v>4.32</v>
      </c>
      <c r="U36">
        <v>0.22</v>
      </c>
      <c r="V36">
        <v>1.84</v>
      </c>
      <c r="W36">
        <v>3.02</v>
      </c>
      <c r="X36">
        <v>1.19</v>
      </c>
      <c r="Y36">
        <v>0.97</v>
      </c>
      <c r="Z36">
        <v>0.22</v>
      </c>
      <c r="AA36">
        <v>0</v>
      </c>
      <c r="AB36">
        <v>1.62</v>
      </c>
      <c r="AC36">
        <v>1.51</v>
      </c>
      <c r="AD36">
        <v>1.3</v>
      </c>
      <c r="AE36">
        <v>4.43</v>
      </c>
      <c r="AF36">
        <v>6.26</v>
      </c>
      <c r="AG36">
        <v>1.4</v>
      </c>
      <c r="AH36">
        <v>0.54</v>
      </c>
      <c r="AI36">
        <v>0.54</v>
      </c>
      <c r="AJ36">
        <v>5.4</v>
      </c>
    </row>
    <row r="37" spans="1:36" x14ac:dyDescent="0.3">
      <c r="A37">
        <v>873</v>
      </c>
      <c r="B37" t="s">
        <v>141</v>
      </c>
      <c r="C37" t="s">
        <v>142</v>
      </c>
      <c r="D37" t="s">
        <v>30</v>
      </c>
      <c r="E37">
        <v>105</v>
      </c>
      <c r="F37">
        <v>1303.1166666667</v>
      </c>
      <c r="G37">
        <v>12.410634920634999</v>
      </c>
      <c r="H37">
        <v>0.78</v>
      </c>
      <c r="I37">
        <v>0.83</v>
      </c>
      <c r="J37">
        <v>0.46</v>
      </c>
      <c r="K37">
        <v>0.37</v>
      </c>
      <c r="L37">
        <v>1.61</v>
      </c>
      <c r="M37">
        <v>64.81</v>
      </c>
      <c r="N37">
        <v>5.34</v>
      </c>
      <c r="O37">
        <v>14.66</v>
      </c>
      <c r="P37">
        <v>0.63</v>
      </c>
      <c r="Q37">
        <v>9.81</v>
      </c>
      <c r="R37">
        <v>6.86</v>
      </c>
      <c r="S37">
        <v>6.49</v>
      </c>
      <c r="T37">
        <v>2.99</v>
      </c>
      <c r="U37">
        <v>0.37</v>
      </c>
      <c r="V37">
        <v>0.41</v>
      </c>
      <c r="W37">
        <v>1.29</v>
      </c>
      <c r="X37">
        <v>0.64</v>
      </c>
      <c r="Y37">
        <v>0.64</v>
      </c>
      <c r="Z37">
        <v>0</v>
      </c>
      <c r="AA37">
        <v>0</v>
      </c>
      <c r="AB37">
        <v>0.46</v>
      </c>
      <c r="AC37">
        <v>1.47</v>
      </c>
      <c r="AD37">
        <v>1.47</v>
      </c>
      <c r="AE37">
        <v>3.41</v>
      </c>
      <c r="AF37">
        <v>6.26</v>
      </c>
      <c r="AG37">
        <v>1.34</v>
      </c>
      <c r="AH37">
        <v>10.220000000000001</v>
      </c>
      <c r="AI37">
        <v>15.19</v>
      </c>
      <c r="AJ37">
        <v>1.85</v>
      </c>
    </row>
    <row r="38" spans="1:36" x14ac:dyDescent="0.3">
      <c r="A38">
        <v>593</v>
      </c>
      <c r="B38" t="s">
        <v>145</v>
      </c>
      <c r="C38" t="s">
        <v>125</v>
      </c>
      <c r="D38" t="s">
        <v>18</v>
      </c>
      <c r="E38">
        <v>14</v>
      </c>
      <c r="F38">
        <v>161.28333333333001</v>
      </c>
      <c r="G38">
        <v>11.520238095238</v>
      </c>
      <c r="H38">
        <v>0.37</v>
      </c>
      <c r="I38">
        <v>0.37</v>
      </c>
      <c r="J38">
        <v>0</v>
      </c>
      <c r="K38">
        <v>0.37</v>
      </c>
      <c r="L38">
        <v>0.74</v>
      </c>
      <c r="M38">
        <v>33.33</v>
      </c>
      <c r="N38">
        <v>6.32</v>
      </c>
      <c r="O38">
        <v>5.88</v>
      </c>
      <c r="P38">
        <v>0.69</v>
      </c>
      <c r="Q38">
        <v>12.28</v>
      </c>
      <c r="R38">
        <v>8.93</v>
      </c>
      <c r="S38">
        <v>9.67</v>
      </c>
      <c r="T38">
        <v>3.72</v>
      </c>
      <c r="U38">
        <v>0.37</v>
      </c>
      <c r="V38">
        <v>0.74</v>
      </c>
      <c r="W38">
        <v>2.23</v>
      </c>
      <c r="X38">
        <v>1.1200000000000001</v>
      </c>
      <c r="Y38">
        <v>1.1200000000000001</v>
      </c>
      <c r="Z38">
        <v>0</v>
      </c>
      <c r="AA38">
        <v>0</v>
      </c>
      <c r="AB38">
        <v>1.49</v>
      </c>
      <c r="AC38">
        <v>0.37</v>
      </c>
      <c r="AD38">
        <v>1.86</v>
      </c>
      <c r="AE38">
        <v>5.21</v>
      </c>
      <c r="AF38">
        <v>6.7</v>
      </c>
      <c r="AG38">
        <v>2.23</v>
      </c>
      <c r="AH38">
        <v>1.49</v>
      </c>
      <c r="AI38">
        <v>0.37</v>
      </c>
      <c r="AJ38">
        <v>29.76</v>
      </c>
    </row>
    <row r="39" spans="1:36" x14ac:dyDescent="0.3">
      <c r="A39">
        <v>10</v>
      </c>
      <c r="B39" t="s">
        <v>148</v>
      </c>
      <c r="C39" t="s">
        <v>149</v>
      </c>
      <c r="D39" t="s">
        <v>18</v>
      </c>
      <c r="E39">
        <v>117</v>
      </c>
      <c r="F39">
        <v>1654.4</v>
      </c>
      <c r="G39">
        <v>14.140170940171</v>
      </c>
      <c r="H39">
        <v>0.8</v>
      </c>
      <c r="I39">
        <v>1.1200000000000001</v>
      </c>
      <c r="J39">
        <v>0.69</v>
      </c>
      <c r="K39">
        <v>0.44</v>
      </c>
      <c r="L39">
        <v>1.92</v>
      </c>
      <c r="M39">
        <v>72.599999999999994</v>
      </c>
      <c r="N39">
        <v>9.61</v>
      </c>
      <c r="O39">
        <v>8.3000000000000007</v>
      </c>
      <c r="P39">
        <v>0.97</v>
      </c>
      <c r="Q39">
        <v>18.53</v>
      </c>
      <c r="R39">
        <v>13.27</v>
      </c>
      <c r="S39">
        <v>10.19</v>
      </c>
      <c r="T39">
        <v>4.0999999999999996</v>
      </c>
      <c r="U39">
        <v>0.65</v>
      </c>
      <c r="V39">
        <v>2.0699999999999998</v>
      </c>
      <c r="W39">
        <v>1.81</v>
      </c>
      <c r="X39">
        <v>0.73</v>
      </c>
      <c r="Y39">
        <v>0.69</v>
      </c>
      <c r="Z39">
        <v>0</v>
      </c>
      <c r="AA39">
        <v>0.04</v>
      </c>
      <c r="AB39">
        <v>0.4</v>
      </c>
      <c r="AC39">
        <v>2.3199999999999998</v>
      </c>
      <c r="AD39">
        <v>1.1599999999999999</v>
      </c>
      <c r="AE39">
        <v>9.0299999999999994</v>
      </c>
      <c r="AF39">
        <v>1.45</v>
      </c>
      <c r="AG39">
        <v>0.94</v>
      </c>
      <c r="AH39">
        <v>0.15</v>
      </c>
      <c r="AI39">
        <v>0.22</v>
      </c>
      <c r="AJ39">
        <v>1.45</v>
      </c>
    </row>
    <row r="40" spans="1:36" x14ac:dyDescent="0.3">
      <c r="A40">
        <v>72</v>
      </c>
      <c r="B40" t="s">
        <v>152</v>
      </c>
      <c r="C40" t="s">
        <v>99</v>
      </c>
      <c r="D40" t="s">
        <v>25</v>
      </c>
      <c r="E40">
        <v>118</v>
      </c>
      <c r="F40">
        <v>2058.3166666666998</v>
      </c>
      <c r="G40">
        <v>17.443361581921</v>
      </c>
      <c r="H40">
        <v>0.23</v>
      </c>
      <c r="I40">
        <v>1.02</v>
      </c>
      <c r="J40">
        <v>0.41</v>
      </c>
      <c r="K40">
        <v>0.61</v>
      </c>
      <c r="L40">
        <v>1.25</v>
      </c>
      <c r="M40">
        <v>43</v>
      </c>
      <c r="N40">
        <v>6.09</v>
      </c>
      <c r="O40">
        <v>3.83</v>
      </c>
      <c r="P40">
        <v>0.22</v>
      </c>
      <c r="Q40">
        <v>11.95</v>
      </c>
      <c r="R40">
        <v>8.25</v>
      </c>
      <c r="S40">
        <v>2.71</v>
      </c>
      <c r="T40">
        <v>0.5</v>
      </c>
      <c r="U40">
        <v>0.28999999999999998</v>
      </c>
      <c r="V40">
        <v>0.67</v>
      </c>
      <c r="W40">
        <v>0.41</v>
      </c>
      <c r="X40">
        <v>0.2</v>
      </c>
      <c r="Y40">
        <v>0.2</v>
      </c>
      <c r="Z40">
        <v>0</v>
      </c>
      <c r="AA40">
        <v>0</v>
      </c>
      <c r="AB40">
        <v>0.15</v>
      </c>
      <c r="AC40">
        <v>1.75</v>
      </c>
      <c r="AD40">
        <v>2.13</v>
      </c>
      <c r="AE40">
        <v>2.2200000000000002</v>
      </c>
      <c r="AF40">
        <v>6.24</v>
      </c>
      <c r="AG40">
        <v>5.48</v>
      </c>
      <c r="AH40">
        <v>0</v>
      </c>
      <c r="AI40">
        <v>0</v>
      </c>
      <c r="AJ40" t="s">
        <v>72</v>
      </c>
    </row>
    <row r="41" spans="1:36" x14ac:dyDescent="0.3">
      <c r="A41">
        <v>972</v>
      </c>
      <c r="B41" t="s">
        <v>154</v>
      </c>
      <c r="C41" t="s">
        <v>155</v>
      </c>
      <c r="D41" t="s">
        <v>30</v>
      </c>
      <c r="E41">
        <v>3</v>
      </c>
      <c r="F41">
        <v>23.4</v>
      </c>
      <c r="G41">
        <v>7.8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72</v>
      </c>
      <c r="N41">
        <v>7.69</v>
      </c>
      <c r="O41">
        <v>0</v>
      </c>
      <c r="P41">
        <v>0.76</v>
      </c>
      <c r="Q41">
        <v>12.82</v>
      </c>
      <c r="R41">
        <v>12.82</v>
      </c>
      <c r="S41">
        <v>10.26</v>
      </c>
      <c r="T41">
        <v>5.13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2.56</v>
      </c>
      <c r="AC41">
        <v>0</v>
      </c>
      <c r="AD41">
        <v>5.13</v>
      </c>
      <c r="AE41">
        <v>7.69</v>
      </c>
      <c r="AF41">
        <v>10.26</v>
      </c>
      <c r="AG41">
        <v>0</v>
      </c>
      <c r="AH41">
        <v>0</v>
      </c>
      <c r="AI41">
        <v>0</v>
      </c>
      <c r="AJ41" t="s">
        <v>72</v>
      </c>
    </row>
    <row r="42" spans="1:36" x14ac:dyDescent="0.3">
      <c r="A42">
        <v>386</v>
      </c>
      <c r="B42" t="s">
        <v>158</v>
      </c>
      <c r="C42" t="s">
        <v>147</v>
      </c>
      <c r="D42" t="s">
        <v>69</v>
      </c>
      <c r="E42">
        <v>116</v>
      </c>
      <c r="F42">
        <v>1571.1166666667</v>
      </c>
      <c r="G42">
        <v>13.544109195401999</v>
      </c>
      <c r="H42">
        <v>1.22</v>
      </c>
      <c r="I42">
        <v>1.57</v>
      </c>
      <c r="J42">
        <v>1.1100000000000001</v>
      </c>
      <c r="K42">
        <v>0.46</v>
      </c>
      <c r="L42">
        <v>2.79</v>
      </c>
      <c r="M42">
        <v>75.260000000000005</v>
      </c>
      <c r="N42">
        <v>8.9</v>
      </c>
      <c r="O42">
        <v>13.73</v>
      </c>
      <c r="P42">
        <v>0.86</v>
      </c>
      <c r="Q42">
        <v>15.96</v>
      </c>
      <c r="R42">
        <v>13.25</v>
      </c>
      <c r="S42">
        <v>8.7799999999999994</v>
      </c>
      <c r="T42">
        <v>3.59</v>
      </c>
      <c r="U42">
        <v>0.76</v>
      </c>
      <c r="V42">
        <v>1.03</v>
      </c>
      <c r="W42">
        <v>1.76</v>
      </c>
      <c r="X42">
        <v>0.76</v>
      </c>
      <c r="Y42">
        <v>0.69</v>
      </c>
      <c r="Z42">
        <v>0.08</v>
      </c>
      <c r="AA42">
        <v>0</v>
      </c>
      <c r="AB42">
        <v>0.8</v>
      </c>
      <c r="AC42">
        <v>1.83</v>
      </c>
      <c r="AD42">
        <v>3.02</v>
      </c>
      <c r="AE42">
        <v>2.83</v>
      </c>
      <c r="AF42">
        <v>2.52</v>
      </c>
      <c r="AG42">
        <v>2.48</v>
      </c>
      <c r="AH42">
        <v>1.22</v>
      </c>
      <c r="AI42">
        <v>1.49</v>
      </c>
      <c r="AJ42">
        <v>1.72</v>
      </c>
    </row>
    <row r="43" spans="1:36" x14ac:dyDescent="0.3">
      <c r="A43">
        <v>831</v>
      </c>
      <c r="B43" t="s">
        <v>160</v>
      </c>
      <c r="C43" t="s">
        <v>90</v>
      </c>
      <c r="D43" t="s">
        <v>30</v>
      </c>
      <c r="E43">
        <v>5</v>
      </c>
      <c r="F43">
        <v>35.366666666667001</v>
      </c>
      <c r="G43">
        <v>7.0733333333333004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72</v>
      </c>
      <c r="N43">
        <v>5.09</v>
      </c>
      <c r="O43">
        <v>0</v>
      </c>
      <c r="P43">
        <v>0.61</v>
      </c>
      <c r="Q43">
        <v>11.88</v>
      </c>
      <c r="R43">
        <v>10.18</v>
      </c>
      <c r="S43">
        <v>5.09</v>
      </c>
      <c r="T43">
        <v>1.7</v>
      </c>
      <c r="U43">
        <v>0</v>
      </c>
      <c r="V43">
        <v>0</v>
      </c>
      <c r="W43">
        <v>8.48</v>
      </c>
      <c r="X43">
        <v>1.7</v>
      </c>
      <c r="Y43">
        <v>0</v>
      </c>
      <c r="Z43">
        <v>1.7</v>
      </c>
      <c r="AA43">
        <v>0</v>
      </c>
      <c r="AB43">
        <v>1.7</v>
      </c>
      <c r="AC43">
        <v>3.39</v>
      </c>
      <c r="AD43">
        <v>1.7</v>
      </c>
      <c r="AE43">
        <v>1.7</v>
      </c>
      <c r="AF43">
        <v>11.88</v>
      </c>
      <c r="AG43">
        <v>0</v>
      </c>
      <c r="AH43">
        <v>13.57</v>
      </c>
      <c r="AI43">
        <v>18.66</v>
      </c>
      <c r="AJ43">
        <v>71.430000000000007</v>
      </c>
    </row>
    <row r="44" spans="1:36" x14ac:dyDescent="0.3">
      <c r="A44">
        <v>851</v>
      </c>
      <c r="B44" t="s">
        <v>163</v>
      </c>
      <c r="C44" t="s">
        <v>42</v>
      </c>
      <c r="D44" t="s">
        <v>25</v>
      </c>
      <c r="E44">
        <v>50</v>
      </c>
      <c r="F44">
        <v>838.25</v>
      </c>
      <c r="G44">
        <v>16.765000000000001</v>
      </c>
      <c r="H44">
        <v>7.0000000000000007E-2</v>
      </c>
      <c r="I44">
        <v>0.5</v>
      </c>
      <c r="J44">
        <v>0.21</v>
      </c>
      <c r="K44">
        <v>0.28999999999999998</v>
      </c>
      <c r="L44">
        <v>0.56999999999999995</v>
      </c>
      <c r="M44">
        <v>24.24</v>
      </c>
      <c r="N44">
        <v>2.36</v>
      </c>
      <c r="O44">
        <v>3.03</v>
      </c>
      <c r="P44">
        <v>0.11</v>
      </c>
      <c r="Q44">
        <v>5.94</v>
      </c>
      <c r="R44">
        <v>3.65</v>
      </c>
      <c r="S44">
        <v>1.1499999999999999</v>
      </c>
      <c r="T44">
        <v>0.21</v>
      </c>
      <c r="U44">
        <v>0.14000000000000001</v>
      </c>
      <c r="V44">
        <v>0.5</v>
      </c>
      <c r="W44">
        <v>0.72</v>
      </c>
      <c r="X44">
        <v>0.36</v>
      </c>
      <c r="Y44">
        <v>0.36</v>
      </c>
      <c r="Z44">
        <v>0</v>
      </c>
      <c r="AA44">
        <v>0</v>
      </c>
      <c r="AB44">
        <v>0.28999999999999998</v>
      </c>
      <c r="AC44">
        <v>1.65</v>
      </c>
      <c r="AD44">
        <v>2.58</v>
      </c>
      <c r="AE44">
        <v>1.86</v>
      </c>
      <c r="AF44">
        <v>4.29</v>
      </c>
      <c r="AG44">
        <v>5.44</v>
      </c>
      <c r="AH44">
        <v>0</v>
      </c>
      <c r="AI44">
        <v>0</v>
      </c>
      <c r="AJ44" t="s">
        <v>72</v>
      </c>
    </row>
    <row r="45" spans="1:36" x14ac:dyDescent="0.3">
      <c r="A45">
        <v>354</v>
      </c>
      <c r="B45" t="s">
        <v>165</v>
      </c>
      <c r="C45" t="s">
        <v>74</v>
      </c>
      <c r="D45" t="s">
        <v>30</v>
      </c>
      <c r="E45">
        <v>131</v>
      </c>
      <c r="F45">
        <v>1753.8666666667</v>
      </c>
      <c r="G45">
        <v>13.388295165394</v>
      </c>
      <c r="H45">
        <v>0.44</v>
      </c>
      <c r="I45">
        <v>0.92</v>
      </c>
      <c r="J45">
        <v>0.55000000000000004</v>
      </c>
      <c r="K45">
        <v>0.38</v>
      </c>
      <c r="L45">
        <v>1.37</v>
      </c>
      <c r="M45">
        <v>54.05</v>
      </c>
      <c r="N45">
        <v>4</v>
      </c>
      <c r="O45">
        <v>11.11</v>
      </c>
      <c r="P45">
        <v>0.44</v>
      </c>
      <c r="Q45">
        <v>6.57</v>
      </c>
      <c r="R45">
        <v>5.23</v>
      </c>
      <c r="S45">
        <v>4.38</v>
      </c>
      <c r="T45">
        <v>2.4300000000000002</v>
      </c>
      <c r="U45">
        <v>0.24</v>
      </c>
      <c r="V45">
        <v>0.55000000000000004</v>
      </c>
      <c r="W45">
        <v>0.89</v>
      </c>
      <c r="X45">
        <v>0.41</v>
      </c>
      <c r="Y45">
        <v>0.41</v>
      </c>
      <c r="Z45">
        <v>0</v>
      </c>
      <c r="AA45">
        <v>0</v>
      </c>
      <c r="AB45">
        <v>0.51</v>
      </c>
      <c r="AC45">
        <v>1.1599999999999999</v>
      </c>
      <c r="AD45">
        <v>2.74</v>
      </c>
      <c r="AE45">
        <v>1.98</v>
      </c>
      <c r="AF45">
        <v>3.56</v>
      </c>
      <c r="AG45">
        <v>2.7</v>
      </c>
      <c r="AH45">
        <v>24.84</v>
      </c>
      <c r="AI45">
        <v>27.03</v>
      </c>
      <c r="AJ45">
        <v>1.64</v>
      </c>
    </row>
    <row r="46" spans="1:36" x14ac:dyDescent="0.3">
      <c r="A46">
        <v>747</v>
      </c>
      <c r="B46" t="s">
        <v>167</v>
      </c>
      <c r="C46" t="s">
        <v>149</v>
      </c>
      <c r="D46" t="s">
        <v>25</v>
      </c>
      <c r="E46">
        <v>45</v>
      </c>
      <c r="F46">
        <v>637.66666666667004</v>
      </c>
      <c r="G46">
        <v>14.17037037037</v>
      </c>
      <c r="H46">
        <v>0.09</v>
      </c>
      <c r="I46">
        <v>0.38</v>
      </c>
      <c r="J46">
        <v>0.19</v>
      </c>
      <c r="K46">
        <v>0.19</v>
      </c>
      <c r="L46">
        <v>0.47</v>
      </c>
      <c r="M46">
        <v>19.23</v>
      </c>
      <c r="N46">
        <v>3.39</v>
      </c>
      <c r="O46">
        <v>2.78</v>
      </c>
      <c r="P46">
        <v>0.14000000000000001</v>
      </c>
      <c r="Q46">
        <v>8.66</v>
      </c>
      <c r="R46">
        <v>5.83</v>
      </c>
      <c r="S46">
        <v>1.69</v>
      </c>
      <c r="T46">
        <v>0.56000000000000005</v>
      </c>
      <c r="U46">
        <v>0.09</v>
      </c>
      <c r="V46">
        <v>0.56000000000000005</v>
      </c>
      <c r="W46">
        <v>0.56000000000000005</v>
      </c>
      <c r="X46">
        <v>0.28000000000000003</v>
      </c>
      <c r="Y46">
        <v>0.28000000000000003</v>
      </c>
      <c r="Z46">
        <v>0</v>
      </c>
      <c r="AA46">
        <v>0</v>
      </c>
      <c r="AB46">
        <v>0.19</v>
      </c>
      <c r="AC46">
        <v>2.0699999999999998</v>
      </c>
      <c r="AD46">
        <v>0.38</v>
      </c>
      <c r="AE46">
        <v>3.58</v>
      </c>
      <c r="AF46">
        <v>6.49</v>
      </c>
      <c r="AG46">
        <v>4.5199999999999996</v>
      </c>
      <c r="AH46">
        <v>0</v>
      </c>
      <c r="AI46">
        <v>0</v>
      </c>
      <c r="AJ46" t="s">
        <v>72</v>
      </c>
    </row>
    <row r="47" spans="1:36" x14ac:dyDescent="0.3">
      <c r="A47">
        <v>955</v>
      </c>
      <c r="B47" t="s">
        <v>169</v>
      </c>
      <c r="C47" t="s">
        <v>85</v>
      </c>
      <c r="D47" t="s">
        <v>18</v>
      </c>
      <c r="E47">
        <v>97</v>
      </c>
      <c r="F47">
        <v>1377.5833333333001</v>
      </c>
      <c r="G47">
        <v>14.201890034364</v>
      </c>
      <c r="H47">
        <v>0.65</v>
      </c>
      <c r="I47">
        <v>0.96</v>
      </c>
      <c r="J47">
        <v>0.61</v>
      </c>
      <c r="K47">
        <v>0.35</v>
      </c>
      <c r="L47">
        <v>1.61</v>
      </c>
      <c r="M47">
        <v>67.27</v>
      </c>
      <c r="N47">
        <v>5.53</v>
      </c>
      <c r="O47">
        <v>11.81</v>
      </c>
      <c r="P47">
        <v>0.74</v>
      </c>
      <c r="Q47">
        <v>10.1</v>
      </c>
      <c r="R47">
        <v>7.84</v>
      </c>
      <c r="S47">
        <v>7.4</v>
      </c>
      <c r="T47">
        <v>4.09</v>
      </c>
      <c r="U47">
        <v>0.3</v>
      </c>
      <c r="V47">
        <v>1</v>
      </c>
      <c r="W47">
        <v>0.96</v>
      </c>
      <c r="X47">
        <v>0.48</v>
      </c>
      <c r="Y47">
        <v>0.48</v>
      </c>
      <c r="Z47">
        <v>0</v>
      </c>
      <c r="AA47">
        <v>0</v>
      </c>
      <c r="AB47">
        <v>0.52</v>
      </c>
      <c r="AC47">
        <v>1.66</v>
      </c>
      <c r="AD47">
        <v>1.52</v>
      </c>
      <c r="AE47">
        <v>2.09</v>
      </c>
      <c r="AF47">
        <v>5.23</v>
      </c>
      <c r="AG47">
        <v>0.74</v>
      </c>
      <c r="AH47">
        <v>0.04</v>
      </c>
      <c r="AI47">
        <v>0.09</v>
      </c>
      <c r="AJ47">
        <v>1.45</v>
      </c>
    </row>
    <row r="48" spans="1:36" x14ac:dyDescent="0.3">
      <c r="A48">
        <v>15</v>
      </c>
      <c r="B48" t="s">
        <v>170</v>
      </c>
      <c r="C48" t="s">
        <v>90</v>
      </c>
      <c r="D48" t="s">
        <v>25</v>
      </c>
      <c r="E48">
        <v>64</v>
      </c>
      <c r="F48">
        <v>843.85</v>
      </c>
      <c r="G48">
        <v>13.18515625</v>
      </c>
      <c r="H48">
        <v>0.14000000000000001</v>
      </c>
      <c r="I48">
        <v>0.64</v>
      </c>
      <c r="J48">
        <v>0.36</v>
      </c>
      <c r="K48">
        <v>0.28000000000000003</v>
      </c>
      <c r="L48">
        <v>0.78</v>
      </c>
      <c r="M48">
        <v>28.21</v>
      </c>
      <c r="N48">
        <v>3.91</v>
      </c>
      <c r="O48">
        <v>3.64</v>
      </c>
      <c r="P48">
        <v>0.1</v>
      </c>
      <c r="Q48">
        <v>10.74</v>
      </c>
      <c r="R48">
        <v>6.33</v>
      </c>
      <c r="S48">
        <v>2.2799999999999998</v>
      </c>
      <c r="T48">
        <v>0.14000000000000001</v>
      </c>
      <c r="U48">
        <v>0.43</v>
      </c>
      <c r="V48">
        <v>0.78</v>
      </c>
      <c r="W48">
        <v>2.2799999999999998</v>
      </c>
      <c r="X48">
        <v>1.1399999999999999</v>
      </c>
      <c r="Y48">
        <v>1.1399999999999999</v>
      </c>
      <c r="Z48">
        <v>0</v>
      </c>
      <c r="AA48">
        <v>0</v>
      </c>
      <c r="AB48">
        <v>0.28000000000000003</v>
      </c>
      <c r="AC48">
        <v>1.71</v>
      </c>
      <c r="AD48">
        <v>0.28000000000000003</v>
      </c>
      <c r="AE48">
        <v>7.18</v>
      </c>
      <c r="AF48">
        <v>7.25</v>
      </c>
      <c r="AG48">
        <v>1.21</v>
      </c>
      <c r="AH48">
        <v>0</v>
      </c>
      <c r="AI48">
        <v>0</v>
      </c>
      <c r="AJ48" t="s">
        <v>72</v>
      </c>
    </row>
    <row r="49" spans="1:36" x14ac:dyDescent="0.3">
      <c r="A49">
        <v>930</v>
      </c>
      <c r="B49" t="s">
        <v>172</v>
      </c>
      <c r="C49" t="s">
        <v>67</v>
      </c>
      <c r="D49" t="s">
        <v>69</v>
      </c>
      <c r="E49">
        <v>66</v>
      </c>
      <c r="F49">
        <v>651.75</v>
      </c>
      <c r="G49">
        <v>9.875</v>
      </c>
      <c r="H49">
        <v>1.1000000000000001</v>
      </c>
      <c r="I49">
        <v>1.01</v>
      </c>
      <c r="J49">
        <v>0.64</v>
      </c>
      <c r="K49">
        <v>0.37</v>
      </c>
      <c r="L49">
        <v>2.12</v>
      </c>
      <c r="M49">
        <v>79.31</v>
      </c>
      <c r="N49">
        <v>7.73</v>
      </c>
      <c r="O49">
        <v>14.29</v>
      </c>
      <c r="P49">
        <v>0.62</v>
      </c>
      <c r="Q49">
        <v>14.45</v>
      </c>
      <c r="R49">
        <v>11.14</v>
      </c>
      <c r="S49">
        <v>6.35</v>
      </c>
      <c r="T49">
        <v>2.21</v>
      </c>
      <c r="U49">
        <v>0.28000000000000003</v>
      </c>
      <c r="V49">
        <v>1.47</v>
      </c>
      <c r="W49">
        <v>1.29</v>
      </c>
      <c r="X49">
        <v>0.55000000000000004</v>
      </c>
      <c r="Y49">
        <v>0.55000000000000004</v>
      </c>
      <c r="Z49">
        <v>0</v>
      </c>
      <c r="AA49">
        <v>0</v>
      </c>
      <c r="AB49">
        <v>0.46</v>
      </c>
      <c r="AC49">
        <v>1.47</v>
      </c>
      <c r="AD49">
        <v>0.83</v>
      </c>
      <c r="AE49">
        <v>2.58</v>
      </c>
      <c r="AF49">
        <v>3.77</v>
      </c>
      <c r="AG49">
        <v>0.83</v>
      </c>
      <c r="AH49">
        <v>0</v>
      </c>
      <c r="AI49">
        <v>0.64</v>
      </c>
      <c r="AJ49">
        <v>0</v>
      </c>
    </row>
    <row r="50" spans="1:36" x14ac:dyDescent="0.3">
      <c r="A50">
        <v>792</v>
      </c>
      <c r="B50" t="s">
        <v>173</v>
      </c>
      <c r="C50" t="s">
        <v>33</v>
      </c>
      <c r="D50" t="s">
        <v>25</v>
      </c>
      <c r="E50">
        <v>125</v>
      </c>
      <c r="F50">
        <v>2230.6333333333</v>
      </c>
      <c r="G50">
        <v>17.845066666667002</v>
      </c>
      <c r="H50">
        <v>0.19</v>
      </c>
      <c r="I50">
        <v>0.67</v>
      </c>
      <c r="J50">
        <v>0.32</v>
      </c>
      <c r="K50">
        <v>0.35</v>
      </c>
      <c r="L50">
        <v>0.86</v>
      </c>
      <c r="M50">
        <v>34.409999999999997</v>
      </c>
      <c r="N50">
        <v>4.6500000000000004</v>
      </c>
      <c r="O50">
        <v>4.05</v>
      </c>
      <c r="P50">
        <v>0.17</v>
      </c>
      <c r="Q50">
        <v>10.95</v>
      </c>
      <c r="R50">
        <v>6.59</v>
      </c>
      <c r="S50">
        <v>2.58</v>
      </c>
      <c r="T50">
        <v>0.38</v>
      </c>
      <c r="U50">
        <v>0.11</v>
      </c>
      <c r="V50">
        <v>0.83</v>
      </c>
      <c r="W50">
        <v>1.37</v>
      </c>
      <c r="X50">
        <v>0.65</v>
      </c>
      <c r="Y50">
        <v>0.62</v>
      </c>
      <c r="Z50">
        <v>0.03</v>
      </c>
      <c r="AA50">
        <v>0</v>
      </c>
      <c r="AB50">
        <v>0.43</v>
      </c>
      <c r="AC50">
        <v>1.99</v>
      </c>
      <c r="AD50">
        <v>0.83</v>
      </c>
      <c r="AE50">
        <v>6.59</v>
      </c>
      <c r="AF50">
        <v>6.08</v>
      </c>
      <c r="AG50">
        <v>4.87</v>
      </c>
      <c r="AH50">
        <v>0</v>
      </c>
      <c r="AI50">
        <v>0</v>
      </c>
      <c r="AJ50" t="s">
        <v>72</v>
      </c>
    </row>
    <row r="51" spans="1:36" x14ac:dyDescent="0.3">
      <c r="A51">
        <v>511</v>
      </c>
      <c r="B51" t="s">
        <v>174</v>
      </c>
      <c r="C51" t="s">
        <v>175</v>
      </c>
      <c r="D51" t="s">
        <v>25</v>
      </c>
      <c r="E51">
        <v>88</v>
      </c>
      <c r="F51">
        <v>1299.6166666667</v>
      </c>
      <c r="G51">
        <v>14.768371212121</v>
      </c>
      <c r="H51">
        <v>0.18</v>
      </c>
      <c r="I51">
        <v>0.6</v>
      </c>
      <c r="J51">
        <v>0.28000000000000003</v>
      </c>
      <c r="K51">
        <v>0.32</v>
      </c>
      <c r="L51">
        <v>0.78</v>
      </c>
      <c r="M51">
        <v>34.69</v>
      </c>
      <c r="N51">
        <v>3.37</v>
      </c>
      <c r="O51">
        <v>5.48</v>
      </c>
      <c r="P51">
        <v>0.21</v>
      </c>
      <c r="Q51">
        <v>8.31</v>
      </c>
      <c r="R51">
        <v>5.45</v>
      </c>
      <c r="S51">
        <v>3.09</v>
      </c>
      <c r="T51">
        <v>0.42</v>
      </c>
      <c r="U51">
        <v>0.23</v>
      </c>
      <c r="V51">
        <v>0.55000000000000004</v>
      </c>
      <c r="W51">
        <v>2.35</v>
      </c>
      <c r="X51">
        <v>1.1100000000000001</v>
      </c>
      <c r="Y51">
        <v>1.06</v>
      </c>
      <c r="Z51">
        <v>0.05</v>
      </c>
      <c r="AA51">
        <v>0</v>
      </c>
      <c r="AB51">
        <v>0.69</v>
      </c>
      <c r="AC51">
        <v>1.02</v>
      </c>
      <c r="AD51">
        <v>0.78</v>
      </c>
      <c r="AE51">
        <v>4.0199999999999996</v>
      </c>
      <c r="AF51">
        <v>9.4600000000000009</v>
      </c>
      <c r="AG51">
        <v>5.31</v>
      </c>
      <c r="AH51">
        <v>0</v>
      </c>
      <c r="AI51">
        <v>0</v>
      </c>
      <c r="AJ51" t="s">
        <v>72</v>
      </c>
    </row>
    <row r="52" spans="1:36" x14ac:dyDescent="0.3">
      <c r="A52">
        <v>685</v>
      </c>
      <c r="B52" t="s">
        <v>177</v>
      </c>
      <c r="C52" t="s">
        <v>39</v>
      </c>
      <c r="D52" t="s">
        <v>30</v>
      </c>
      <c r="E52">
        <v>47</v>
      </c>
      <c r="F52">
        <v>538.93333333332998</v>
      </c>
      <c r="G52">
        <v>11.466666666667001</v>
      </c>
      <c r="H52">
        <v>0.45</v>
      </c>
      <c r="I52">
        <v>0.67</v>
      </c>
      <c r="J52">
        <v>0.56000000000000005</v>
      </c>
      <c r="K52">
        <v>0.11</v>
      </c>
      <c r="L52">
        <v>1.1100000000000001</v>
      </c>
      <c r="M52">
        <v>55.56</v>
      </c>
      <c r="N52">
        <v>5.68</v>
      </c>
      <c r="O52">
        <v>7.84</v>
      </c>
      <c r="P52">
        <v>0.51</v>
      </c>
      <c r="Q52">
        <v>12.25</v>
      </c>
      <c r="R52">
        <v>8.02</v>
      </c>
      <c r="S52">
        <v>6.35</v>
      </c>
      <c r="T52">
        <v>2.78</v>
      </c>
      <c r="U52">
        <v>0.33</v>
      </c>
      <c r="V52">
        <v>1.78</v>
      </c>
      <c r="W52">
        <v>2.23</v>
      </c>
      <c r="X52">
        <v>1.1100000000000001</v>
      </c>
      <c r="Y52">
        <v>1.1100000000000001</v>
      </c>
      <c r="Z52">
        <v>0</v>
      </c>
      <c r="AA52">
        <v>0</v>
      </c>
      <c r="AB52">
        <v>1</v>
      </c>
      <c r="AC52">
        <v>0.56000000000000005</v>
      </c>
      <c r="AD52">
        <v>1.1100000000000001</v>
      </c>
      <c r="AE52">
        <v>2.12</v>
      </c>
      <c r="AF52">
        <v>2</v>
      </c>
      <c r="AG52">
        <v>2.4500000000000002</v>
      </c>
      <c r="AH52">
        <v>0.33</v>
      </c>
      <c r="AI52">
        <v>0.67</v>
      </c>
      <c r="AJ52">
        <v>3.71</v>
      </c>
    </row>
    <row r="53" spans="1:36" x14ac:dyDescent="0.3">
      <c r="A53">
        <v>712</v>
      </c>
      <c r="B53" t="s">
        <v>180</v>
      </c>
      <c r="C53" t="s">
        <v>57</v>
      </c>
      <c r="D53" t="s">
        <v>69</v>
      </c>
      <c r="E53">
        <v>117</v>
      </c>
      <c r="F53">
        <v>1273.3166666667</v>
      </c>
      <c r="G53">
        <v>10.883048433048</v>
      </c>
      <c r="H53">
        <v>0.61</v>
      </c>
      <c r="I53">
        <v>0.61</v>
      </c>
      <c r="J53">
        <v>0.33</v>
      </c>
      <c r="K53">
        <v>0.28000000000000003</v>
      </c>
      <c r="L53">
        <v>1.23</v>
      </c>
      <c r="M53">
        <v>63.41</v>
      </c>
      <c r="N53">
        <v>6.08</v>
      </c>
      <c r="O53">
        <v>10.08</v>
      </c>
      <c r="P53">
        <v>0.65</v>
      </c>
      <c r="Q53">
        <v>9.85</v>
      </c>
      <c r="R53">
        <v>7.63</v>
      </c>
      <c r="S53">
        <v>6.6</v>
      </c>
      <c r="T53">
        <v>3.72</v>
      </c>
      <c r="U53">
        <v>0.42</v>
      </c>
      <c r="V53">
        <v>0.75</v>
      </c>
      <c r="W53">
        <v>1.6</v>
      </c>
      <c r="X53">
        <v>0.8</v>
      </c>
      <c r="Y53">
        <v>0.8</v>
      </c>
      <c r="Z53">
        <v>0</v>
      </c>
      <c r="AA53">
        <v>0</v>
      </c>
      <c r="AB53">
        <v>0.94</v>
      </c>
      <c r="AC53">
        <v>1.41</v>
      </c>
      <c r="AD53">
        <v>1.23</v>
      </c>
      <c r="AE53">
        <v>8.86</v>
      </c>
      <c r="AF53">
        <v>6.41</v>
      </c>
      <c r="AG53">
        <v>2.59</v>
      </c>
      <c r="AH53">
        <v>0.09</v>
      </c>
      <c r="AI53">
        <v>0.38</v>
      </c>
      <c r="AJ53">
        <v>0.94</v>
      </c>
    </row>
    <row r="54" spans="1:36" x14ac:dyDescent="0.3">
      <c r="A54">
        <v>922</v>
      </c>
      <c r="B54" t="s">
        <v>181</v>
      </c>
      <c r="C54" t="s">
        <v>44</v>
      </c>
      <c r="D54" t="s">
        <v>18</v>
      </c>
      <c r="E54">
        <v>130</v>
      </c>
      <c r="F54">
        <v>1821.6666666666999</v>
      </c>
      <c r="G54">
        <v>14.012820512820999</v>
      </c>
      <c r="H54">
        <v>0.69</v>
      </c>
      <c r="I54">
        <v>1.02</v>
      </c>
      <c r="J54">
        <v>0.59</v>
      </c>
      <c r="K54">
        <v>0.43</v>
      </c>
      <c r="L54">
        <v>1.71</v>
      </c>
      <c r="M54">
        <v>59.09</v>
      </c>
      <c r="N54">
        <v>7.34</v>
      </c>
      <c r="O54">
        <v>9.42</v>
      </c>
      <c r="P54">
        <v>0.79</v>
      </c>
      <c r="Q54">
        <v>13.21</v>
      </c>
      <c r="R54">
        <v>10.28</v>
      </c>
      <c r="S54">
        <v>8.6</v>
      </c>
      <c r="T54">
        <v>3.95</v>
      </c>
      <c r="U54">
        <v>0.46</v>
      </c>
      <c r="V54">
        <v>0.76</v>
      </c>
      <c r="W54">
        <v>1.42</v>
      </c>
      <c r="X54">
        <v>0.66</v>
      </c>
      <c r="Y54">
        <v>0.63</v>
      </c>
      <c r="Z54">
        <v>0.03</v>
      </c>
      <c r="AA54">
        <v>0</v>
      </c>
      <c r="AB54">
        <v>0.99</v>
      </c>
      <c r="AC54">
        <v>1.48</v>
      </c>
      <c r="AD54">
        <v>1.91</v>
      </c>
      <c r="AE54">
        <v>5.53</v>
      </c>
      <c r="AF54">
        <v>5.96</v>
      </c>
      <c r="AG54">
        <v>1.1499999999999999</v>
      </c>
      <c r="AH54">
        <v>1.1200000000000001</v>
      </c>
      <c r="AI54">
        <v>2.57</v>
      </c>
      <c r="AJ54">
        <v>1</v>
      </c>
    </row>
    <row r="55" spans="1:36" x14ac:dyDescent="0.3">
      <c r="A55">
        <v>878</v>
      </c>
      <c r="B55" t="s">
        <v>183</v>
      </c>
      <c r="C55" t="s">
        <v>149</v>
      </c>
      <c r="D55" t="s">
        <v>30</v>
      </c>
      <c r="E55">
        <v>104</v>
      </c>
      <c r="F55">
        <v>1179.75</v>
      </c>
      <c r="G55">
        <v>11.34375</v>
      </c>
      <c r="H55">
        <v>0.36</v>
      </c>
      <c r="I55">
        <v>1.27</v>
      </c>
      <c r="J55">
        <v>0.61</v>
      </c>
      <c r="K55">
        <v>0.66</v>
      </c>
      <c r="L55">
        <v>1.63</v>
      </c>
      <c r="M55">
        <v>71.11</v>
      </c>
      <c r="N55">
        <v>6.92</v>
      </c>
      <c r="O55">
        <v>5.15</v>
      </c>
      <c r="P55">
        <v>0.72</v>
      </c>
      <c r="Q55">
        <v>12.1</v>
      </c>
      <c r="R55">
        <v>9.36</v>
      </c>
      <c r="S55">
        <v>6.92</v>
      </c>
      <c r="T55">
        <v>3.51</v>
      </c>
      <c r="U55">
        <v>0.31</v>
      </c>
      <c r="V55">
        <v>1.22</v>
      </c>
      <c r="W55">
        <v>0.81</v>
      </c>
      <c r="X55">
        <v>0.41</v>
      </c>
      <c r="Y55">
        <v>0.41</v>
      </c>
      <c r="Z55">
        <v>0</v>
      </c>
      <c r="AA55">
        <v>0</v>
      </c>
      <c r="AB55">
        <v>0.41</v>
      </c>
      <c r="AC55">
        <v>2.09</v>
      </c>
      <c r="AD55">
        <v>2.0299999999999998</v>
      </c>
      <c r="AE55">
        <v>2.59</v>
      </c>
      <c r="AF55">
        <v>4.37</v>
      </c>
      <c r="AG55">
        <v>1.58</v>
      </c>
      <c r="AH55">
        <v>1.88</v>
      </c>
      <c r="AI55">
        <v>3.51</v>
      </c>
      <c r="AJ55">
        <v>1.78</v>
      </c>
    </row>
    <row r="56" spans="1:36" x14ac:dyDescent="0.3">
      <c r="A56">
        <v>423</v>
      </c>
      <c r="B56" t="s">
        <v>186</v>
      </c>
      <c r="C56" t="s">
        <v>187</v>
      </c>
      <c r="D56" t="s">
        <v>18</v>
      </c>
      <c r="E56">
        <v>14</v>
      </c>
      <c r="F56">
        <v>172.45</v>
      </c>
      <c r="G56">
        <v>12.317857142856999</v>
      </c>
      <c r="H56">
        <v>0.7</v>
      </c>
      <c r="I56">
        <v>2.09</v>
      </c>
      <c r="J56">
        <v>1.74</v>
      </c>
      <c r="K56">
        <v>0.35</v>
      </c>
      <c r="L56">
        <v>2.78</v>
      </c>
      <c r="M56">
        <v>88.89</v>
      </c>
      <c r="N56">
        <v>4.87</v>
      </c>
      <c r="O56">
        <v>14.29</v>
      </c>
      <c r="P56">
        <v>0.61</v>
      </c>
      <c r="Q56">
        <v>8.6999999999999993</v>
      </c>
      <c r="R56">
        <v>5.91</v>
      </c>
      <c r="S56">
        <v>5.57</v>
      </c>
      <c r="T56">
        <v>3.13</v>
      </c>
      <c r="U56">
        <v>0.7</v>
      </c>
      <c r="V56">
        <v>1.04</v>
      </c>
      <c r="W56">
        <v>0.7</v>
      </c>
      <c r="X56">
        <v>0.35</v>
      </c>
      <c r="Y56">
        <v>0.35</v>
      </c>
      <c r="Z56">
        <v>0</v>
      </c>
      <c r="AA56">
        <v>0</v>
      </c>
      <c r="AB56">
        <v>0.35</v>
      </c>
      <c r="AC56">
        <v>3.48</v>
      </c>
      <c r="AD56">
        <v>1.39</v>
      </c>
      <c r="AE56">
        <v>2.44</v>
      </c>
      <c r="AF56">
        <v>2.44</v>
      </c>
      <c r="AG56">
        <v>1.04</v>
      </c>
      <c r="AH56">
        <v>0</v>
      </c>
      <c r="AI56">
        <v>0.7</v>
      </c>
      <c r="AJ56">
        <v>0</v>
      </c>
    </row>
    <row r="57" spans="1:36" x14ac:dyDescent="0.3">
      <c r="A57">
        <v>132</v>
      </c>
      <c r="B57" t="s">
        <v>190</v>
      </c>
      <c r="C57" t="s">
        <v>33</v>
      </c>
      <c r="D57" t="s">
        <v>18</v>
      </c>
      <c r="E57">
        <v>131</v>
      </c>
      <c r="F57">
        <v>1763.0333333333001</v>
      </c>
      <c r="G57">
        <v>13.458269720102001</v>
      </c>
      <c r="H57">
        <v>1.02</v>
      </c>
      <c r="I57">
        <v>0.54</v>
      </c>
      <c r="J57">
        <v>0.27</v>
      </c>
      <c r="K57">
        <v>0.27</v>
      </c>
      <c r="L57">
        <v>1.57</v>
      </c>
      <c r="M57">
        <v>53.49</v>
      </c>
      <c r="N57">
        <v>9.2899999999999991</v>
      </c>
      <c r="O57">
        <v>10.99</v>
      </c>
      <c r="P57">
        <v>1.37</v>
      </c>
      <c r="Q57">
        <v>14.8</v>
      </c>
      <c r="R57">
        <v>12.93</v>
      </c>
      <c r="S57">
        <v>11.57</v>
      </c>
      <c r="T57">
        <v>7.42</v>
      </c>
      <c r="U57">
        <v>0.41</v>
      </c>
      <c r="V57">
        <v>1.87</v>
      </c>
      <c r="W57">
        <v>2.35</v>
      </c>
      <c r="X57">
        <v>1.02</v>
      </c>
      <c r="Y57">
        <v>0.92</v>
      </c>
      <c r="Z57">
        <v>0.1</v>
      </c>
      <c r="AA57">
        <v>0</v>
      </c>
      <c r="AB57">
        <v>0.99</v>
      </c>
      <c r="AC57">
        <v>1.43</v>
      </c>
      <c r="AD57">
        <v>1.36</v>
      </c>
      <c r="AE57">
        <v>6.74</v>
      </c>
      <c r="AF57">
        <v>4.49</v>
      </c>
      <c r="AG57">
        <v>2.52</v>
      </c>
      <c r="AH57">
        <v>0.99</v>
      </c>
      <c r="AI57">
        <v>1.1200000000000001</v>
      </c>
      <c r="AJ57">
        <v>1.59</v>
      </c>
    </row>
    <row r="58" spans="1:36" x14ac:dyDescent="0.3">
      <c r="A58">
        <v>323</v>
      </c>
      <c r="B58" t="s">
        <v>192</v>
      </c>
      <c r="C58" t="s">
        <v>74</v>
      </c>
      <c r="D58" t="s">
        <v>18</v>
      </c>
      <c r="E58">
        <v>67</v>
      </c>
      <c r="F58">
        <v>858.7</v>
      </c>
      <c r="G58">
        <v>12.816417910447999</v>
      </c>
      <c r="H58">
        <v>0.63</v>
      </c>
      <c r="I58">
        <v>1.19</v>
      </c>
      <c r="J58">
        <v>0.84</v>
      </c>
      <c r="K58">
        <v>0.35</v>
      </c>
      <c r="L58">
        <v>1.82</v>
      </c>
      <c r="M58">
        <v>68.42</v>
      </c>
      <c r="N58">
        <v>6.78</v>
      </c>
      <c r="O58">
        <v>9.2799999999999994</v>
      </c>
      <c r="P58">
        <v>0.54</v>
      </c>
      <c r="Q58">
        <v>13.28</v>
      </c>
      <c r="R58">
        <v>9.36</v>
      </c>
      <c r="S58">
        <v>7.13</v>
      </c>
      <c r="T58">
        <v>1.89</v>
      </c>
      <c r="U58">
        <v>0.49</v>
      </c>
      <c r="V58">
        <v>1.05</v>
      </c>
      <c r="W58">
        <v>1.26</v>
      </c>
      <c r="X58">
        <v>0.63</v>
      </c>
      <c r="Y58">
        <v>0.63</v>
      </c>
      <c r="Z58">
        <v>0</v>
      </c>
      <c r="AA58">
        <v>0</v>
      </c>
      <c r="AB58">
        <v>0.77</v>
      </c>
      <c r="AC58">
        <v>1.1200000000000001</v>
      </c>
      <c r="AD58">
        <v>2.38</v>
      </c>
      <c r="AE58">
        <v>1.4</v>
      </c>
      <c r="AF58">
        <v>5.59</v>
      </c>
      <c r="AG58">
        <v>1.19</v>
      </c>
      <c r="AH58">
        <v>0.14000000000000001</v>
      </c>
      <c r="AI58">
        <v>0.42</v>
      </c>
      <c r="AJ58">
        <v>1.75</v>
      </c>
    </row>
    <row r="59" spans="1:36" x14ac:dyDescent="0.3">
      <c r="A59">
        <v>281</v>
      </c>
      <c r="B59" t="s">
        <v>195</v>
      </c>
      <c r="C59" t="s">
        <v>42</v>
      </c>
      <c r="D59" t="s">
        <v>30</v>
      </c>
      <c r="E59">
        <v>92</v>
      </c>
      <c r="F59">
        <v>1211.1666666666999</v>
      </c>
      <c r="G59">
        <v>13.164855072464</v>
      </c>
      <c r="H59">
        <v>0.69</v>
      </c>
      <c r="I59">
        <v>0.79</v>
      </c>
      <c r="J59">
        <v>0.5</v>
      </c>
      <c r="K59">
        <v>0.3</v>
      </c>
      <c r="L59">
        <v>1.49</v>
      </c>
      <c r="M59">
        <v>73.17</v>
      </c>
      <c r="N59">
        <v>7.93</v>
      </c>
      <c r="O59">
        <v>8.75</v>
      </c>
      <c r="P59">
        <v>0.76</v>
      </c>
      <c r="Q59">
        <v>14.71</v>
      </c>
      <c r="R59">
        <v>11.25</v>
      </c>
      <c r="S59">
        <v>7.73</v>
      </c>
      <c r="T59">
        <v>3.62</v>
      </c>
      <c r="U59">
        <v>0.54</v>
      </c>
      <c r="V59">
        <v>1.19</v>
      </c>
      <c r="W59">
        <v>1.39</v>
      </c>
      <c r="X59">
        <v>0.45</v>
      </c>
      <c r="Y59">
        <v>0.4</v>
      </c>
      <c r="Z59">
        <v>0</v>
      </c>
      <c r="AA59">
        <v>0.05</v>
      </c>
      <c r="AB59">
        <v>0.74</v>
      </c>
      <c r="AC59">
        <v>2.0299999999999998</v>
      </c>
      <c r="AD59">
        <v>2.92</v>
      </c>
      <c r="AE59">
        <v>2.0299999999999998</v>
      </c>
      <c r="AF59">
        <v>3.17</v>
      </c>
      <c r="AG59">
        <v>1.98</v>
      </c>
      <c r="AH59">
        <v>4.21</v>
      </c>
      <c r="AI59">
        <v>5.05</v>
      </c>
      <c r="AJ59">
        <v>2.25</v>
      </c>
    </row>
    <row r="60" spans="1:36" x14ac:dyDescent="0.3">
      <c r="A60">
        <v>397</v>
      </c>
      <c r="B60" t="s">
        <v>197</v>
      </c>
      <c r="C60" t="s">
        <v>198</v>
      </c>
      <c r="D60" t="s">
        <v>25</v>
      </c>
      <c r="E60">
        <v>94</v>
      </c>
      <c r="F60">
        <v>1100.05</v>
      </c>
      <c r="G60">
        <v>11.702659574468001</v>
      </c>
      <c r="H60">
        <v>0.05</v>
      </c>
      <c r="I60">
        <v>0.49</v>
      </c>
      <c r="J60">
        <v>0.22</v>
      </c>
      <c r="K60">
        <v>0.27</v>
      </c>
      <c r="L60">
        <v>0.55000000000000004</v>
      </c>
      <c r="M60">
        <v>28.57</v>
      </c>
      <c r="N60">
        <v>3.22</v>
      </c>
      <c r="O60">
        <v>1.69</v>
      </c>
      <c r="P60">
        <v>0.12</v>
      </c>
      <c r="Q60">
        <v>7.85</v>
      </c>
      <c r="R60">
        <v>4.91</v>
      </c>
      <c r="S60">
        <v>1.69</v>
      </c>
      <c r="T60">
        <v>0.38</v>
      </c>
      <c r="U60">
        <v>0.11</v>
      </c>
      <c r="V60">
        <v>0.93</v>
      </c>
      <c r="W60">
        <v>4.25</v>
      </c>
      <c r="X60">
        <v>1.1499999999999999</v>
      </c>
      <c r="Y60">
        <v>0.49</v>
      </c>
      <c r="Z60">
        <v>0.65</v>
      </c>
      <c r="AA60">
        <v>0</v>
      </c>
      <c r="AB60">
        <v>1.58</v>
      </c>
      <c r="AC60">
        <v>1.0900000000000001</v>
      </c>
      <c r="AD60">
        <v>0.6</v>
      </c>
      <c r="AE60">
        <v>12.27</v>
      </c>
      <c r="AF60">
        <v>7.09</v>
      </c>
      <c r="AG60">
        <v>3.87</v>
      </c>
      <c r="AH60">
        <v>0</v>
      </c>
      <c r="AI60">
        <v>0</v>
      </c>
      <c r="AJ60" t="s">
        <v>72</v>
      </c>
    </row>
    <row r="61" spans="1:36" x14ac:dyDescent="0.3">
      <c r="A61">
        <v>301</v>
      </c>
      <c r="B61" t="s">
        <v>200</v>
      </c>
      <c r="C61" t="s">
        <v>201</v>
      </c>
      <c r="D61" t="s">
        <v>18</v>
      </c>
      <c r="E61">
        <v>13</v>
      </c>
      <c r="F61">
        <v>153.41666666667001</v>
      </c>
      <c r="G61">
        <v>11.801282051282</v>
      </c>
      <c r="H61">
        <v>0</v>
      </c>
      <c r="I61">
        <v>1.17</v>
      </c>
      <c r="J61">
        <v>0.39</v>
      </c>
      <c r="K61">
        <v>0.78</v>
      </c>
      <c r="L61">
        <v>1.17</v>
      </c>
      <c r="M61">
        <v>75</v>
      </c>
      <c r="N61">
        <v>5.48</v>
      </c>
      <c r="O61">
        <v>0</v>
      </c>
      <c r="P61">
        <v>0.47</v>
      </c>
      <c r="Q61">
        <v>7.43</v>
      </c>
      <c r="R61">
        <v>5.87</v>
      </c>
      <c r="S61">
        <v>3.91</v>
      </c>
      <c r="T61">
        <v>2.35</v>
      </c>
      <c r="U61">
        <v>0</v>
      </c>
      <c r="V61">
        <v>0.78</v>
      </c>
      <c r="W61">
        <v>2.35</v>
      </c>
      <c r="X61">
        <v>1.17</v>
      </c>
      <c r="Y61">
        <v>1.17</v>
      </c>
      <c r="Z61">
        <v>0</v>
      </c>
      <c r="AA61">
        <v>0</v>
      </c>
      <c r="AB61">
        <v>1.17</v>
      </c>
      <c r="AC61">
        <v>1.17</v>
      </c>
      <c r="AD61">
        <v>1.56</v>
      </c>
      <c r="AE61">
        <v>2.35</v>
      </c>
      <c r="AF61">
        <v>5.08</v>
      </c>
      <c r="AG61">
        <v>0.39</v>
      </c>
      <c r="AH61">
        <v>0.39</v>
      </c>
      <c r="AI61">
        <v>1.17</v>
      </c>
      <c r="AJ61">
        <v>9.7799999999999994</v>
      </c>
    </row>
    <row r="62" spans="1:36" x14ac:dyDescent="0.3">
      <c r="A62">
        <v>1034</v>
      </c>
      <c r="B62" t="s">
        <v>203</v>
      </c>
      <c r="C62" t="s">
        <v>60</v>
      </c>
      <c r="D62" t="s">
        <v>18</v>
      </c>
      <c r="E62">
        <v>124</v>
      </c>
      <c r="F62">
        <v>1476.5833333333001</v>
      </c>
      <c r="G62">
        <v>11.907930107526999</v>
      </c>
      <c r="H62">
        <v>1.06</v>
      </c>
      <c r="I62">
        <v>1.5</v>
      </c>
      <c r="J62">
        <v>0.65</v>
      </c>
      <c r="K62">
        <v>0.85</v>
      </c>
      <c r="L62">
        <v>2.56</v>
      </c>
      <c r="M62">
        <v>70</v>
      </c>
      <c r="N62">
        <v>5.24</v>
      </c>
      <c r="O62">
        <v>20.16</v>
      </c>
      <c r="P62">
        <v>0.68</v>
      </c>
      <c r="Q62">
        <v>11.58</v>
      </c>
      <c r="R62">
        <v>8.2899999999999991</v>
      </c>
      <c r="S62">
        <v>7.96</v>
      </c>
      <c r="T62">
        <v>3.82</v>
      </c>
      <c r="U62">
        <v>0.28000000000000003</v>
      </c>
      <c r="V62">
        <v>1.02</v>
      </c>
      <c r="W62">
        <v>0.41</v>
      </c>
      <c r="X62">
        <v>0.16</v>
      </c>
      <c r="Y62">
        <v>0.16</v>
      </c>
      <c r="Z62">
        <v>0</v>
      </c>
      <c r="AA62">
        <v>0</v>
      </c>
      <c r="AB62">
        <v>0.77</v>
      </c>
      <c r="AC62">
        <v>1.54</v>
      </c>
      <c r="AD62">
        <v>1.58</v>
      </c>
      <c r="AE62">
        <v>0.69</v>
      </c>
      <c r="AF62">
        <v>3.62</v>
      </c>
      <c r="AG62">
        <v>1.02</v>
      </c>
      <c r="AH62">
        <v>0.04</v>
      </c>
      <c r="AI62">
        <v>0</v>
      </c>
      <c r="AJ62">
        <v>4.0599999999999996</v>
      </c>
    </row>
    <row r="63" spans="1:36" x14ac:dyDescent="0.3">
      <c r="A63">
        <v>749</v>
      </c>
      <c r="B63" t="s">
        <v>205</v>
      </c>
      <c r="C63" t="s">
        <v>206</v>
      </c>
      <c r="D63" t="s">
        <v>69</v>
      </c>
      <c r="E63">
        <v>93</v>
      </c>
      <c r="F63">
        <v>1285.9833333332999</v>
      </c>
      <c r="G63">
        <v>13.827777777778</v>
      </c>
      <c r="H63">
        <v>1.07</v>
      </c>
      <c r="I63">
        <v>1.17</v>
      </c>
      <c r="J63">
        <v>0.7</v>
      </c>
      <c r="K63">
        <v>0.47</v>
      </c>
      <c r="L63">
        <v>2.2400000000000002</v>
      </c>
      <c r="M63">
        <v>76.19</v>
      </c>
      <c r="N63">
        <v>9</v>
      </c>
      <c r="O63">
        <v>11.92</v>
      </c>
      <c r="P63">
        <v>0.95</v>
      </c>
      <c r="Q63">
        <v>18.059999999999999</v>
      </c>
      <c r="R63">
        <v>13.62</v>
      </c>
      <c r="S63">
        <v>8.9600000000000009</v>
      </c>
      <c r="T63">
        <v>3.64</v>
      </c>
      <c r="U63">
        <v>0.42</v>
      </c>
      <c r="V63">
        <v>1.77</v>
      </c>
      <c r="W63">
        <v>3.87</v>
      </c>
      <c r="X63">
        <v>1.68</v>
      </c>
      <c r="Y63">
        <v>1.59</v>
      </c>
      <c r="Z63">
        <v>0.05</v>
      </c>
      <c r="AA63">
        <v>0.05</v>
      </c>
      <c r="AB63">
        <v>1.4</v>
      </c>
      <c r="AC63">
        <v>2.4300000000000002</v>
      </c>
      <c r="AD63">
        <v>1.91</v>
      </c>
      <c r="AE63">
        <v>9.19</v>
      </c>
      <c r="AF63">
        <v>4.9000000000000004</v>
      </c>
      <c r="AG63">
        <v>1.03</v>
      </c>
      <c r="AH63">
        <v>0.14000000000000001</v>
      </c>
      <c r="AI63">
        <v>0.23</v>
      </c>
      <c r="AJ63">
        <v>1.75</v>
      </c>
    </row>
    <row r="64" spans="1:36" x14ac:dyDescent="0.3">
      <c r="A64">
        <v>137</v>
      </c>
      <c r="B64" t="s">
        <v>208</v>
      </c>
      <c r="C64" t="s">
        <v>85</v>
      </c>
      <c r="D64" t="s">
        <v>18</v>
      </c>
      <c r="E64">
        <v>4</v>
      </c>
      <c r="F64">
        <v>56.1</v>
      </c>
      <c r="G64">
        <v>14.025</v>
      </c>
      <c r="H64">
        <v>0</v>
      </c>
      <c r="I64">
        <v>2.14</v>
      </c>
      <c r="J64">
        <v>1.07</v>
      </c>
      <c r="K64">
        <v>1.07</v>
      </c>
      <c r="L64">
        <v>2.14</v>
      </c>
      <c r="M64">
        <v>100</v>
      </c>
      <c r="N64">
        <v>8.56</v>
      </c>
      <c r="O64">
        <v>0</v>
      </c>
      <c r="P64">
        <v>1.1100000000000001</v>
      </c>
      <c r="Q64">
        <v>10.7</v>
      </c>
      <c r="R64">
        <v>9.6300000000000008</v>
      </c>
      <c r="S64">
        <v>9.6300000000000008</v>
      </c>
      <c r="T64">
        <v>7.49</v>
      </c>
      <c r="U64">
        <v>0</v>
      </c>
      <c r="V64">
        <v>1.07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1.07</v>
      </c>
      <c r="AD64">
        <v>0</v>
      </c>
      <c r="AE64">
        <v>11.76</v>
      </c>
      <c r="AF64">
        <v>5.35</v>
      </c>
      <c r="AG64">
        <v>2.14</v>
      </c>
      <c r="AH64">
        <v>0</v>
      </c>
      <c r="AI64">
        <v>0</v>
      </c>
      <c r="AJ64" t="s">
        <v>72</v>
      </c>
    </row>
    <row r="65" spans="1:36" x14ac:dyDescent="0.3">
      <c r="A65">
        <v>22</v>
      </c>
      <c r="B65" t="s">
        <v>210</v>
      </c>
      <c r="C65" t="s">
        <v>22</v>
      </c>
      <c r="D65" t="s">
        <v>30</v>
      </c>
      <c r="E65">
        <v>122</v>
      </c>
      <c r="F65">
        <v>1207.95</v>
      </c>
      <c r="G65">
        <v>9.9012295081966997</v>
      </c>
      <c r="H65">
        <v>0.65</v>
      </c>
      <c r="I65">
        <v>0.65</v>
      </c>
      <c r="J65">
        <v>0.4</v>
      </c>
      <c r="K65">
        <v>0.25</v>
      </c>
      <c r="L65">
        <v>1.29</v>
      </c>
      <c r="M65">
        <v>59.09</v>
      </c>
      <c r="N65">
        <v>5.12</v>
      </c>
      <c r="O65">
        <v>12.62</v>
      </c>
      <c r="P65">
        <v>0.43</v>
      </c>
      <c r="Q65">
        <v>8.49</v>
      </c>
      <c r="R65">
        <v>6.56</v>
      </c>
      <c r="S65">
        <v>4.32</v>
      </c>
      <c r="T65">
        <v>1.94</v>
      </c>
      <c r="U65">
        <v>0.3</v>
      </c>
      <c r="V65">
        <v>0.65</v>
      </c>
      <c r="W65">
        <v>2.09</v>
      </c>
      <c r="X65">
        <v>1.04</v>
      </c>
      <c r="Y65">
        <v>1.04</v>
      </c>
      <c r="Z65">
        <v>0</v>
      </c>
      <c r="AA65">
        <v>0</v>
      </c>
      <c r="AB65">
        <v>1.1399999999999999</v>
      </c>
      <c r="AC65">
        <v>0.7</v>
      </c>
      <c r="AD65">
        <v>1.34</v>
      </c>
      <c r="AE65">
        <v>3.23</v>
      </c>
      <c r="AF65">
        <v>5.76</v>
      </c>
      <c r="AG65">
        <v>2.63</v>
      </c>
      <c r="AH65">
        <v>1.49</v>
      </c>
      <c r="AI65">
        <v>1.74</v>
      </c>
      <c r="AJ65">
        <v>2.29</v>
      </c>
    </row>
    <row r="66" spans="1:36" x14ac:dyDescent="0.3">
      <c r="A66">
        <v>320</v>
      </c>
      <c r="B66" t="s">
        <v>212</v>
      </c>
      <c r="C66" t="s">
        <v>104</v>
      </c>
      <c r="D66" t="s">
        <v>30</v>
      </c>
      <c r="E66">
        <v>130</v>
      </c>
      <c r="F66">
        <v>1672.4833333332999</v>
      </c>
      <c r="G66">
        <v>12.865256410256</v>
      </c>
      <c r="H66">
        <v>0.43</v>
      </c>
      <c r="I66">
        <v>1.18</v>
      </c>
      <c r="J66">
        <v>0.68</v>
      </c>
      <c r="K66">
        <v>0.5</v>
      </c>
      <c r="L66">
        <v>1.61</v>
      </c>
      <c r="M66">
        <v>64.290000000000006</v>
      </c>
      <c r="N66">
        <v>5.13</v>
      </c>
      <c r="O66">
        <v>8.39</v>
      </c>
      <c r="P66">
        <v>0.52</v>
      </c>
      <c r="Q66">
        <v>8.7899999999999991</v>
      </c>
      <c r="R66">
        <v>6.92</v>
      </c>
      <c r="S66">
        <v>5.2</v>
      </c>
      <c r="T66">
        <v>2.2200000000000002</v>
      </c>
      <c r="U66">
        <v>0.32</v>
      </c>
      <c r="V66">
        <v>0.86</v>
      </c>
      <c r="W66">
        <v>1.33</v>
      </c>
      <c r="X66">
        <v>0.61</v>
      </c>
      <c r="Y66">
        <v>0.56999999999999995</v>
      </c>
      <c r="Z66">
        <v>0.04</v>
      </c>
      <c r="AA66">
        <v>0</v>
      </c>
      <c r="AB66">
        <v>0.43</v>
      </c>
      <c r="AC66">
        <v>1.94</v>
      </c>
      <c r="AD66">
        <v>1.1100000000000001</v>
      </c>
      <c r="AE66">
        <v>1.4</v>
      </c>
      <c r="AF66">
        <v>2.48</v>
      </c>
      <c r="AG66">
        <v>1.76</v>
      </c>
      <c r="AH66">
        <v>25.22</v>
      </c>
      <c r="AI66">
        <v>23.43</v>
      </c>
      <c r="AJ66">
        <v>1.86</v>
      </c>
    </row>
    <row r="67" spans="1:36" x14ac:dyDescent="0.3">
      <c r="A67">
        <v>438</v>
      </c>
      <c r="B67" t="s">
        <v>214</v>
      </c>
      <c r="C67" t="s">
        <v>55</v>
      </c>
      <c r="D67" t="s">
        <v>18</v>
      </c>
      <c r="E67">
        <v>130</v>
      </c>
      <c r="F67">
        <v>1699.3333333333001</v>
      </c>
      <c r="G67">
        <v>13.071794871794999</v>
      </c>
      <c r="H67">
        <v>0.71</v>
      </c>
      <c r="I67">
        <v>1.27</v>
      </c>
      <c r="J67">
        <v>0.85</v>
      </c>
      <c r="K67">
        <v>0.42</v>
      </c>
      <c r="L67">
        <v>1.98</v>
      </c>
      <c r="M67">
        <v>62.92</v>
      </c>
      <c r="N67">
        <v>7.03</v>
      </c>
      <c r="O67">
        <v>10.050000000000001</v>
      </c>
      <c r="P67">
        <v>0.98</v>
      </c>
      <c r="Q67">
        <v>13.66</v>
      </c>
      <c r="R67">
        <v>10.24</v>
      </c>
      <c r="S67">
        <v>9.82</v>
      </c>
      <c r="T67">
        <v>4.9400000000000004</v>
      </c>
      <c r="U67">
        <v>0.78</v>
      </c>
      <c r="V67">
        <v>1.06</v>
      </c>
      <c r="W67">
        <v>2.0099999999999998</v>
      </c>
      <c r="X67">
        <v>0.95</v>
      </c>
      <c r="Y67">
        <v>0.92</v>
      </c>
      <c r="Z67">
        <v>0.04</v>
      </c>
      <c r="AA67">
        <v>0</v>
      </c>
      <c r="AB67">
        <v>0.92</v>
      </c>
      <c r="AC67">
        <v>1.55</v>
      </c>
      <c r="AD67">
        <v>1.8</v>
      </c>
      <c r="AE67">
        <v>4.17</v>
      </c>
      <c r="AF67">
        <v>3.39</v>
      </c>
      <c r="AG67">
        <v>1.31</v>
      </c>
      <c r="AH67">
        <v>0.18</v>
      </c>
      <c r="AI67">
        <v>0.39</v>
      </c>
      <c r="AJ67">
        <v>1.1000000000000001</v>
      </c>
    </row>
    <row r="68" spans="1:36" x14ac:dyDescent="0.3">
      <c r="A68">
        <v>568</v>
      </c>
      <c r="B68" t="s">
        <v>215</v>
      </c>
      <c r="C68" t="s">
        <v>39</v>
      </c>
      <c r="D68" t="s">
        <v>25</v>
      </c>
      <c r="E68">
        <v>99</v>
      </c>
      <c r="F68">
        <v>1675.3</v>
      </c>
      <c r="G68">
        <v>16.922222222222</v>
      </c>
      <c r="H68">
        <v>0.18</v>
      </c>
      <c r="I68">
        <v>0.39</v>
      </c>
      <c r="J68">
        <v>0.18</v>
      </c>
      <c r="K68">
        <v>0.21</v>
      </c>
      <c r="L68">
        <v>0.56999999999999995</v>
      </c>
      <c r="M68">
        <v>27.59</v>
      </c>
      <c r="N68">
        <v>3.55</v>
      </c>
      <c r="O68">
        <v>5.05</v>
      </c>
      <c r="P68">
        <v>0.11</v>
      </c>
      <c r="Q68">
        <v>7.99</v>
      </c>
      <c r="R68">
        <v>5.23</v>
      </c>
      <c r="S68">
        <v>1.72</v>
      </c>
      <c r="T68">
        <v>0.21</v>
      </c>
      <c r="U68">
        <v>0.18</v>
      </c>
      <c r="V68">
        <v>0.61</v>
      </c>
      <c r="W68">
        <v>1</v>
      </c>
      <c r="X68">
        <v>0.5</v>
      </c>
      <c r="Y68">
        <v>0.5</v>
      </c>
      <c r="Z68">
        <v>0</v>
      </c>
      <c r="AA68">
        <v>0</v>
      </c>
      <c r="AB68">
        <v>0.47</v>
      </c>
      <c r="AC68">
        <v>1.29</v>
      </c>
      <c r="AD68">
        <v>0.82</v>
      </c>
      <c r="AE68">
        <v>6.73</v>
      </c>
      <c r="AF68">
        <v>4.8</v>
      </c>
      <c r="AG68">
        <v>6.2</v>
      </c>
      <c r="AH68">
        <v>0</v>
      </c>
      <c r="AI68">
        <v>0</v>
      </c>
      <c r="AJ68" t="s">
        <v>72</v>
      </c>
    </row>
    <row r="69" spans="1:36" x14ac:dyDescent="0.3">
      <c r="A69">
        <v>530</v>
      </c>
      <c r="B69" t="s">
        <v>218</v>
      </c>
      <c r="C69" t="s">
        <v>74</v>
      </c>
      <c r="D69" t="s">
        <v>30</v>
      </c>
      <c r="E69">
        <v>2</v>
      </c>
      <c r="F69">
        <v>11.866666666666999</v>
      </c>
      <c r="G69">
        <v>5.9333333333332998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72</v>
      </c>
      <c r="N69">
        <v>0</v>
      </c>
      <c r="O69" t="s">
        <v>72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5.0599999999999996</v>
      </c>
      <c r="AC69">
        <v>0</v>
      </c>
      <c r="AD69">
        <v>0</v>
      </c>
      <c r="AE69">
        <v>0</v>
      </c>
      <c r="AF69">
        <v>5.0599999999999996</v>
      </c>
      <c r="AG69">
        <v>0</v>
      </c>
      <c r="AH69">
        <v>15.17</v>
      </c>
      <c r="AI69">
        <v>0</v>
      </c>
      <c r="AJ69">
        <v>505.62</v>
      </c>
    </row>
    <row r="70" spans="1:36" x14ac:dyDescent="0.3">
      <c r="A70">
        <v>199</v>
      </c>
      <c r="B70" t="s">
        <v>220</v>
      </c>
      <c r="C70" t="s">
        <v>33</v>
      </c>
      <c r="D70" t="s">
        <v>30</v>
      </c>
      <c r="E70">
        <v>3</v>
      </c>
      <c r="F70">
        <v>20.383333333332999</v>
      </c>
      <c r="G70">
        <v>6.7944444444443999</v>
      </c>
      <c r="H70">
        <v>0</v>
      </c>
      <c r="I70">
        <v>2.94</v>
      </c>
      <c r="J70">
        <v>0</v>
      </c>
      <c r="K70">
        <v>2.94</v>
      </c>
      <c r="L70">
        <v>2.94</v>
      </c>
      <c r="M70">
        <v>100</v>
      </c>
      <c r="N70">
        <v>2.94</v>
      </c>
      <c r="O70">
        <v>0</v>
      </c>
      <c r="P70">
        <v>0.22</v>
      </c>
      <c r="Q70">
        <v>2.94</v>
      </c>
      <c r="R70">
        <v>2.94</v>
      </c>
      <c r="S70">
        <v>2.94</v>
      </c>
      <c r="T70">
        <v>0</v>
      </c>
      <c r="U70">
        <v>0</v>
      </c>
      <c r="V70">
        <v>2.94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2.94</v>
      </c>
      <c r="AD70">
        <v>2.94</v>
      </c>
      <c r="AE70">
        <v>20.61</v>
      </c>
      <c r="AF70">
        <v>2.94</v>
      </c>
      <c r="AG70">
        <v>2.94</v>
      </c>
      <c r="AH70">
        <v>8.83</v>
      </c>
      <c r="AI70">
        <v>11.77</v>
      </c>
      <c r="AJ70">
        <v>126.15</v>
      </c>
    </row>
    <row r="71" spans="1:36" x14ac:dyDescent="0.3">
      <c r="A71">
        <v>801</v>
      </c>
      <c r="B71" t="s">
        <v>222</v>
      </c>
      <c r="C71" t="s">
        <v>199</v>
      </c>
      <c r="D71" t="s">
        <v>18</v>
      </c>
      <c r="E71">
        <v>7</v>
      </c>
      <c r="F71">
        <v>61.05</v>
      </c>
      <c r="G71">
        <v>8.7214285714286</v>
      </c>
      <c r="H71">
        <v>0.98</v>
      </c>
      <c r="I71">
        <v>0.98</v>
      </c>
      <c r="J71">
        <v>0</v>
      </c>
      <c r="K71">
        <v>0.98</v>
      </c>
      <c r="L71">
        <v>1.97</v>
      </c>
      <c r="M71">
        <v>66.67</v>
      </c>
      <c r="N71">
        <v>6.88</v>
      </c>
      <c r="O71">
        <v>14.29</v>
      </c>
      <c r="P71">
        <v>0.55000000000000004</v>
      </c>
      <c r="Q71">
        <v>13.76</v>
      </c>
      <c r="R71">
        <v>9.83</v>
      </c>
      <c r="S71">
        <v>6.88</v>
      </c>
      <c r="T71">
        <v>1.97</v>
      </c>
      <c r="U71">
        <v>0.98</v>
      </c>
      <c r="V71">
        <v>0.98</v>
      </c>
      <c r="W71">
        <v>3.93</v>
      </c>
      <c r="X71">
        <v>1.97</v>
      </c>
      <c r="Y71">
        <v>1.97</v>
      </c>
      <c r="Z71">
        <v>0</v>
      </c>
      <c r="AA71">
        <v>0</v>
      </c>
      <c r="AB71">
        <v>0.98</v>
      </c>
      <c r="AC71">
        <v>1.97</v>
      </c>
      <c r="AD71">
        <v>0.98</v>
      </c>
      <c r="AE71">
        <v>13.76</v>
      </c>
      <c r="AF71">
        <v>5.9</v>
      </c>
      <c r="AG71">
        <v>2.95</v>
      </c>
      <c r="AH71">
        <v>0</v>
      </c>
      <c r="AI71">
        <v>0</v>
      </c>
      <c r="AJ71" t="s">
        <v>72</v>
      </c>
    </row>
    <row r="72" spans="1:36" x14ac:dyDescent="0.3">
      <c r="A72">
        <v>481</v>
      </c>
      <c r="B72" t="s">
        <v>224</v>
      </c>
      <c r="C72" t="s">
        <v>225</v>
      </c>
      <c r="D72" t="s">
        <v>18</v>
      </c>
      <c r="E72">
        <v>119</v>
      </c>
      <c r="F72">
        <v>1563.4833333332999</v>
      </c>
      <c r="G72">
        <v>13.138515406162</v>
      </c>
      <c r="H72">
        <v>0.57999999999999996</v>
      </c>
      <c r="I72">
        <v>0.88</v>
      </c>
      <c r="J72">
        <v>0.5</v>
      </c>
      <c r="K72">
        <v>0.38</v>
      </c>
      <c r="L72">
        <v>1.46</v>
      </c>
      <c r="M72">
        <v>57.58</v>
      </c>
      <c r="N72">
        <v>6.91</v>
      </c>
      <c r="O72">
        <v>8.33</v>
      </c>
      <c r="P72">
        <v>0.69</v>
      </c>
      <c r="Q72">
        <v>12.32</v>
      </c>
      <c r="R72">
        <v>10.02</v>
      </c>
      <c r="S72">
        <v>8.44</v>
      </c>
      <c r="T72">
        <v>3.61</v>
      </c>
      <c r="U72">
        <v>0.38</v>
      </c>
      <c r="V72">
        <v>1.1499999999999999</v>
      </c>
      <c r="W72">
        <v>0.84</v>
      </c>
      <c r="X72">
        <v>0.38</v>
      </c>
      <c r="Y72">
        <v>0.38</v>
      </c>
      <c r="Z72">
        <v>0</v>
      </c>
      <c r="AA72">
        <v>0</v>
      </c>
      <c r="AB72">
        <v>0.42</v>
      </c>
      <c r="AC72">
        <v>1.19</v>
      </c>
      <c r="AD72">
        <v>2.11</v>
      </c>
      <c r="AE72">
        <v>3.76</v>
      </c>
      <c r="AF72">
        <v>5.95</v>
      </c>
      <c r="AG72">
        <v>2</v>
      </c>
      <c r="AH72">
        <v>0.92</v>
      </c>
      <c r="AI72">
        <v>0.96</v>
      </c>
      <c r="AJ72">
        <v>1.88</v>
      </c>
    </row>
    <row r="73" spans="1:36" x14ac:dyDescent="0.3">
      <c r="A73">
        <v>501</v>
      </c>
      <c r="B73" t="s">
        <v>227</v>
      </c>
      <c r="C73" t="s">
        <v>50</v>
      </c>
      <c r="D73" t="s">
        <v>30</v>
      </c>
      <c r="E73">
        <v>107</v>
      </c>
      <c r="F73">
        <v>1424.0166666667001</v>
      </c>
      <c r="G73">
        <v>13.308566978192999</v>
      </c>
      <c r="H73">
        <v>0.51</v>
      </c>
      <c r="I73">
        <v>1.01</v>
      </c>
      <c r="J73">
        <v>0.63</v>
      </c>
      <c r="K73">
        <v>0.38</v>
      </c>
      <c r="L73">
        <v>1.52</v>
      </c>
      <c r="M73">
        <v>56.25</v>
      </c>
      <c r="N73">
        <v>6.87</v>
      </c>
      <c r="O73">
        <v>7.36</v>
      </c>
      <c r="P73">
        <v>0.82</v>
      </c>
      <c r="Q73">
        <v>12.18</v>
      </c>
      <c r="R73">
        <v>9.82</v>
      </c>
      <c r="S73">
        <v>8.1300000000000008</v>
      </c>
      <c r="T73">
        <v>4.68</v>
      </c>
      <c r="U73">
        <v>0.51</v>
      </c>
      <c r="V73">
        <v>1.43</v>
      </c>
      <c r="W73">
        <v>1.98</v>
      </c>
      <c r="X73">
        <v>0.76</v>
      </c>
      <c r="Y73">
        <v>0.67</v>
      </c>
      <c r="Z73">
        <v>0.04</v>
      </c>
      <c r="AA73">
        <v>0.04</v>
      </c>
      <c r="AB73">
        <v>1.43</v>
      </c>
      <c r="AC73">
        <v>1.1000000000000001</v>
      </c>
      <c r="AD73">
        <v>2.4</v>
      </c>
      <c r="AE73">
        <v>2.23</v>
      </c>
      <c r="AF73">
        <v>4.59</v>
      </c>
      <c r="AG73">
        <v>1.47</v>
      </c>
      <c r="AH73">
        <v>20.98</v>
      </c>
      <c r="AI73">
        <v>19.72</v>
      </c>
      <c r="AJ73">
        <v>2.17</v>
      </c>
    </row>
    <row r="74" spans="1:36" x14ac:dyDescent="0.3">
      <c r="A74">
        <v>315</v>
      </c>
      <c r="B74" t="s">
        <v>229</v>
      </c>
      <c r="C74" t="s">
        <v>230</v>
      </c>
      <c r="D74" t="s">
        <v>18</v>
      </c>
      <c r="E74">
        <v>64</v>
      </c>
      <c r="F74">
        <v>844.66666666667004</v>
      </c>
      <c r="G74">
        <v>13.197916666667</v>
      </c>
      <c r="H74">
        <v>0.56999999999999995</v>
      </c>
      <c r="I74">
        <v>0.78</v>
      </c>
      <c r="J74">
        <v>0.56999999999999995</v>
      </c>
      <c r="K74">
        <v>0.21</v>
      </c>
      <c r="L74">
        <v>1.35</v>
      </c>
      <c r="M74">
        <v>54.29</v>
      </c>
      <c r="N74">
        <v>6.11</v>
      </c>
      <c r="O74">
        <v>9.3000000000000007</v>
      </c>
      <c r="P74">
        <v>0.74</v>
      </c>
      <c r="Q74">
        <v>12</v>
      </c>
      <c r="R74">
        <v>9.23</v>
      </c>
      <c r="S74">
        <v>7.1</v>
      </c>
      <c r="T74">
        <v>3.98</v>
      </c>
      <c r="U74">
        <v>0.5</v>
      </c>
      <c r="V74">
        <v>1.35</v>
      </c>
      <c r="W74">
        <v>1.1399999999999999</v>
      </c>
      <c r="X74">
        <v>0.56999999999999995</v>
      </c>
      <c r="Y74">
        <v>0.56999999999999995</v>
      </c>
      <c r="Z74">
        <v>0</v>
      </c>
      <c r="AA74">
        <v>0</v>
      </c>
      <c r="AB74">
        <v>0.71</v>
      </c>
      <c r="AC74">
        <v>1.35</v>
      </c>
      <c r="AD74">
        <v>1.56</v>
      </c>
      <c r="AE74">
        <v>2.77</v>
      </c>
      <c r="AF74">
        <v>2.84</v>
      </c>
      <c r="AG74">
        <v>1.92</v>
      </c>
      <c r="AH74">
        <v>0.71</v>
      </c>
      <c r="AI74">
        <v>0.99</v>
      </c>
      <c r="AJ74">
        <v>2.96</v>
      </c>
    </row>
    <row r="75" spans="1:36" x14ac:dyDescent="0.3">
      <c r="A75">
        <v>358</v>
      </c>
      <c r="B75" t="s">
        <v>232</v>
      </c>
      <c r="C75" t="s">
        <v>149</v>
      </c>
      <c r="D75" t="s">
        <v>69</v>
      </c>
      <c r="E75">
        <v>110</v>
      </c>
      <c r="F75">
        <v>1381.8333333333001</v>
      </c>
      <c r="G75">
        <v>12.562121212120999</v>
      </c>
      <c r="H75">
        <v>1.04</v>
      </c>
      <c r="I75">
        <v>0.69</v>
      </c>
      <c r="J75">
        <v>0.48</v>
      </c>
      <c r="K75">
        <v>0.22</v>
      </c>
      <c r="L75">
        <v>1.74</v>
      </c>
      <c r="M75">
        <v>67.8</v>
      </c>
      <c r="N75">
        <v>7.51</v>
      </c>
      <c r="O75">
        <v>13.87</v>
      </c>
      <c r="P75">
        <v>0.77</v>
      </c>
      <c r="Q75">
        <v>12.64</v>
      </c>
      <c r="R75">
        <v>10.029999999999999</v>
      </c>
      <c r="S75">
        <v>8.08</v>
      </c>
      <c r="T75">
        <v>3.91</v>
      </c>
      <c r="U75">
        <v>0.43</v>
      </c>
      <c r="V75">
        <v>1.04</v>
      </c>
      <c r="W75">
        <v>1.61</v>
      </c>
      <c r="X75">
        <v>0.61</v>
      </c>
      <c r="Y75">
        <v>0.48</v>
      </c>
      <c r="Z75">
        <v>0.13</v>
      </c>
      <c r="AA75">
        <v>0</v>
      </c>
      <c r="AB75">
        <v>0.82</v>
      </c>
      <c r="AC75">
        <v>1.65</v>
      </c>
      <c r="AD75">
        <v>1.65</v>
      </c>
      <c r="AE75">
        <v>3.6</v>
      </c>
      <c r="AF75">
        <v>2.34</v>
      </c>
      <c r="AG75">
        <v>1.39</v>
      </c>
      <c r="AH75">
        <v>0.3</v>
      </c>
      <c r="AI75">
        <v>0.48</v>
      </c>
      <c r="AJ75">
        <v>1.69</v>
      </c>
    </row>
    <row r="76" spans="1:36" x14ac:dyDescent="0.3">
      <c r="A76">
        <v>452</v>
      </c>
      <c r="B76" t="s">
        <v>234</v>
      </c>
      <c r="C76" t="s">
        <v>111</v>
      </c>
      <c r="D76" t="s">
        <v>30</v>
      </c>
      <c r="E76">
        <v>13</v>
      </c>
      <c r="F76">
        <v>124.66666666667</v>
      </c>
      <c r="G76">
        <v>9.5897435897436001</v>
      </c>
      <c r="H76">
        <v>1.44</v>
      </c>
      <c r="I76">
        <v>0.96</v>
      </c>
      <c r="J76">
        <v>0.48</v>
      </c>
      <c r="K76">
        <v>0.48</v>
      </c>
      <c r="L76">
        <v>2.41</v>
      </c>
      <c r="M76">
        <v>71.430000000000007</v>
      </c>
      <c r="N76">
        <v>6.26</v>
      </c>
      <c r="O76">
        <v>23.08</v>
      </c>
      <c r="P76">
        <v>0.85</v>
      </c>
      <c r="Q76">
        <v>12.03</v>
      </c>
      <c r="R76">
        <v>10.59</v>
      </c>
      <c r="S76">
        <v>7.22</v>
      </c>
      <c r="T76">
        <v>4.33</v>
      </c>
      <c r="U76">
        <v>0.48</v>
      </c>
      <c r="V76">
        <v>0.48</v>
      </c>
      <c r="W76">
        <v>2.89</v>
      </c>
      <c r="X76">
        <v>1.44</v>
      </c>
      <c r="Y76">
        <v>1.44</v>
      </c>
      <c r="Z76">
        <v>0</v>
      </c>
      <c r="AA76">
        <v>0</v>
      </c>
      <c r="AB76">
        <v>0.48</v>
      </c>
      <c r="AC76">
        <v>0.96</v>
      </c>
      <c r="AD76">
        <v>0.96</v>
      </c>
      <c r="AE76">
        <v>12.03</v>
      </c>
      <c r="AF76">
        <v>5.29</v>
      </c>
      <c r="AG76">
        <v>0.48</v>
      </c>
      <c r="AH76">
        <v>0.48</v>
      </c>
      <c r="AI76">
        <v>1.44</v>
      </c>
      <c r="AJ76">
        <v>12.03</v>
      </c>
    </row>
    <row r="77" spans="1:36" x14ac:dyDescent="0.3">
      <c r="A77">
        <v>298</v>
      </c>
      <c r="B77" t="s">
        <v>236</v>
      </c>
      <c r="C77" t="s">
        <v>237</v>
      </c>
      <c r="D77" t="s">
        <v>18</v>
      </c>
      <c r="E77">
        <v>15</v>
      </c>
      <c r="F77">
        <v>96.683333333332996</v>
      </c>
      <c r="G77">
        <v>6.4455555555556003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72</v>
      </c>
      <c r="N77">
        <v>6.21</v>
      </c>
      <c r="O77">
        <v>0</v>
      </c>
      <c r="P77">
        <v>0.45</v>
      </c>
      <c r="Q77">
        <v>8.69</v>
      </c>
      <c r="R77">
        <v>7.45</v>
      </c>
      <c r="S77">
        <v>3.1</v>
      </c>
      <c r="T77">
        <v>2.48</v>
      </c>
      <c r="U77">
        <v>0</v>
      </c>
      <c r="V77">
        <v>0</v>
      </c>
      <c r="W77">
        <v>3.72</v>
      </c>
      <c r="X77">
        <v>1.86</v>
      </c>
      <c r="Y77">
        <v>1.86</v>
      </c>
      <c r="Z77">
        <v>0</v>
      </c>
      <c r="AA77">
        <v>0</v>
      </c>
      <c r="AB77">
        <v>1.24</v>
      </c>
      <c r="AC77">
        <v>0</v>
      </c>
      <c r="AD77">
        <v>0.62</v>
      </c>
      <c r="AE77">
        <v>11.79</v>
      </c>
      <c r="AF77">
        <v>8.07</v>
      </c>
      <c r="AG77">
        <v>1.24</v>
      </c>
      <c r="AH77">
        <v>0.62</v>
      </c>
      <c r="AI77">
        <v>1.86</v>
      </c>
      <c r="AJ77">
        <v>15.51</v>
      </c>
    </row>
    <row r="78" spans="1:36" x14ac:dyDescent="0.3">
      <c r="A78">
        <v>1033</v>
      </c>
      <c r="B78" t="s">
        <v>239</v>
      </c>
      <c r="C78" t="s">
        <v>24</v>
      </c>
      <c r="D78" t="s">
        <v>18</v>
      </c>
      <c r="E78">
        <v>2</v>
      </c>
      <c r="F78">
        <v>17.666666666666998</v>
      </c>
      <c r="G78">
        <v>8.8333333333333002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72</v>
      </c>
      <c r="N78">
        <v>3.4</v>
      </c>
      <c r="O78">
        <v>0</v>
      </c>
      <c r="P78">
        <v>7.0000000000000007E-2</v>
      </c>
      <c r="Q78">
        <v>3.4</v>
      </c>
      <c r="R78">
        <v>3.4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6.79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3.4</v>
      </c>
      <c r="AJ78">
        <v>0</v>
      </c>
    </row>
    <row r="79" spans="1:36" x14ac:dyDescent="0.3">
      <c r="A79">
        <v>925</v>
      </c>
      <c r="B79" t="s">
        <v>241</v>
      </c>
      <c r="C79" t="s">
        <v>24</v>
      </c>
      <c r="D79" t="s">
        <v>30</v>
      </c>
      <c r="E79">
        <v>118</v>
      </c>
      <c r="F79">
        <v>1427.3333333333001</v>
      </c>
      <c r="G79">
        <v>12.096045197740001</v>
      </c>
      <c r="H79">
        <v>0.5</v>
      </c>
      <c r="I79">
        <v>0.8</v>
      </c>
      <c r="J79">
        <v>0.42</v>
      </c>
      <c r="K79">
        <v>0.38</v>
      </c>
      <c r="L79">
        <v>1.3</v>
      </c>
      <c r="M79">
        <v>57.41</v>
      </c>
      <c r="N79">
        <v>7.86</v>
      </c>
      <c r="O79">
        <v>6.42</v>
      </c>
      <c r="P79">
        <v>0.74</v>
      </c>
      <c r="Q79">
        <v>13.58</v>
      </c>
      <c r="R79">
        <v>10.43</v>
      </c>
      <c r="S79">
        <v>7.23</v>
      </c>
      <c r="T79">
        <v>3.7</v>
      </c>
      <c r="U79">
        <v>0.38</v>
      </c>
      <c r="V79">
        <v>1.1299999999999999</v>
      </c>
      <c r="W79">
        <v>2.14</v>
      </c>
      <c r="X79">
        <v>1.01</v>
      </c>
      <c r="Y79">
        <v>0.97</v>
      </c>
      <c r="Z79">
        <v>0.04</v>
      </c>
      <c r="AA79">
        <v>0</v>
      </c>
      <c r="AB79">
        <v>0.97</v>
      </c>
      <c r="AC79">
        <v>2.02</v>
      </c>
      <c r="AD79">
        <v>1.85</v>
      </c>
      <c r="AE79">
        <v>1.6</v>
      </c>
      <c r="AF79">
        <v>3.78</v>
      </c>
      <c r="AG79">
        <v>1.72</v>
      </c>
      <c r="AH79">
        <v>18.329999999999998</v>
      </c>
      <c r="AI79">
        <v>19.8</v>
      </c>
      <c r="AJ79">
        <v>2.02</v>
      </c>
    </row>
    <row r="80" spans="1:36" x14ac:dyDescent="0.3">
      <c r="A80">
        <v>27</v>
      </c>
      <c r="B80" t="s">
        <v>243</v>
      </c>
      <c r="C80" t="s">
        <v>189</v>
      </c>
      <c r="D80" t="s">
        <v>25</v>
      </c>
      <c r="E80">
        <v>8</v>
      </c>
      <c r="F80">
        <v>115.3</v>
      </c>
      <c r="G80">
        <v>14.4125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1.56</v>
      </c>
      <c r="O80">
        <v>0</v>
      </c>
      <c r="P80">
        <v>0.1</v>
      </c>
      <c r="Q80">
        <v>7.29</v>
      </c>
      <c r="R80">
        <v>3.12</v>
      </c>
      <c r="S80">
        <v>2.08</v>
      </c>
      <c r="T80">
        <v>0.52</v>
      </c>
      <c r="U80">
        <v>0</v>
      </c>
      <c r="V80">
        <v>0</v>
      </c>
      <c r="W80">
        <v>1.04</v>
      </c>
      <c r="X80">
        <v>0.52</v>
      </c>
      <c r="Y80">
        <v>0.52</v>
      </c>
      <c r="Z80">
        <v>0</v>
      </c>
      <c r="AA80">
        <v>0</v>
      </c>
      <c r="AB80">
        <v>0</v>
      </c>
      <c r="AC80">
        <v>1.04</v>
      </c>
      <c r="AD80">
        <v>1.04</v>
      </c>
      <c r="AE80">
        <v>6.24</v>
      </c>
      <c r="AF80">
        <v>4.16</v>
      </c>
      <c r="AG80">
        <v>4.68</v>
      </c>
      <c r="AH80">
        <v>0</v>
      </c>
      <c r="AI80">
        <v>0</v>
      </c>
      <c r="AJ80" t="s">
        <v>72</v>
      </c>
    </row>
    <row r="81" spans="1:36" x14ac:dyDescent="0.3">
      <c r="A81">
        <v>19</v>
      </c>
      <c r="B81" t="s">
        <v>245</v>
      </c>
      <c r="C81" t="s">
        <v>90</v>
      </c>
      <c r="D81" t="s">
        <v>30</v>
      </c>
      <c r="E81">
        <v>129</v>
      </c>
      <c r="F81">
        <v>1790.35</v>
      </c>
      <c r="G81">
        <v>13.878682170543</v>
      </c>
      <c r="H81">
        <v>0.77</v>
      </c>
      <c r="I81">
        <v>1.41</v>
      </c>
      <c r="J81">
        <v>0.74</v>
      </c>
      <c r="K81">
        <v>0.67</v>
      </c>
      <c r="L81">
        <v>2.1800000000000002</v>
      </c>
      <c r="M81">
        <v>72.22</v>
      </c>
      <c r="N81">
        <v>5.9</v>
      </c>
      <c r="O81">
        <v>13.07</v>
      </c>
      <c r="P81">
        <v>0.66</v>
      </c>
      <c r="Q81">
        <v>10.42</v>
      </c>
      <c r="R81">
        <v>8.24</v>
      </c>
      <c r="S81">
        <v>6.23</v>
      </c>
      <c r="T81">
        <v>3.22</v>
      </c>
      <c r="U81">
        <v>0.13</v>
      </c>
      <c r="V81">
        <v>0.84</v>
      </c>
      <c r="W81">
        <v>0.34</v>
      </c>
      <c r="X81">
        <v>0.17</v>
      </c>
      <c r="Y81">
        <v>0.17</v>
      </c>
      <c r="Z81">
        <v>0</v>
      </c>
      <c r="AA81">
        <v>0</v>
      </c>
      <c r="AB81">
        <v>0.44</v>
      </c>
      <c r="AC81">
        <v>1.64</v>
      </c>
      <c r="AD81">
        <v>1.81</v>
      </c>
      <c r="AE81">
        <v>2.48</v>
      </c>
      <c r="AF81">
        <v>3.69</v>
      </c>
      <c r="AG81">
        <v>1.51</v>
      </c>
      <c r="AH81">
        <v>31.74</v>
      </c>
      <c r="AI81">
        <v>24.23</v>
      </c>
      <c r="AJ81">
        <v>1.9</v>
      </c>
    </row>
    <row r="82" spans="1:36" x14ac:dyDescent="0.3">
      <c r="A82">
        <v>1005</v>
      </c>
      <c r="B82" t="s">
        <v>248</v>
      </c>
      <c r="C82" t="s">
        <v>111</v>
      </c>
      <c r="D82" t="s">
        <v>25</v>
      </c>
      <c r="E82">
        <v>70</v>
      </c>
      <c r="F82">
        <v>960.48333333333005</v>
      </c>
      <c r="G82">
        <v>13.721190476189999</v>
      </c>
      <c r="H82">
        <v>0.25</v>
      </c>
      <c r="I82">
        <v>0.56000000000000005</v>
      </c>
      <c r="J82">
        <v>0.44</v>
      </c>
      <c r="K82">
        <v>0.12</v>
      </c>
      <c r="L82">
        <v>0.81</v>
      </c>
      <c r="M82">
        <v>39.39</v>
      </c>
      <c r="N82">
        <v>4.75</v>
      </c>
      <c r="O82">
        <v>5.26</v>
      </c>
      <c r="P82">
        <v>0.15</v>
      </c>
      <c r="Q82">
        <v>12.68</v>
      </c>
      <c r="R82">
        <v>6.87</v>
      </c>
      <c r="S82">
        <v>2.69</v>
      </c>
      <c r="T82">
        <v>0.25</v>
      </c>
      <c r="U82">
        <v>0.5</v>
      </c>
      <c r="V82">
        <v>1</v>
      </c>
      <c r="W82">
        <v>8.6199999999999992</v>
      </c>
      <c r="X82">
        <v>2.69</v>
      </c>
      <c r="Y82">
        <v>1.81</v>
      </c>
      <c r="Z82">
        <v>0.75</v>
      </c>
      <c r="AA82">
        <v>0.12</v>
      </c>
      <c r="AB82">
        <v>1.44</v>
      </c>
      <c r="AC82">
        <v>3</v>
      </c>
      <c r="AD82">
        <v>0.94</v>
      </c>
      <c r="AE82">
        <v>12.43</v>
      </c>
      <c r="AF82">
        <v>5.0599999999999996</v>
      </c>
      <c r="AG82">
        <v>3.56</v>
      </c>
      <c r="AH82">
        <v>0</v>
      </c>
      <c r="AI82">
        <v>0</v>
      </c>
      <c r="AJ82" t="s">
        <v>72</v>
      </c>
    </row>
    <row r="83" spans="1:36" x14ac:dyDescent="0.3">
      <c r="A83">
        <v>705</v>
      </c>
      <c r="B83" t="s">
        <v>250</v>
      </c>
      <c r="C83" t="s">
        <v>33</v>
      </c>
      <c r="D83" t="s">
        <v>18</v>
      </c>
      <c r="E83">
        <v>4</v>
      </c>
      <c r="F83">
        <v>47.616666666667001</v>
      </c>
      <c r="G83">
        <v>11.904166666667001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11.34</v>
      </c>
      <c r="O83">
        <v>0</v>
      </c>
      <c r="P83">
        <v>1.1100000000000001</v>
      </c>
      <c r="Q83">
        <v>13.86</v>
      </c>
      <c r="R83">
        <v>12.6</v>
      </c>
      <c r="S83">
        <v>7.56</v>
      </c>
      <c r="T83">
        <v>6.3</v>
      </c>
      <c r="U83">
        <v>1.26</v>
      </c>
      <c r="V83">
        <v>1.26</v>
      </c>
      <c r="W83">
        <v>2.52</v>
      </c>
      <c r="X83">
        <v>1.26</v>
      </c>
      <c r="Y83">
        <v>1.26</v>
      </c>
      <c r="Z83">
        <v>0</v>
      </c>
      <c r="AA83">
        <v>0</v>
      </c>
      <c r="AB83">
        <v>2.52</v>
      </c>
      <c r="AC83">
        <v>0</v>
      </c>
      <c r="AD83">
        <v>1.26</v>
      </c>
      <c r="AE83">
        <v>3.78</v>
      </c>
      <c r="AF83">
        <v>2.52</v>
      </c>
      <c r="AG83">
        <v>2.52</v>
      </c>
      <c r="AH83">
        <v>0</v>
      </c>
      <c r="AI83">
        <v>1.26</v>
      </c>
      <c r="AJ83">
        <v>0</v>
      </c>
    </row>
    <row r="84" spans="1:36" x14ac:dyDescent="0.3">
      <c r="A84">
        <v>957</v>
      </c>
      <c r="B84" t="s">
        <v>251</v>
      </c>
      <c r="C84" t="s">
        <v>199</v>
      </c>
      <c r="D84" t="s">
        <v>25</v>
      </c>
      <c r="E84">
        <v>90</v>
      </c>
      <c r="F84">
        <v>1567.2</v>
      </c>
      <c r="G84">
        <v>17.413333333333</v>
      </c>
      <c r="H84">
        <v>0.11</v>
      </c>
      <c r="I84">
        <v>0.77</v>
      </c>
      <c r="J84">
        <v>0.34</v>
      </c>
      <c r="K84">
        <v>0.42</v>
      </c>
      <c r="L84">
        <v>0.88</v>
      </c>
      <c r="M84">
        <v>33.82</v>
      </c>
      <c r="N84">
        <v>2.91</v>
      </c>
      <c r="O84">
        <v>3.95</v>
      </c>
      <c r="P84">
        <v>0.09</v>
      </c>
      <c r="Q84">
        <v>7.47</v>
      </c>
      <c r="R84">
        <v>4.63</v>
      </c>
      <c r="S84">
        <v>1.42</v>
      </c>
      <c r="T84">
        <v>0.11</v>
      </c>
      <c r="U84">
        <v>0.15</v>
      </c>
      <c r="V84">
        <v>1.03</v>
      </c>
      <c r="W84">
        <v>1.99</v>
      </c>
      <c r="X84">
        <v>1</v>
      </c>
      <c r="Y84">
        <v>1</v>
      </c>
      <c r="Z84">
        <v>0</v>
      </c>
      <c r="AA84">
        <v>0</v>
      </c>
      <c r="AB84">
        <v>0.42</v>
      </c>
      <c r="AC84">
        <v>1.76</v>
      </c>
      <c r="AD84">
        <v>0.61</v>
      </c>
      <c r="AE84">
        <v>6.36</v>
      </c>
      <c r="AF84">
        <v>6.13</v>
      </c>
      <c r="AG84">
        <v>3.22</v>
      </c>
      <c r="AH84">
        <v>0</v>
      </c>
      <c r="AI84">
        <v>0</v>
      </c>
      <c r="AJ84" t="s">
        <v>72</v>
      </c>
    </row>
    <row r="85" spans="1:36" x14ac:dyDescent="0.3">
      <c r="A85">
        <v>503</v>
      </c>
      <c r="B85" t="s">
        <v>253</v>
      </c>
      <c r="C85" t="s">
        <v>44</v>
      </c>
      <c r="D85" t="s">
        <v>18</v>
      </c>
      <c r="E85">
        <v>131</v>
      </c>
      <c r="F85">
        <v>1979.6</v>
      </c>
      <c r="G85">
        <v>15.111450381678999</v>
      </c>
      <c r="H85">
        <v>1.1499999999999999</v>
      </c>
      <c r="I85">
        <v>1.3</v>
      </c>
      <c r="J85">
        <v>0.79</v>
      </c>
      <c r="K85">
        <v>0.52</v>
      </c>
      <c r="L85">
        <v>2.46</v>
      </c>
      <c r="M85">
        <v>77.88</v>
      </c>
      <c r="N85">
        <v>7.3</v>
      </c>
      <c r="O85">
        <v>15.77</v>
      </c>
      <c r="P85">
        <v>0.62</v>
      </c>
      <c r="Q85">
        <v>14.15</v>
      </c>
      <c r="R85">
        <v>10.18</v>
      </c>
      <c r="S85">
        <v>7.21</v>
      </c>
      <c r="T85">
        <v>2.12</v>
      </c>
      <c r="U85">
        <v>0.45</v>
      </c>
      <c r="V85">
        <v>1.03</v>
      </c>
      <c r="W85">
        <v>1.1499999999999999</v>
      </c>
      <c r="X85">
        <v>0.57999999999999996</v>
      </c>
      <c r="Y85">
        <v>0.57999999999999996</v>
      </c>
      <c r="Z85">
        <v>0</v>
      </c>
      <c r="AA85">
        <v>0</v>
      </c>
      <c r="AB85">
        <v>0.85</v>
      </c>
      <c r="AC85">
        <v>3.85</v>
      </c>
      <c r="AD85">
        <v>1.49</v>
      </c>
      <c r="AE85">
        <v>0.82</v>
      </c>
      <c r="AF85">
        <v>1.7</v>
      </c>
      <c r="AG85">
        <v>0.33</v>
      </c>
      <c r="AH85">
        <v>0.18</v>
      </c>
      <c r="AI85">
        <v>0.45</v>
      </c>
      <c r="AJ85">
        <v>0.87</v>
      </c>
    </row>
    <row r="86" spans="1:36" x14ac:dyDescent="0.3">
      <c r="A86">
        <v>847</v>
      </c>
      <c r="B86" t="s">
        <v>255</v>
      </c>
      <c r="C86" t="s">
        <v>90</v>
      </c>
      <c r="D86" t="s">
        <v>69</v>
      </c>
      <c r="E86">
        <v>94</v>
      </c>
      <c r="F86">
        <v>958.18333333332998</v>
      </c>
      <c r="G86">
        <v>10.193439716312</v>
      </c>
      <c r="H86">
        <v>0.5</v>
      </c>
      <c r="I86">
        <v>1.06</v>
      </c>
      <c r="J86">
        <v>0.63</v>
      </c>
      <c r="K86">
        <v>0.44</v>
      </c>
      <c r="L86">
        <v>1.57</v>
      </c>
      <c r="M86">
        <v>56.82</v>
      </c>
      <c r="N86">
        <v>9.33</v>
      </c>
      <c r="O86">
        <v>5.37</v>
      </c>
      <c r="P86">
        <v>1.01</v>
      </c>
      <c r="Q86">
        <v>18.03</v>
      </c>
      <c r="R86">
        <v>13.59</v>
      </c>
      <c r="S86">
        <v>10.210000000000001</v>
      </c>
      <c r="T86">
        <v>4.63</v>
      </c>
      <c r="U86">
        <v>0.75</v>
      </c>
      <c r="V86">
        <v>1.69</v>
      </c>
      <c r="W86">
        <v>1.38</v>
      </c>
      <c r="X86">
        <v>0.63</v>
      </c>
      <c r="Y86">
        <v>0.63</v>
      </c>
      <c r="Z86">
        <v>0</v>
      </c>
      <c r="AA86">
        <v>0</v>
      </c>
      <c r="AB86">
        <v>0.5</v>
      </c>
      <c r="AC86">
        <v>1.19</v>
      </c>
      <c r="AD86">
        <v>1.06</v>
      </c>
      <c r="AE86">
        <v>3.44</v>
      </c>
      <c r="AF86">
        <v>6.07</v>
      </c>
      <c r="AG86">
        <v>0.56000000000000005</v>
      </c>
      <c r="AH86">
        <v>0</v>
      </c>
      <c r="AI86">
        <v>0.06</v>
      </c>
      <c r="AJ86">
        <v>0</v>
      </c>
    </row>
    <row r="87" spans="1:36" x14ac:dyDescent="0.3">
      <c r="A87">
        <v>337</v>
      </c>
      <c r="B87" t="s">
        <v>257</v>
      </c>
      <c r="C87" t="s">
        <v>22</v>
      </c>
      <c r="D87" t="s">
        <v>18</v>
      </c>
      <c r="E87">
        <v>78</v>
      </c>
      <c r="F87">
        <v>1091.6166666667</v>
      </c>
      <c r="G87">
        <v>13.995085470085</v>
      </c>
      <c r="H87">
        <v>0.66</v>
      </c>
      <c r="I87">
        <v>1.04</v>
      </c>
      <c r="J87">
        <v>0.49</v>
      </c>
      <c r="K87">
        <v>0.55000000000000004</v>
      </c>
      <c r="L87">
        <v>1.7</v>
      </c>
      <c r="M87">
        <v>57.41</v>
      </c>
      <c r="N87">
        <v>7.09</v>
      </c>
      <c r="O87">
        <v>9.3000000000000007</v>
      </c>
      <c r="P87">
        <v>0.8</v>
      </c>
      <c r="Q87">
        <v>12.7</v>
      </c>
      <c r="R87">
        <v>9.51</v>
      </c>
      <c r="S87">
        <v>8.35</v>
      </c>
      <c r="T87">
        <v>4.51</v>
      </c>
      <c r="U87">
        <v>0.49</v>
      </c>
      <c r="V87">
        <v>0.77</v>
      </c>
      <c r="W87">
        <v>1.1000000000000001</v>
      </c>
      <c r="X87">
        <v>0.55000000000000004</v>
      </c>
      <c r="Y87">
        <v>0.55000000000000004</v>
      </c>
      <c r="Z87">
        <v>0</v>
      </c>
      <c r="AA87">
        <v>0</v>
      </c>
      <c r="AB87">
        <v>0.49</v>
      </c>
      <c r="AC87">
        <v>0.66</v>
      </c>
      <c r="AD87">
        <v>1.1499999999999999</v>
      </c>
      <c r="AE87">
        <v>5.0599999999999996</v>
      </c>
      <c r="AF87">
        <v>7.64</v>
      </c>
      <c r="AG87">
        <v>2.0299999999999998</v>
      </c>
      <c r="AH87">
        <v>0.16</v>
      </c>
      <c r="AI87">
        <v>0.27</v>
      </c>
      <c r="AJ87">
        <v>2.06</v>
      </c>
    </row>
    <row r="88" spans="1:36" x14ac:dyDescent="0.3">
      <c r="A88">
        <v>500</v>
      </c>
      <c r="B88" t="s">
        <v>259</v>
      </c>
      <c r="C88" t="s">
        <v>104</v>
      </c>
      <c r="D88" t="s">
        <v>30</v>
      </c>
      <c r="E88">
        <v>47</v>
      </c>
      <c r="F88">
        <v>445.33333333333002</v>
      </c>
      <c r="G88">
        <v>9.4751773049645003</v>
      </c>
      <c r="H88">
        <v>0.4</v>
      </c>
      <c r="I88">
        <v>0.27</v>
      </c>
      <c r="J88">
        <v>0.27</v>
      </c>
      <c r="K88">
        <v>0</v>
      </c>
      <c r="L88">
        <v>0.67</v>
      </c>
      <c r="M88">
        <v>38.46</v>
      </c>
      <c r="N88">
        <v>5.52</v>
      </c>
      <c r="O88">
        <v>7.32</v>
      </c>
      <c r="P88">
        <v>0.57999999999999996</v>
      </c>
      <c r="Q88">
        <v>9.0299999999999994</v>
      </c>
      <c r="R88">
        <v>7.28</v>
      </c>
      <c r="S88">
        <v>5.25</v>
      </c>
      <c r="T88">
        <v>2.69</v>
      </c>
      <c r="U88">
        <v>0.54</v>
      </c>
      <c r="V88">
        <v>0.81</v>
      </c>
      <c r="W88">
        <v>1.89</v>
      </c>
      <c r="X88">
        <v>0.94</v>
      </c>
      <c r="Y88">
        <v>0.94</v>
      </c>
      <c r="Z88">
        <v>0</v>
      </c>
      <c r="AA88">
        <v>0</v>
      </c>
      <c r="AB88">
        <v>1.08</v>
      </c>
      <c r="AC88">
        <v>0.54</v>
      </c>
      <c r="AD88">
        <v>2.02</v>
      </c>
      <c r="AE88">
        <v>2.29</v>
      </c>
      <c r="AF88">
        <v>2.69</v>
      </c>
      <c r="AG88">
        <v>2.4300000000000002</v>
      </c>
      <c r="AH88">
        <v>16.98</v>
      </c>
      <c r="AI88">
        <v>19.670000000000002</v>
      </c>
      <c r="AJ88">
        <v>6.24</v>
      </c>
    </row>
    <row r="89" spans="1:36" x14ac:dyDescent="0.3">
      <c r="A89">
        <v>726</v>
      </c>
      <c r="B89" t="s">
        <v>261</v>
      </c>
      <c r="C89" t="s">
        <v>65</v>
      </c>
      <c r="D89" t="s">
        <v>25</v>
      </c>
      <c r="E89">
        <v>5</v>
      </c>
      <c r="F89">
        <v>61.366666666667001</v>
      </c>
      <c r="G89">
        <v>12.273333333332999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72</v>
      </c>
      <c r="N89">
        <v>4.8899999999999997</v>
      </c>
      <c r="O89">
        <v>0</v>
      </c>
      <c r="P89">
        <v>0.18</v>
      </c>
      <c r="Q89">
        <v>8.8000000000000007</v>
      </c>
      <c r="R89">
        <v>5.87</v>
      </c>
      <c r="S89">
        <v>1.96</v>
      </c>
      <c r="T89">
        <v>0</v>
      </c>
      <c r="U89">
        <v>0</v>
      </c>
      <c r="V89">
        <v>0.98</v>
      </c>
      <c r="W89">
        <v>1.96</v>
      </c>
      <c r="X89">
        <v>0.98</v>
      </c>
      <c r="Y89">
        <v>0.98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4.8899999999999997</v>
      </c>
      <c r="AF89">
        <v>9.7799999999999994</v>
      </c>
      <c r="AG89">
        <v>2.93</v>
      </c>
      <c r="AH89">
        <v>0</v>
      </c>
      <c r="AI89">
        <v>0</v>
      </c>
      <c r="AJ89" t="s">
        <v>72</v>
      </c>
    </row>
    <row r="90" spans="1:36" x14ac:dyDescent="0.3">
      <c r="A90">
        <v>477</v>
      </c>
      <c r="B90" t="s">
        <v>262</v>
      </c>
      <c r="C90" t="s">
        <v>42</v>
      </c>
      <c r="D90" t="s">
        <v>18</v>
      </c>
      <c r="E90">
        <v>7</v>
      </c>
      <c r="F90">
        <v>84.116666666667001</v>
      </c>
      <c r="G90">
        <v>12.016666666667</v>
      </c>
      <c r="H90">
        <v>0.71</v>
      </c>
      <c r="I90">
        <v>0.71</v>
      </c>
      <c r="J90">
        <v>0.71</v>
      </c>
      <c r="K90">
        <v>0</v>
      </c>
      <c r="L90">
        <v>1.43</v>
      </c>
      <c r="M90">
        <v>100</v>
      </c>
      <c r="N90">
        <v>9.27</v>
      </c>
      <c r="O90">
        <v>7.69</v>
      </c>
      <c r="P90">
        <v>0.53</v>
      </c>
      <c r="Q90">
        <v>17.829999999999998</v>
      </c>
      <c r="R90">
        <v>12.84</v>
      </c>
      <c r="S90">
        <v>7.85</v>
      </c>
      <c r="T90">
        <v>2.85</v>
      </c>
      <c r="U90">
        <v>0.71</v>
      </c>
      <c r="V90">
        <v>0.71</v>
      </c>
      <c r="W90">
        <v>0</v>
      </c>
      <c r="X90">
        <v>0</v>
      </c>
      <c r="Y90">
        <v>0</v>
      </c>
      <c r="Z90">
        <v>0</v>
      </c>
      <c r="AA90">
        <v>0</v>
      </c>
      <c r="AB90">
        <v>0.71</v>
      </c>
      <c r="AC90">
        <v>2.14</v>
      </c>
      <c r="AD90">
        <v>2.14</v>
      </c>
      <c r="AE90">
        <v>13.55</v>
      </c>
      <c r="AF90">
        <v>7.85</v>
      </c>
      <c r="AG90">
        <v>0</v>
      </c>
      <c r="AH90">
        <v>0</v>
      </c>
      <c r="AI90">
        <v>0</v>
      </c>
      <c r="AJ90" t="s">
        <v>72</v>
      </c>
    </row>
    <row r="91" spans="1:36" x14ac:dyDescent="0.3">
      <c r="A91">
        <v>158</v>
      </c>
      <c r="B91" t="s">
        <v>263</v>
      </c>
      <c r="C91" t="s">
        <v>264</v>
      </c>
      <c r="D91" t="s">
        <v>18</v>
      </c>
      <c r="E91">
        <v>101</v>
      </c>
      <c r="F91">
        <v>771.36666666666997</v>
      </c>
      <c r="G91">
        <v>7.6372937293729004</v>
      </c>
      <c r="H91">
        <v>0.62</v>
      </c>
      <c r="I91">
        <v>0.23</v>
      </c>
      <c r="J91">
        <v>0.08</v>
      </c>
      <c r="K91">
        <v>0.16</v>
      </c>
      <c r="L91">
        <v>0.86</v>
      </c>
      <c r="M91">
        <v>61.11</v>
      </c>
      <c r="N91">
        <v>6.07</v>
      </c>
      <c r="O91">
        <v>10.26</v>
      </c>
      <c r="P91">
        <v>0.55000000000000004</v>
      </c>
      <c r="Q91">
        <v>11.28</v>
      </c>
      <c r="R91">
        <v>8.9499999999999993</v>
      </c>
      <c r="S91">
        <v>6.07</v>
      </c>
      <c r="T91">
        <v>3.03</v>
      </c>
      <c r="U91">
        <v>0.86</v>
      </c>
      <c r="V91">
        <v>0.93</v>
      </c>
      <c r="W91">
        <v>14.16</v>
      </c>
      <c r="X91">
        <v>3.42</v>
      </c>
      <c r="Y91">
        <v>1.63</v>
      </c>
      <c r="Z91">
        <v>1.4</v>
      </c>
      <c r="AA91">
        <v>0.39</v>
      </c>
      <c r="AB91">
        <v>2.4900000000000002</v>
      </c>
      <c r="AC91">
        <v>1.56</v>
      </c>
      <c r="AD91">
        <v>1.48</v>
      </c>
      <c r="AE91">
        <v>17.11</v>
      </c>
      <c r="AF91">
        <v>6.77</v>
      </c>
      <c r="AG91">
        <v>3.5</v>
      </c>
      <c r="AH91">
        <v>0.31</v>
      </c>
      <c r="AI91">
        <v>0.62</v>
      </c>
      <c r="AJ91">
        <v>2.59</v>
      </c>
    </row>
    <row r="92" spans="1:36" x14ac:dyDescent="0.3">
      <c r="A92">
        <v>538</v>
      </c>
      <c r="B92" t="s">
        <v>265</v>
      </c>
      <c r="C92" t="s">
        <v>155</v>
      </c>
      <c r="D92" t="s">
        <v>30</v>
      </c>
      <c r="E92">
        <v>120</v>
      </c>
      <c r="F92">
        <v>1858.6166666667</v>
      </c>
      <c r="G92">
        <v>15.488472222222001</v>
      </c>
      <c r="H92">
        <v>1.52</v>
      </c>
      <c r="I92">
        <v>1.19</v>
      </c>
      <c r="J92">
        <v>0.9</v>
      </c>
      <c r="K92">
        <v>0.28999999999999998</v>
      </c>
      <c r="L92">
        <v>2.71</v>
      </c>
      <c r="M92">
        <v>72.41</v>
      </c>
      <c r="N92">
        <v>11.72</v>
      </c>
      <c r="O92">
        <v>12.95</v>
      </c>
      <c r="P92">
        <v>1.28</v>
      </c>
      <c r="Q92">
        <v>20.76</v>
      </c>
      <c r="R92">
        <v>16.329999999999998</v>
      </c>
      <c r="S92">
        <v>14.24</v>
      </c>
      <c r="T92">
        <v>6.33</v>
      </c>
      <c r="U92">
        <v>0.48</v>
      </c>
      <c r="V92">
        <v>1.68</v>
      </c>
      <c r="W92">
        <v>0.57999999999999996</v>
      </c>
      <c r="X92">
        <v>0.28999999999999998</v>
      </c>
      <c r="Y92">
        <v>0.28999999999999998</v>
      </c>
      <c r="Z92">
        <v>0</v>
      </c>
      <c r="AA92">
        <v>0</v>
      </c>
      <c r="AB92">
        <v>1.1000000000000001</v>
      </c>
      <c r="AC92">
        <v>2.16</v>
      </c>
      <c r="AD92">
        <v>3.2</v>
      </c>
      <c r="AE92">
        <v>3.52</v>
      </c>
      <c r="AF92">
        <v>4</v>
      </c>
      <c r="AG92">
        <v>4.2</v>
      </c>
      <c r="AH92">
        <v>27.76</v>
      </c>
      <c r="AI92">
        <v>24.95</v>
      </c>
      <c r="AJ92">
        <v>1.7</v>
      </c>
    </row>
    <row r="93" spans="1:36" x14ac:dyDescent="0.3">
      <c r="A93">
        <v>607</v>
      </c>
      <c r="B93" t="s">
        <v>268</v>
      </c>
      <c r="C93" t="s">
        <v>77</v>
      </c>
      <c r="D93" t="s">
        <v>18</v>
      </c>
      <c r="E93">
        <v>76</v>
      </c>
      <c r="F93">
        <v>674.81666666667002</v>
      </c>
      <c r="G93">
        <v>8.8791666666667002</v>
      </c>
      <c r="H93">
        <v>0.71</v>
      </c>
      <c r="I93">
        <v>0.89</v>
      </c>
      <c r="J93">
        <v>0.53</v>
      </c>
      <c r="K93">
        <v>0.36</v>
      </c>
      <c r="L93">
        <v>1.6</v>
      </c>
      <c r="M93">
        <v>78.260000000000005</v>
      </c>
      <c r="N93">
        <v>6.67</v>
      </c>
      <c r="O93">
        <v>10.67</v>
      </c>
      <c r="P93">
        <v>0.62</v>
      </c>
      <c r="Q93">
        <v>13.25</v>
      </c>
      <c r="R93">
        <v>9.8699999999999992</v>
      </c>
      <c r="S93">
        <v>6.94</v>
      </c>
      <c r="T93">
        <v>2.31</v>
      </c>
      <c r="U93">
        <v>0.36</v>
      </c>
      <c r="V93">
        <v>0.8</v>
      </c>
      <c r="W93">
        <v>0.71</v>
      </c>
      <c r="X93">
        <v>0.36</v>
      </c>
      <c r="Y93">
        <v>0.36</v>
      </c>
      <c r="Z93">
        <v>0</v>
      </c>
      <c r="AA93">
        <v>0</v>
      </c>
      <c r="AB93">
        <v>0.53</v>
      </c>
      <c r="AC93">
        <v>1.33</v>
      </c>
      <c r="AD93">
        <v>1.24</v>
      </c>
      <c r="AE93">
        <v>6.13</v>
      </c>
      <c r="AF93">
        <v>6.31</v>
      </c>
      <c r="AG93">
        <v>1.87</v>
      </c>
      <c r="AH93">
        <v>0.09</v>
      </c>
      <c r="AI93">
        <v>0.36</v>
      </c>
      <c r="AJ93">
        <v>1.78</v>
      </c>
    </row>
    <row r="94" spans="1:36" x14ac:dyDescent="0.3">
      <c r="A94">
        <v>232</v>
      </c>
      <c r="B94" t="s">
        <v>269</v>
      </c>
      <c r="C94" t="s">
        <v>44</v>
      </c>
      <c r="D94" t="s">
        <v>30</v>
      </c>
      <c r="E94">
        <v>129</v>
      </c>
      <c r="F94">
        <v>1444.45</v>
      </c>
      <c r="G94">
        <v>11.197286821704999</v>
      </c>
      <c r="H94">
        <v>0.46</v>
      </c>
      <c r="I94">
        <v>0.87</v>
      </c>
      <c r="J94">
        <v>0.46</v>
      </c>
      <c r="K94">
        <v>0.42</v>
      </c>
      <c r="L94">
        <v>1.33</v>
      </c>
      <c r="M94">
        <v>61.54</v>
      </c>
      <c r="N94">
        <v>4.74</v>
      </c>
      <c r="O94">
        <v>9.65</v>
      </c>
      <c r="P94">
        <v>0.54</v>
      </c>
      <c r="Q94">
        <v>8.6</v>
      </c>
      <c r="R94">
        <v>6.52</v>
      </c>
      <c r="S94">
        <v>5.44</v>
      </c>
      <c r="T94">
        <v>2.78</v>
      </c>
      <c r="U94">
        <v>0.21</v>
      </c>
      <c r="V94">
        <v>0.79</v>
      </c>
      <c r="W94">
        <v>3.53</v>
      </c>
      <c r="X94">
        <v>1.2</v>
      </c>
      <c r="Y94">
        <v>0.83</v>
      </c>
      <c r="Z94">
        <v>0.37</v>
      </c>
      <c r="AA94">
        <v>0</v>
      </c>
      <c r="AB94">
        <v>1</v>
      </c>
      <c r="AC94">
        <v>1.66</v>
      </c>
      <c r="AD94">
        <v>1.58</v>
      </c>
      <c r="AE94">
        <v>7.93</v>
      </c>
      <c r="AF94">
        <v>5.9</v>
      </c>
      <c r="AG94">
        <v>3.28</v>
      </c>
      <c r="AH94">
        <v>15</v>
      </c>
      <c r="AI94">
        <v>15.33</v>
      </c>
      <c r="AJ94">
        <v>2.0499999999999998</v>
      </c>
    </row>
    <row r="95" spans="1:36" x14ac:dyDescent="0.3">
      <c r="A95">
        <v>761</v>
      </c>
      <c r="B95" t="s">
        <v>270</v>
      </c>
      <c r="C95" t="s">
        <v>271</v>
      </c>
      <c r="D95" t="s">
        <v>30</v>
      </c>
      <c r="E95">
        <v>98</v>
      </c>
      <c r="F95">
        <v>1276.7666666667001</v>
      </c>
      <c r="G95">
        <v>13.028231292517001</v>
      </c>
      <c r="H95">
        <v>0.61</v>
      </c>
      <c r="I95">
        <v>0.7</v>
      </c>
      <c r="J95">
        <v>0.42</v>
      </c>
      <c r="K95">
        <v>0.28000000000000003</v>
      </c>
      <c r="L95">
        <v>1.32</v>
      </c>
      <c r="M95">
        <v>48.28</v>
      </c>
      <c r="N95">
        <v>7.05</v>
      </c>
      <c r="O95">
        <v>8.67</v>
      </c>
      <c r="P95">
        <v>0.84</v>
      </c>
      <c r="Q95">
        <v>11.18</v>
      </c>
      <c r="R95">
        <v>9.68</v>
      </c>
      <c r="S95">
        <v>8.18</v>
      </c>
      <c r="T95">
        <v>4.46</v>
      </c>
      <c r="U95">
        <v>0.33</v>
      </c>
      <c r="V95">
        <v>1.03</v>
      </c>
      <c r="W95">
        <v>1.88</v>
      </c>
      <c r="X95">
        <v>0.89</v>
      </c>
      <c r="Y95">
        <v>0.89</v>
      </c>
      <c r="Z95">
        <v>0</v>
      </c>
      <c r="AA95">
        <v>0</v>
      </c>
      <c r="AB95">
        <v>1.79</v>
      </c>
      <c r="AC95">
        <v>1.46</v>
      </c>
      <c r="AD95">
        <v>1.1299999999999999</v>
      </c>
      <c r="AE95">
        <v>3.57</v>
      </c>
      <c r="AF95">
        <v>6.67</v>
      </c>
      <c r="AG95">
        <v>1.32</v>
      </c>
      <c r="AH95">
        <v>25.19</v>
      </c>
      <c r="AI95">
        <v>25.05</v>
      </c>
      <c r="AJ95">
        <v>2.36</v>
      </c>
    </row>
    <row r="96" spans="1:36" x14ac:dyDescent="0.3">
      <c r="A96">
        <v>562</v>
      </c>
      <c r="B96" t="s">
        <v>273</v>
      </c>
      <c r="C96" t="s">
        <v>149</v>
      </c>
      <c r="D96" t="s">
        <v>18</v>
      </c>
      <c r="E96">
        <v>55</v>
      </c>
      <c r="F96">
        <v>591.75</v>
      </c>
      <c r="G96">
        <v>10.759090909091</v>
      </c>
      <c r="H96">
        <v>0.51</v>
      </c>
      <c r="I96">
        <v>0.71</v>
      </c>
      <c r="J96">
        <v>0.51</v>
      </c>
      <c r="K96">
        <v>0.2</v>
      </c>
      <c r="L96">
        <v>1.22</v>
      </c>
      <c r="M96">
        <v>57.14</v>
      </c>
      <c r="N96">
        <v>5.98</v>
      </c>
      <c r="O96">
        <v>8.4700000000000006</v>
      </c>
      <c r="P96">
        <v>0.53</v>
      </c>
      <c r="Q96">
        <v>10.54</v>
      </c>
      <c r="R96">
        <v>8.2100000000000009</v>
      </c>
      <c r="S96">
        <v>5.48</v>
      </c>
      <c r="T96">
        <v>2.94</v>
      </c>
      <c r="U96">
        <v>0.3</v>
      </c>
      <c r="V96">
        <v>0.61</v>
      </c>
      <c r="W96">
        <v>1.62</v>
      </c>
      <c r="X96">
        <v>0.81</v>
      </c>
      <c r="Y96">
        <v>0.81</v>
      </c>
      <c r="Z96">
        <v>0</v>
      </c>
      <c r="AA96">
        <v>0</v>
      </c>
      <c r="AB96">
        <v>1.42</v>
      </c>
      <c r="AC96">
        <v>1.01</v>
      </c>
      <c r="AD96">
        <v>1.32</v>
      </c>
      <c r="AE96">
        <v>13.79</v>
      </c>
      <c r="AF96">
        <v>7</v>
      </c>
      <c r="AG96">
        <v>4.5599999999999996</v>
      </c>
      <c r="AH96">
        <v>0.71</v>
      </c>
      <c r="AI96">
        <v>1.01</v>
      </c>
      <c r="AJ96">
        <v>4.18</v>
      </c>
    </row>
    <row r="97" spans="1:36" x14ac:dyDescent="0.3">
      <c r="A97">
        <v>130</v>
      </c>
      <c r="B97" t="s">
        <v>275</v>
      </c>
      <c r="C97" t="s">
        <v>104</v>
      </c>
      <c r="D97" t="s">
        <v>25</v>
      </c>
      <c r="E97">
        <v>121</v>
      </c>
      <c r="F97">
        <v>2035.4333333333</v>
      </c>
      <c r="G97">
        <v>16.821763085398999</v>
      </c>
      <c r="H97">
        <v>0.18</v>
      </c>
      <c r="I97">
        <v>0.65</v>
      </c>
      <c r="J97">
        <v>0.38</v>
      </c>
      <c r="K97">
        <v>0.27</v>
      </c>
      <c r="L97">
        <v>0.83</v>
      </c>
      <c r="M97">
        <v>33.729999999999997</v>
      </c>
      <c r="N97">
        <v>4.13</v>
      </c>
      <c r="O97">
        <v>4.29</v>
      </c>
      <c r="P97">
        <v>0.17</v>
      </c>
      <c r="Q97">
        <v>8.67</v>
      </c>
      <c r="R97">
        <v>5.9</v>
      </c>
      <c r="S97">
        <v>1.92</v>
      </c>
      <c r="T97">
        <v>0.27</v>
      </c>
      <c r="U97">
        <v>0.12</v>
      </c>
      <c r="V97">
        <v>0.27</v>
      </c>
      <c r="W97">
        <v>2.0299999999999998</v>
      </c>
      <c r="X97">
        <v>0.97</v>
      </c>
      <c r="Y97">
        <v>0.94</v>
      </c>
      <c r="Z97">
        <v>0.03</v>
      </c>
      <c r="AA97">
        <v>0</v>
      </c>
      <c r="AB97">
        <v>0.24</v>
      </c>
      <c r="AC97">
        <v>0.88</v>
      </c>
      <c r="AD97">
        <v>0.38</v>
      </c>
      <c r="AE97">
        <v>5.66</v>
      </c>
      <c r="AF97">
        <v>4.8</v>
      </c>
      <c r="AG97">
        <v>5.34</v>
      </c>
      <c r="AH97">
        <v>0</v>
      </c>
      <c r="AI97">
        <v>0</v>
      </c>
      <c r="AJ97" t="s">
        <v>72</v>
      </c>
    </row>
    <row r="98" spans="1:36" x14ac:dyDescent="0.3">
      <c r="A98">
        <v>321</v>
      </c>
      <c r="B98" t="s">
        <v>277</v>
      </c>
      <c r="C98" t="s">
        <v>44</v>
      </c>
      <c r="D98" t="s">
        <v>25</v>
      </c>
      <c r="E98">
        <v>42</v>
      </c>
      <c r="F98">
        <v>576.78333333333001</v>
      </c>
      <c r="G98">
        <v>13.732936507937</v>
      </c>
      <c r="H98">
        <v>0.1</v>
      </c>
      <c r="I98">
        <v>0.52</v>
      </c>
      <c r="J98">
        <v>0</v>
      </c>
      <c r="K98">
        <v>0.52</v>
      </c>
      <c r="L98">
        <v>0.62</v>
      </c>
      <c r="M98">
        <v>27.27</v>
      </c>
      <c r="N98">
        <v>3.54</v>
      </c>
      <c r="O98">
        <v>2.94</v>
      </c>
      <c r="P98">
        <v>0.09</v>
      </c>
      <c r="Q98">
        <v>8.01</v>
      </c>
      <c r="R98">
        <v>4.8899999999999997</v>
      </c>
      <c r="S98">
        <v>1.77</v>
      </c>
      <c r="T98">
        <v>0.1</v>
      </c>
      <c r="U98">
        <v>0.21</v>
      </c>
      <c r="V98">
        <v>0.31</v>
      </c>
      <c r="W98">
        <v>2.08</v>
      </c>
      <c r="X98">
        <v>0.73</v>
      </c>
      <c r="Y98">
        <v>0.52</v>
      </c>
      <c r="Z98">
        <v>0.21</v>
      </c>
      <c r="AA98">
        <v>0</v>
      </c>
      <c r="AB98">
        <v>0.52</v>
      </c>
      <c r="AC98">
        <v>2.39</v>
      </c>
      <c r="AD98">
        <v>1.35</v>
      </c>
      <c r="AE98">
        <v>6.55</v>
      </c>
      <c r="AF98">
        <v>6.76</v>
      </c>
      <c r="AG98">
        <v>4.47</v>
      </c>
      <c r="AH98">
        <v>0</v>
      </c>
      <c r="AI98">
        <v>0</v>
      </c>
      <c r="AJ98" t="s">
        <v>72</v>
      </c>
    </row>
    <row r="99" spans="1:36" x14ac:dyDescent="0.3">
      <c r="A99">
        <v>288</v>
      </c>
      <c r="B99" t="s">
        <v>278</v>
      </c>
      <c r="C99" t="s">
        <v>99</v>
      </c>
      <c r="D99" t="s">
        <v>25</v>
      </c>
      <c r="E99">
        <v>62</v>
      </c>
      <c r="F99">
        <v>894.98333333333005</v>
      </c>
      <c r="G99">
        <v>14.435215053763001</v>
      </c>
      <c r="H99">
        <v>0.2</v>
      </c>
      <c r="I99">
        <v>0.74</v>
      </c>
      <c r="J99">
        <v>0.34</v>
      </c>
      <c r="K99">
        <v>0.4</v>
      </c>
      <c r="L99">
        <v>0.94</v>
      </c>
      <c r="M99">
        <v>37.840000000000003</v>
      </c>
      <c r="N99">
        <v>5.97</v>
      </c>
      <c r="O99">
        <v>3.37</v>
      </c>
      <c r="P99">
        <v>0.28999999999999998</v>
      </c>
      <c r="Q99">
        <v>11.2</v>
      </c>
      <c r="R99">
        <v>7.51</v>
      </c>
      <c r="S99">
        <v>3.15</v>
      </c>
      <c r="T99">
        <v>0.87</v>
      </c>
      <c r="U99">
        <v>0.27</v>
      </c>
      <c r="V99">
        <v>0.87</v>
      </c>
      <c r="W99">
        <v>1.41</v>
      </c>
      <c r="X99">
        <v>0.6</v>
      </c>
      <c r="Y99">
        <v>0.54</v>
      </c>
      <c r="Z99">
        <v>7.0000000000000007E-2</v>
      </c>
      <c r="AA99">
        <v>0</v>
      </c>
      <c r="AB99">
        <v>0.6</v>
      </c>
      <c r="AC99">
        <v>1.1399999999999999</v>
      </c>
      <c r="AD99">
        <v>1.47</v>
      </c>
      <c r="AE99">
        <v>1.81</v>
      </c>
      <c r="AF99">
        <v>7.17</v>
      </c>
      <c r="AG99">
        <v>4.49</v>
      </c>
      <c r="AH99">
        <v>0</v>
      </c>
      <c r="AI99">
        <v>0</v>
      </c>
      <c r="AJ99" t="s">
        <v>72</v>
      </c>
    </row>
    <row r="100" spans="1:36" x14ac:dyDescent="0.3">
      <c r="A100">
        <v>1027</v>
      </c>
      <c r="B100" t="s">
        <v>280</v>
      </c>
      <c r="C100" t="s">
        <v>22</v>
      </c>
      <c r="D100" t="s">
        <v>30</v>
      </c>
      <c r="E100">
        <v>48</v>
      </c>
      <c r="F100">
        <v>444.33333333333002</v>
      </c>
      <c r="G100">
        <v>9.2569444444444002</v>
      </c>
      <c r="H100">
        <v>0.68</v>
      </c>
      <c r="I100">
        <v>0</v>
      </c>
      <c r="J100">
        <v>0</v>
      </c>
      <c r="K100">
        <v>0</v>
      </c>
      <c r="L100">
        <v>0.68</v>
      </c>
      <c r="M100">
        <v>45.45</v>
      </c>
      <c r="N100">
        <v>5.4</v>
      </c>
      <c r="O100">
        <v>12.5</v>
      </c>
      <c r="P100">
        <v>0.83</v>
      </c>
      <c r="Q100">
        <v>9.86</v>
      </c>
      <c r="R100">
        <v>7.7</v>
      </c>
      <c r="S100">
        <v>6.62</v>
      </c>
      <c r="T100">
        <v>4.32</v>
      </c>
      <c r="U100">
        <v>0.14000000000000001</v>
      </c>
      <c r="V100">
        <v>0.54</v>
      </c>
      <c r="W100">
        <v>0.81</v>
      </c>
      <c r="X100">
        <v>0.41</v>
      </c>
      <c r="Y100">
        <v>0.41</v>
      </c>
      <c r="Z100">
        <v>0</v>
      </c>
      <c r="AA100">
        <v>0</v>
      </c>
      <c r="AB100">
        <v>0.54</v>
      </c>
      <c r="AC100">
        <v>0.54</v>
      </c>
      <c r="AD100">
        <v>1.62</v>
      </c>
      <c r="AE100">
        <v>4.7300000000000004</v>
      </c>
      <c r="AF100">
        <v>5.13</v>
      </c>
      <c r="AG100">
        <v>1.76</v>
      </c>
      <c r="AH100">
        <v>13.5</v>
      </c>
      <c r="AI100">
        <v>12.56</v>
      </c>
      <c r="AJ100">
        <v>7</v>
      </c>
    </row>
    <row r="101" spans="1:36" x14ac:dyDescent="0.3">
      <c r="A101">
        <v>960</v>
      </c>
      <c r="B101" t="s">
        <v>282</v>
      </c>
      <c r="C101" t="s">
        <v>39</v>
      </c>
      <c r="D101" t="s">
        <v>25</v>
      </c>
      <c r="E101">
        <v>9</v>
      </c>
      <c r="F101">
        <v>131.80000000000001</v>
      </c>
      <c r="G101">
        <v>14.644444444444</v>
      </c>
      <c r="H101">
        <v>0</v>
      </c>
      <c r="I101">
        <v>0.46</v>
      </c>
      <c r="J101">
        <v>0</v>
      </c>
      <c r="K101">
        <v>0.46</v>
      </c>
      <c r="L101">
        <v>0.46</v>
      </c>
      <c r="M101">
        <v>33.33</v>
      </c>
      <c r="N101">
        <v>0.91</v>
      </c>
      <c r="O101">
        <v>0</v>
      </c>
      <c r="P101">
        <v>0.04</v>
      </c>
      <c r="Q101">
        <v>6.83</v>
      </c>
      <c r="R101">
        <v>2.2799999999999998</v>
      </c>
      <c r="S101">
        <v>0.91</v>
      </c>
      <c r="T101">
        <v>0</v>
      </c>
      <c r="U101">
        <v>0.46</v>
      </c>
      <c r="V101">
        <v>0.91</v>
      </c>
      <c r="W101">
        <v>4.0999999999999996</v>
      </c>
      <c r="X101">
        <v>1.37</v>
      </c>
      <c r="Y101">
        <v>0.91</v>
      </c>
      <c r="Z101">
        <v>0.46</v>
      </c>
      <c r="AA101">
        <v>0</v>
      </c>
      <c r="AB101">
        <v>0.91</v>
      </c>
      <c r="AC101">
        <v>1.37</v>
      </c>
      <c r="AD101">
        <v>0.91</v>
      </c>
      <c r="AE101">
        <v>17.3</v>
      </c>
      <c r="AF101">
        <v>7.28</v>
      </c>
      <c r="AG101">
        <v>6.37</v>
      </c>
      <c r="AH101">
        <v>0</v>
      </c>
      <c r="AI101">
        <v>0</v>
      </c>
      <c r="AJ101" t="s">
        <v>72</v>
      </c>
    </row>
    <row r="102" spans="1:36" x14ac:dyDescent="0.3">
      <c r="A102">
        <v>198</v>
      </c>
      <c r="B102" t="s">
        <v>284</v>
      </c>
      <c r="C102" t="s">
        <v>55</v>
      </c>
      <c r="D102" t="s">
        <v>30</v>
      </c>
      <c r="E102">
        <v>131</v>
      </c>
      <c r="F102">
        <v>1786.25</v>
      </c>
      <c r="G102">
        <v>13.635496183206</v>
      </c>
      <c r="H102">
        <v>0.77</v>
      </c>
      <c r="I102">
        <v>1.24</v>
      </c>
      <c r="J102">
        <v>0.6</v>
      </c>
      <c r="K102">
        <v>0.64</v>
      </c>
      <c r="L102">
        <v>2.02</v>
      </c>
      <c r="M102">
        <v>76.92</v>
      </c>
      <c r="N102">
        <v>8.6300000000000008</v>
      </c>
      <c r="O102">
        <v>8.9499999999999993</v>
      </c>
      <c r="P102">
        <v>0.95</v>
      </c>
      <c r="Q102">
        <v>15.59</v>
      </c>
      <c r="R102">
        <v>11.86</v>
      </c>
      <c r="S102">
        <v>9.74</v>
      </c>
      <c r="T102">
        <v>4.8</v>
      </c>
      <c r="U102">
        <v>0.34</v>
      </c>
      <c r="V102">
        <v>1.51</v>
      </c>
      <c r="W102">
        <v>2.62</v>
      </c>
      <c r="X102">
        <v>1.24</v>
      </c>
      <c r="Y102">
        <v>1.24</v>
      </c>
      <c r="Z102">
        <v>0</v>
      </c>
      <c r="AA102">
        <v>0</v>
      </c>
      <c r="AB102">
        <v>1.1100000000000001</v>
      </c>
      <c r="AC102">
        <v>1.65</v>
      </c>
      <c r="AD102">
        <v>1.85</v>
      </c>
      <c r="AE102">
        <v>5.34</v>
      </c>
      <c r="AF102">
        <v>3.59</v>
      </c>
      <c r="AG102">
        <v>1.81</v>
      </c>
      <c r="AH102">
        <v>1.28</v>
      </c>
      <c r="AI102">
        <v>1.41</v>
      </c>
      <c r="AJ102">
        <v>1.6</v>
      </c>
    </row>
    <row r="103" spans="1:36" x14ac:dyDescent="0.3">
      <c r="A103">
        <v>822</v>
      </c>
      <c r="B103" t="s">
        <v>287</v>
      </c>
      <c r="C103" t="s">
        <v>90</v>
      </c>
      <c r="D103" t="s">
        <v>30</v>
      </c>
      <c r="E103">
        <v>115</v>
      </c>
      <c r="F103">
        <v>1218.4666666666999</v>
      </c>
      <c r="G103">
        <v>10.595362318841</v>
      </c>
      <c r="H103">
        <v>0.64</v>
      </c>
      <c r="I103">
        <v>1.03</v>
      </c>
      <c r="J103">
        <v>0.74</v>
      </c>
      <c r="K103">
        <v>0.3</v>
      </c>
      <c r="L103">
        <v>1.67</v>
      </c>
      <c r="M103">
        <v>62.96</v>
      </c>
      <c r="N103">
        <v>6.84</v>
      </c>
      <c r="O103">
        <v>9.35</v>
      </c>
      <c r="P103">
        <v>0.73</v>
      </c>
      <c r="Q103">
        <v>11.47</v>
      </c>
      <c r="R103">
        <v>9.41</v>
      </c>
      <c r="S103">
        <v>6.75</v>
      </c>
      <c r="T103">
        <v>3.64</v>
      </c>
      <c r="U103">
        <v>0.25</v>
      </c>
      <c r="V103">
        <v>1.1299999999999999</v>
      </c>
      <c r="W103">
        <v>3.15</v>
      </c>
      <c r="X103">
        <v>1.43</v>
      </c>
      <c r="Y103">
        <v>1.33</v>
      </c>
      <c r="Z103">
        <v>0.1</v>
      </c>
      <c r="AA103">
        <v>0</v>
      </c>
      <c r="AB103">
        <v>1.72</v>
      </c>
      <c r="AC103">
        <v>1.18</v>
      </c>
      <c r="AD103">
        <v>1.58</v>
      </c>
      <c r="AE103">
        <v>5.66</v>
      </c>
      <c r="AF103">
        <v>10.69</v>
      </c>
      <c r="AG103">
        <v>0.54</v>
      </c>
      <c r="AH103">
        <v>22.7</v>
      </c>
      <c r="AI103">
        <v>20.93</v>
      </c>
      <c r="AJ103">
        <v>2.56</v>
      </c>
    </row>
    <row r="104" spans="1:36" x14ac:dyDescent="0.3">
      <c r="A104">
        <v>12</v>
      </c>
      <c r="B104" t="s">
        <v>289</v>
      </c>
      <c r="C104" t="s">
        <v>290</v>
      </c>
      <c r="D104" t="s">
        <v>69</v>
      </c>
      <c r="E104">
        <v>121</v>
      </c>
      <c r="F104">
        <v>1507.15</v>
      </c>
      <c r="G104">
        <v>12.455785123967001</v>
      </c>
      <c r="H104">
        <v>0.52</v>
      </c>
      <c r="I104">
        <v>1.39</v>
      </c>
      <c r="J104">
        <v>0.76</v>
      </c>
      <c r="K104">
        <v>0.64</v>
      </c>
      <c r="L104">
        <v>1.91</v>
      </c>
      <c r="M104">
        <v>72.73</v>
      </c>
      <c r="N104">
        <v>6.17</v>
      </c>
      <c r="O104">
        <v>8.39</v>
      </c>
      <c r="P104">
        <v>0.67</v>
      </c>
      <c r="Q104">
        <v>12.02</v>
      </c>
      <c r="R104">
        <v>9.24</v>
      </c>
      <c r="S104">
        <v>6.97</v>
      </c>
      <c r="T104">
        <v>3.26</v>
      </c>
      <c r="U104">
        <v>0.24</v>
      </c>
      <c r="V104">
        <v>0.92</v>
      </c>
      <c r="W104">
        <v>2.35</v>
      </c>
      <c r="X104">
        <v>1.1100000000000001</v>
      </c>
      <c r="Y104">
        <v>1.07</v>
      </c>
      <c r="Z104">
        <v>0.04</v>
      </c>
      <c r="AA104">
        <v>0</v>
      </c>
      <c r="AB104">
        <v>0.52</v>
      </c>
      <c r="AC104">
        <v>1.67</v>
      </c>
      <c r="AD104">
        <v>2.19</v>
      </c>
      <c r="AE104">
        <v>2.71</v>
      </c>
      <c r="AF104">
        <v>3.34</v>
      </c>
      <c r="AG104">
        <v>2.11</v>
      </c>
      <c r="AH104">
        <v>2.99</v>
      </c>
      <c r="AI104">
        <v>2.31</v>
      </c>
      <c r="AJ104">
        <v>2.2400000000000002</v>
      </c>
    </row>
    <row r="105" spans="1:36" x14ac:dyDescent="0.3">
      <c r="A105">
        <v>767</v>
      </c>
      <c r="B105" t="s">
        <v>293</v>
      </c>
      <c r="C105" t="s">
        <v>65</v>
      </c>
      <c r="D105" t="s">
        <v>30</v>
      </c>
      <c r="E105">
        <v>30</v>
      </c>
      <c r="F105">
        <v>310.58333333333002</v>
      </c>
      <c r="G105">
        <v>10.352777777778</v>
      </c>
      <c r="H105">
        <v>0</v>
      </c>
      <c r="I105">
        <v>0.19</v>
      </c>
      <c r="J105">
        <v>0</v>
      </c>
      <c r="K105">
        <v>0.19</v>
      </c>
      <c r="L105">
        <v>0.19</v>
      </c>
      <c r="M105">
        <v>16.670000000000002</v>
      </c>
      <c r="N105">
        <v>4.0599999999999996</v>
      </c>
      <c r="O105">
        <v>0</v>
      </c>
      <c r="P105">
        <v>0.51</v>
      </c>
      <c r="Q105">
        <v>9.66</v>
      </c>
      <c r="R105">
        <v>6.57</v>
      </c>
      <c r="S105">
        <v>5.41</v>
      </c>
      <c r="T105">
        <v>2.5099999999999998</v>
      </c>
      <c r="U105">
        <v>0.39</v>
      </c>
      <c r="V105">
        <v>0.57999999999999996</v>
      </c>
      <c r="W105">
        <v>2.3199999999999998</v>
      </c>
      <c r="X105">
        <v>1.1599999999999999</v>
      </c>
      <c r="Y105">
        <v>1.1599999999999999</v>
      </c>
      <c r="Z105">
        <v>0</v>
      </c>
      <c r="AA105">
        <v>0</v>
      </c>
      <c r="AB105">
        <v>0</v>
      </c>
      <c r="AC105">
        <v>1.55</v>
      </c>
      <c r="AD105">
        <v>1.55</v>
      </c>
      <c r="AE105">
        <v>7.73</v>
      </c>
      <c r="AF105">
        <v>5.22</v>
      </c>
      <c r="AG105">
        <v>2.9</v>
      </c>
      <c r="AH105">
        <v>10.63</v>
      </c>
      <c r="AI105">
        <v>13.72</v>
      </c>
      <c r="AJ105">
        <v>8.43</v>
      </c>
    </row>
    <row r="106" spans="1:36" x14ac:dyDescent="0.3">
      <c r="A106">
        <v>350</v>
      </c>
      <c r="B106" t="s">
        <v>295</v>
      </c>
      <c r="C106" t="s">
        <v>29</v>
      </c>
      <c r="D106" t="s">
        <v>30</v>
      </c>
      <c r="E106">
        <v>127</v>
      </c>
      <c r="F106">
        <v>1864.8</v>
      </c>
      <c r="G106">
        <v>14.683464566929</v>
      </c>
      <c r="H106">
        <v>0.9</v>
      </c>
      <c r="I106">
        <v>1.1599999999999999</v>
      </c>
      <c r="J106">
        <v>0.64</v>
      </c>
      <c r="K106">
        <v>0.51</v>
      </c>
      <c r="L106">
        <v>2.06</v>
      </c>
      <c r="M106">
        <v>71.11</v>
      </c>
      <c r="N106">
        <v>7.79</v>
      </c>
      <c r="O106">
        <v>11.57</v>
      </c>
      <c r="P106">
        <v>0.77</v>
      </c>
      <c r="Q106">
        <v>12.36</v>
      </c>
      <c r="R106">
        <v>10.26</v>
      </c>
      <c r="S106">
        <v>7.43</v>
      </c>
      <c r="T106">
        <v>3.8</v>
      </c>
      <c r="U106">
        <v>0.39</v>
      </c>
      <c r="V106">
        <v>0.74</v>
      </c>
      <c r="W106">
        <v>1.1599999999999999</v>
      </c>
      <c r="X106">
        <v>0.45</v>
      </c>
      <c r="Y106">
        <v>0.42</v>
      </c>
      <c r="Z106">
        <v>0</v>
      </c>
      <c r="AA106">
        <v>0.03</v>
      </c>
      <c r="AB106">
        <v>0.74</v>
      </c>
      <c r="AC106">
        <v>1.77</v>
      </c>
      <c r="AD106">
        <v>1.51</v>
      </c>
      <c r="AE106">
        <v>2.8</v>
      </c>
      <c r="AF106">
        <v>2.57</v>
      </c>
      <c r="AG106">
        <v>2.16</v>
      </c>
      <c r="AH106">
        <v>29.18</v>
      </c>
      <c r="AI106">
        <v>25.68</v>
      </c>
      <c r="AJ106">
        <v>1.71</v>
      </c>
    </row>
    <row r="107" spans="1:36" x14ac:dyDescent="0.3">
      <c r="A107">
        <v>842</v>
      </c>
      <c r="B107" t="s">
        <v>296</v>
      </c>
      <c r="C107" t="s">
        <v>62</v>
      </c>
      <c r="D107" t="s">
        <v>69</v>
      </c>
      <c r="E107">
        <v>38</v>
      </c>
      <c r="F107">
        <v>449</v>
      </c>
      <c r="G107">
        <v>11.815789473683999</v>
      </c>
      <c r="H107">
        <v>0.53</v>
      </c>
      <c r="I107">
        <v>1.2</v>
      </c>
      <c r="J107">
        <v>1.2</v>
      </c>
      <c r="K107">
        <v>0</v>
      </c>
      <c r="L107">
        <v>1.74</v>
      </c>
      <c r="M107">
        <v>59.09</v>
      </c>
      <c r="N107">
        <v>5.35</v>
      </c>
      <c r="O107">
        <v>10</v>
      </c>
      <c r="P107">
        <v>0.57999999999999996</v>
      </c>
      <c r="Q107">
        <v>10.02</v>
      </c>
      <c r="R107">
        <v>7.22</v>
      </c>
      <c r="S107">
        <v>5.48</v>
      </c>
      <c r="T107">
        <v>2.67</v>
      </c>
      <c r="U107">
        <v>0.27</v>
      </c>
      <c r="V107">
        <v>1.6</v>
      </c>
      <c r="W107">
        <v>0.8</v>
      </c>
      <c r="X107">
        <v>0.4</v>
      </c>
      <c r="Y107">
        <v>0.4</v>
      </c>
      <c r="Z107">
        <v>0</v>
      </c>
      <c r="AA107">
        <v>0</v>
      </c>
      <c r="AB107">
        <v>1.6</v>
      </c>
      <c r="AC107">
        <v>1.2</v>
      </c>
      <c r="AD107">
        <v>0.94</v>
      </c>
      <c r="AE107">
        <v>1.47</v>
      </c>
      <c r="AF107">
        <v>4.1399999999999997</v>
      </c>
      <c r="AG107">
        <v>1.87</v>
      </c>
      <c r="AH107">
        <v>0.4</v>
      </c>
      <c r="AI107">
        <v>0.27</v>
      </c>
      <c r="AJ107">
        <v>8.02</v>
      </c>
    </row>
    <row r="108" spans="1:36" x14ac:dyDescent="0.3">
      <c r="A108">
        <v>959</v>
      </c>
      <c r="B108" t="s">
        <v>298</v>
      </c>
      <c r="C108" t="s">
        <v>155</v>
      </c>
      <c r="D108" t="s">
        <v>30</v>
      </c>
      <c r="E108">
        <v>33</v>
      </c>
      <c r="F108">
        <v>314.71666666666999</v>
      </c>
      <c r="G108">
        <v>9.5368686868687007</v>
      </c>
      <c r="H108">
        <v>0.38</v>
      </c>
      <c r="I108">
        <v>1.1399999999999999</v>
      </c>
      <c r="J108">
        <v>0.19</v>
      </c>
      <c r="K108">
        <v>0.95</v>
      </c>
      <c r="L108">
        <v>1.53</v>
      </c>
      <c r="M108">
        <v>100</v>
      </c>
      <c r="N108">
        <v>9.34</v>
      </c>
      <c r="O108">
        <v>4.08</v>
      </c>
      <c r="P108">
        <v>0.83</v>
      </c>
      <c r="Q108">
        <v>16.010000000000002</v>
      </c>
      <c r="R108">
        <v>12.96</v>
      </c>
      <c r="S108">
        <v>6.29</v>
      </c>
      <c r="T108">
        <v>3.24</v>
      </c>
      <c r="U108">
        <v>1.33</v>
      </c>
      <c r="V108">
        <v>1.1399999999999999</v>
      </c>
      <c r="W108">
        <v>5.34</v>
      </c>
      <c r="X108">
        <v>1.33</v>
      </c>
      <c r="Y108">
        <v>0.76</v>
      </c>
      <c r="Z108">
        <v>0.38</v>
      </c>
      <c r="AA108">
        <v>0.19</v>
      </c>
      <c r="AB108">
        <v>1.33</v>
      </c>
      <c r="AC108">
        <v>0.76</v>
      </c>
      <c r="AD108">
        <v>1.53</v>
      </c>
      <c r="AE108">
        <v>10.1</v>
      </c>
      <c r="AF108">
        <v>7.24</v>
      </c>
      <c r="AG108">
        <v>0.56999999999999995</v>
      </c>
      <c r="AH108">
        <v>0.19</v>
      </c>
      <c r="AI108">
        <v>0.38</v>
      </c>
      <c r="AJ108">
        <v>6.35</v>
      </c>
    </row>
    <row r="109" spans="1:36" x14ac:dyDescent="0.3">
      <c r="A109">
        <v>433</v>
      </c>
      <c r="B109" t="s">
        <v>300</v>
      </c>
      <c r="C109" t="s">
        <v>271</v>
      </c>
      <c r="D109" t="s">
        <v>18</v>
      </c>
      <c r="E109">
        <v>5</v>
      </c>
      <c r="F109">
        <v>37.333333333333002</v>
      </c>
      <c r="G109">
        <v>7.4666666666666996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72</v>
      </c>
      <c r="N109">
        <v>0</v>
      </c>
      <c r="O109" t="s">
        <v>72</v>
      </c>
      <c r="P109">
        <v>0.04</v>
      </c>
      <c r="Q109">
        <v>4.82</v>
      </c>
      <c r="R109">
        <v>1.61</v>
      </c>
      <c r="S109">
        <v>3.21</v>
      </c>
      <c r="T109">
        <v>1.61</v>
      </c>
      <c r="U109">
        <v>0</v>
      </c>
      <c r="V109">
        <v>0</v>
      </c>
      <c r="W109">
        <v>8.0399999999999991</v>
      </c>
      <c r="X109">
        <v>1.61</v>
      </c>
      <c r="Y109">
        <v>0</v>
      </c>
      <c r="Z109">
        <v>1.61</v>
      </c>
      <c r="AA109">
        <v>0</v>
      </c>
      <c r="AB109">
        <v>1.61</v>
      </c>
      <c r="AC109">
        <v>0</v>
      </c>
      <c r="AD109">
        <v>0</v>
      </c>
      <c r="AE109">
        <v>20.89</v>
      </c>
      <c r="AF109">
        <v>4.82</v>
      </c>
      <c r="AG109">
        <v>3.21</v>
      </c>
      <c r="AH109">
        <v>0</v>
      </c>
      <c r="AI109">
        <v>0</v>
      </c>
      <c r="AJ109" t="s">
        <v>72</v>
      </c>
    </row>
    <row r="110" spans="1:36" x14ac:dyDescent="0.3">
      <c r="A110">
        <v>204</v>
      </c>
      <c r="B110" t="s">
        <v>301</v>
      </c>
      <c r="C110" t="s">
        <v>39</v>
      </c>
      <c r="D110" t="s">
        <v>30</v>
      </c>
      <c r="E110">
        <v>102</v>
      </c>
      <c r="F110">
        <v>1515.8166666667</v>
      </c>
      <c r="G110">
        <v>14.860947712418</v>
      </c>
      <c r="H110">
        <v>0.99</v>
      </c>
      <c r="I110">
        <v>0.44</v>
      </c>
      <c r="J110">
        <v>0.28000000000000003</v>
      </c>
      <c r="K110">
        <v>0.16</v>
      </c>
      <c r="L110">
        <v>1.42</v>
      </c>
      <c r="M110">
        <v>59.02</v>
      </c>
      <c r="N110">
        <v>8.35</v>
      </c>
      <c r="O110">
        <v>11.85</v>
      </c>
      <c r="P110">
        <v>0.91</v>
      </c>
      <c r="Q110">
        <v>15.44</v>
      </c>
      <c r="R110">
        <v>12.19</v>
      </c>
      <c r="S110">
        <v>8.35</v>
      </c>
      <c r="T110">
        <v>4.2</v>
      </c>
      <c r="U110">
        <v>0.51</v>
      </c>
      <c r="V110">
        <v>1.42</v>
      </c>
      <c r="W110">
        <v>2.41</v>
      </c>
      <c r="X110">
        <v>0.99</v>
      </c>
      <c r="Y110">
        <v>0.91</v>
      </c>
      <c r="Z110">
        <v>0.04</v>
      </c>
      <c r="AA110">
        <v>0.04</v>
      </c>
      <c r="AB110">
        <v>1.19</v>
      </c>
      <c r="AC110">
        <v>1.19</v>
      </c>
      <c r="AD110">
        <v>1.19</v>
      </c>
      <c r="AE110">
        <v>6.77</v>
      </c>
      <c r="AF110">
        <v>3.05</v>
      </c>
      <c r="AG110">
        <v>3.88</v>
      </c>
      <c r="AH110">
        <v>29.65</v>
      </c>
      <c r="AI110">
        <v>24.58</v>
      </c>
      <c r="AJ110">
        <v>2.16</v>
      </c>
    </row>
    <row r="111" spans="1:36" x14ac:dyDescent="0.3">
      <c r="A111">
        <v>576</v>
      </c>
      <c r="B111" t="s">
        <v>303</v>
      </c>
      <c r="C111" t="s">
        <v>42</v>
      </c>
      <c r="D111" t="s">
        <v>18</v>
      </c>
      <c r="E111">
        <v>89</v>
      </c>
      <c r="F111">
        <v>932.96666666666999</v>
      </c>
      <c r="G111">
        <v>10.482771535581</v>
      </c>
      <c r="H111">
        <v>0.57999999999999996</v>
      </c>
      <c r="I111">
        <v>0.77</v>
      </c>
      <c r="J111">
        <v>0.45</v>
      </c>
      <c r="K111">
        <v>0.32</v>
      </c>
      <c r="L111">
        <v>1.35</v>
      </c>
      <c r="M111">
        <v>77.78</v>
      </c>
      <c r="N111">
        <v>5.92</v>
      </c>
      <c r="O111">
        <v>9.7799999999999994</v>
      </c>
      <c r="P111">
        <v>0.54</v>
      </c>
      <c r="Q111">
        <v>11.06</v>
      </c>
      <c r="R111">
        <v>8.5500000000000007</v>
      </c>
      <c r="S111">
        <v>6.3</v>
      </c>
      <c r="T111">
        <v>2.44</v>
      </c>
      <c r="U111">
        <v>0.71</v>
      </c>
      <c r="V111">
        <v>0.77</v>
      </c>
      <c r="W111">
        <v>2.12</v>
      </c>
      <c r="X111">
        <v>0.84</v>
      </c>
      <c r="Y111">
        <v>0.77</v>
      </c>
      <c r="Z111">
        <v>0.06</v>
      </c>
      <c r="AA111">
        <v>0</v>
      </c>
      <c r="AB111">
        <v>0.9</v>
      </c>
      <c r="AC111">
        <v>1.54</v>
      </c>
      <c r="AD111">
        <v>1.87</v>
      </c>
      <c r="AE111">
        <v>7.14</v>
      </c>
      <c r="AF111">
        <v>3.47</v>
      </c>
      <c r="AG111">
        <v>1.1599999999999999</v>
      </c>
      <c r="AH111">
        <v>0.57999999999999996</v>
      </c>
      <c r="AI111">
        <v>1.0900000000000001</v>
      </c>
      <c r="AJ111">
        <v>2.23</v>
      </c>
    </row>
    <row r="112" spans="1:36" x14ac:dyDescent="0.3">
      <c r="A112">
        <v>828</v>
      </c>
      <c r="B112" t="s">
        <v>305</v>
      </c>
      <c r="C112" t="s">
        <v>22</v>
      </c>
      <c r="D112" t="s">
        <v>25</v>
      </c>
      <c r="E112">
        <v>83</v>
      </c>
      <c r="F112">
        <v>1510.9166666666999</v>
      </c>
      <c r="G112">
        <v>18.203815261043999</v>
      </c>
      <c r="H112">
        <v>0.44</v>
      </c>
      <c r="I112">
        <v>0.56000000000000005</v>
      </c>
      <c r="J112">
        <v>0.28000000000000003</v>
      </c>
      <c r="K112">
        <v>0.28000000000000003</v>
      </c>
      <c r="L112">
        <v>0.99</v>
      </c>
      <c r="M112">
        <v>37.880000000000003</v>
      </c>
      <c r="N112">
        <v>3.57</v>
      </c>
      <c r="O112">
        <v>12.22</v>
      </c>
      <c r="P112">
        <v>0.24</v>
      </c>
      <c r="Q112">
        <v>9.0500000000000007</v>
      </c>
      <c r="R112">
        <v>5.32</v>
      </c>
      <c r="S112">
        <v>3.26</v>
      </c>
      <c r="T112">
        <v>0.75</v>
      </c>
      <c r="U112">
        <v>0.16</v>
      </c>
      <c r="V112">
        <v>0.75</v>
      </c>
      <c r="W112">
        <v>2.38</v>
      </c>
      <c r="X112">
        <v>1.07</v>
      </c>
      <c r="Y112">
        <v>0.99</v>
      </c>
      <c r="Z112">
        <v>0.08</v>
      </c>
      <c r="AA112">
        <v>0</v>
      </c>
      <c r="AB112">
        <v>0.64</v>
      </c>
      <c r="AC112">
        <v>1.27</v>
      </c>
      <c r="AD112">
        <v>0.71</v>
      </c>
      <c r="AE112">
        <v>4.7699999999999996</v>
      </c>
      <c r="AF112">
        <v>6.67</v>
      </c>
      <c r="AG112">
        <v>3.45</v>
      </c>
      <c r="AH112">
        <v>0</v>
      </c>
      <c r="AI112">
        <v>0</v>
      </c>
      <c r="AJ112" t="s">
        <v>72</v>
      </c>
    </row>
    <row r="113" spans="1:36" x14ac:dyDescent="0.3">
      <c r="A113">
        <v>233</v>
      </c>
      <c r="B113" t="s">
        <v>307</v>
      </c>
      <c r="C113" t="s">
        <v>22</v>
      </c>
      <c r="D113" t="s">
        <v>25</v>
      </c>
      <c r="E113">
        <v>47</v>
      </c>
      <c r="F113">
        <v>515.75</v>
      </c>
      <c r="G113">
        <v>10.973404255319</v>
      </c>
      <c r="H113">
        <v>0.35</v>
      </c>
      <c r="I113">
        <v>0.7</v>
      </c>
      <c r="J113">
        <v>0.35</v>
      </c>
      <c r="K113">
        <v>0.35</v>
      </c>
      <c r="L113">
        <v>1.05</v>
      </c>
      <c r="M113">
        <v>45</v>
      </c>
      <c r="N113">
        <v>5.24</v>
      </c>
      <c r="O113">
        <v>6.67</v>
      </c>
      <c r="P113">
        <v>0.23</v>
      </c>
      <c r="Q113">
        <v>11.17</v>
      </c>
      <c r="R113">
        <v>7.68</v>
      </c>
      <c r="S113">
        <v>2.21</v>
      </c>
      <c r="T113">
        <v>0.23</v>
      </c>
      <c r="U113">
        <v>0.12</v>
      </c>
      <c r="V113">
        <v>0.93</v>
      </c>
      <c r="W113">
        <v>1.4</v>
      </c>
      <c r="X113">
        <v>0.7</v>
      </c>
      <c r="Y113">
        <v>0.7</v>
      </c>
      <c r="Z113">
        <v>0</v>
      </c>
      <c r="AA113">
        <v>0</v>
      </c>
      <c r="AB113">
        <v>0.12</v>
      </c>
      <c r="AC113">
        <v>0.7</v>
      </c>
      <c r="AD113">
        <v>0.93</v>
      </c>
      <c r="AE113">
        <v>1.86</v>
      </c>
      <c r="AF113">
        <v>3.84</v>
      </c>
      <c r="AG113">
        <v>0.81</v>
      </c>
      <c r="AH113">
        <v>0</v>
      </c>
      <c r="AI113">
        <v>0</v>
      </c>
      <c r="AJ113" t="s">
        <v>72</v>
      </c>
    </row>
    <row r="114" spans="1:36" x14ac:dyDescent="0.3">
      <c r="A114">
        <v>54</v>
      </c>
      <c r="B114" t="s">
        <v>309</v>
      </c>
      <c r="C114" t="s">
        <v>211</v>
      </c>
      <c r="D114" t="s">
        <v>30</v>
      </c>
      <c r="E114">
        <v>10</v>
      </c>
      <c r="F114">
        <v>64.183333333332996</v>
      </c>
      <c r="G114">
        <v>6.4183333333333001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72</v>
      </c>
      <c r="N114">
        <v>5.61</v>
      </c>
      <c r="O114">
        <v>0</v>
      </c>
      <c r="P114">
        <v>0.78</v>
      </c>
      <c r="Q114">
        <v>12.15</v>
      </c>
      <c r="R114">
        <v>7.48</v>
      </c>
      <c r="S114">
        <v>6.54</v>
      </c>
      <c r="T114">
        <v>1.87</v>
      </c>
      <c r="U114">
        <v>0</v>
      </c>
      <c r="V114">
        <v>1.87</v>
      </c>
      <c r="W114">
        <v>5.61</v>
      </c>
      <c r="X114">
        <v>2.8</v>
      </c>
      <c r="Y114">
        <v>2.8</v>
      </c>
      <c r="Z114">
        <v>0</v>
      </c>
      <c r="AA114">
        <v>0</v>
      </c>
      <c r="AB114">
        <v>0.93</v>
      </c>
      <c r="AC114">
        <v>0.93</v>
      </c>
      <c r="AD114">
        <v>2.8</v>
      </c>
      <c r="AE114">
        <v>24.31</v>
      </c>
      <c r="AF114">
        <v>6.54</v>
      </c>
      <c r="AG114">
        <v>3.74</v>
      </c>
      <c r="AH114">
        <v>19.63</v>
      </c>
      <c r="AI114">
        <v>17.760000000000002</v>
      </c>
      <c r="AJ114">
        <v>49.08</v>
      </c>
    </row>
    <row r="115" spans="1:36" x14ac:dyDescent="0.3">
      <c r="A115">
        <v>29</v>
      </c>
      <c r="B115" t="s">
        <v>312</v>
      </c>
      <c r="C115" t="s">
        <v>189</v>
      </c>
      <c r="D115" t="s">
        <v>18</v>
      </c>
      <c r="E115">
        <v>122</v>
      </c>
      <c r="F115">
        <v>1556.7333333332999</v>
      </c>
      <c r="G115">
        <v>12.760109289617001</v>
      </c>
      <c r="H115">
        <v>0.85</v>
      </c>
      <c r="I115">
        <v>1.1200000000000001</v>
      </c>
      <c r="J115">
        <v>0.73</v>
      </c>
      <c r="K115">
        <v>0.39</v>
      </c>
      <c r="L115">
        <v>1.97</v>
      </c>
      <c r="M115">
        <v>65.38</v>
      </c>
      <c r="N115">
        <v>7.59</v>
      </c>
      <c r="O115">
        <v>11.17</v>
      </c>
      <c r="P115">
        <v>0.83</v>
      </c>
      <c r="Q115">
        <v>14.22</v>
      </c>
      <c r="R115">
        <v>10.83</v>
      </c>
      <c r="S115">
        <v>8.9</v>
      </c>
      <c r="T115">
        <v>4.05</v>
      </c>
      <c r="U115">
        <v>0.5</v>
      </c>
      <c r="V115">
        <v>0.77</v>
      </c>
      <c r="W115">
        <v>3.58</v>
      </c>
      <c r="X115">
        <v>1.73</v>
      </c>
      <c r="Y115">
        <v>1.7</v>
      </c>
      <c r="Z115">
        <v>0.04</v>
      </c>
      <c r="AA115">
        <v>0</v>
      </c>
      <c r="AB115">
        <v>2.31</v>
      </c>
      <c r="AC115">
        <v>2.93</v>
      </c>
      <c r="AD115">
        <v>2.2000000000000002</v>
      </c>
      <c r="AE115">
        <v>4.2</v>
      </c>
      <c r="AF115">
        <v>4.8600000000000003</v>
      </c>
      <c r="AG115">
        <v>1.1599999999999999</v>
      </c>
      <c r="AH115">
        <v>0.85</v>
      </c>
      <c r="AI115">
        <v>1.39</v>
      </c>
      <c r="AJ115">
        <v>1.46</v>
      </c>
    </row>
    <row r="116" spans="1:36" x14ac:dyDescent="0.3">
      <c r="A116">
        <v>905</v>
      </c>
      <c r="B116" t="s">
        <v>313</v>
      </c>
      <c r="C116" t="s">
        <v>44</v>
      </c>
      <c r="D116" t="s">
        <v>25</v>
      </c>
      <c r="E116">
        <v>130</v>
      </c>
      <c r="F116">
        <v>1853.95</v>
      </c>
      <c r="G116">
        <v>14.261153846154</v>
      </c>
      <c r="H116">
        <v>0.26</v>
      </c>
      <c r="I116">
        <v>0.65</v>
      </c>
      <c r="J116">
        <v>0.28999999999999998</v>
      </c>
      <c r="K116">
        <v>0.36</v>
      </c>
      <c r="L116">
        <v>0.91</v>
      </c>
      <c r="M116">
        <v>35</v>
      </c>
      <c r="N116">
        <v>4.05</v>
      </c>
      <c r="O116">
        <v>6.4</v>
      </c>
      <c r="P116">
        <v>0.17</v>
      </c>
      <c r="Q116">
        <v>8.8000000000000007</v>
      </c>
      <c r="R116">
        <v>5.4</v>
      </c>
      <c r="S116">
        <v>2.59</v>
      </c>
      <c r="T116">
        <v>0.39</v>
      </c>
      <c r="U116">
        <v>0.19</v>
      </c>
      <c r="V116">
        <v>0.87</v>
      </c>
      <c r="W116">
        <v>0.91</v>
      </c>
      <c r="X116">
        <v>0.36</v>
      </c>
      <c r="Y116">
        <v>0.28999999999999998</v>
      </c>
      <c r="Z116">
        <v>0.06</v>
      </c>
      <c r="AA116">
        <v>0</v>
      </c>
      <c r="AB116">
        <v>0.42</v>
      </c>
      <c r="AC116">
        <v>2.2999999999999998</v>
      </c>
      <c r="AD116">
        <v>1.07</v>
      </c>
      <c r="AE116">
        <v>6.6</v>
      </c>
      <c r="AF116">
        <v>8.61</v>
      </c>
      <c r="AG116">
        <v>5.57</v>
      </c>
      <c r="AH116">
        <v>0</v>
      </c>
      <c r="AI116">
        <v>0</v>
      </c>
      <c r="AJ116" t="s">
        <v>72</v>
      </c>
    </row>
    <row r="117" spans="1:36" x14ac:dyDescent="0.3">
      <c r="A117">
        <v>244</v>
      </c>
      <c r="B117" t="s">
        <v>315</v>
      </c>
      <c r="C117" t="s">
        <v>206</v>
      </c>
      <c r="D117" t="s">
        <v>25</v>
      </c>
      <c r="E117">
        <v>129</v>
      </c>
      <c r="F117">
        <v>2265.0833333332998</v>
      </c>
      <c r="G117">
        <v>17.558785529716001</v>
      </c>
      <c r="H117">
        <v>0.42</v>
      </c>
      <c r="I117">
        <v>0.69</v>
      </c>
      <c r="J117">
        <v>0.26</v>
      </c>
      <c r="K117">
        <v>0.42</v>
      </c>
      <c r="L117">
        <v>1.1100000000000001</v>
      </c>
      <c r="M117">
        <v>46.67</v>
      </c>
      <c r="N117">
        <v>6.54</v>
      </c>
      <c r="O117">
        <v>6.48</v>
      </c>
      <c r="P117">
        <v>0.3</v>
      </c>
      <c r="Q117">
        <v>15.36</v>
      </c>
      <c r="R117">
        <v>10.07</v>
      </c>
      <c r="S117">
        <v>4.53</v>
      </c>
      <c r="T117">
        <v>0.77</v>
      </c>
      <c r="U117">
        <v>0.24</v>
      </c>
      <c r="V117">
        <v>1.43</v>
      </c>
      <c r="W117">
        <v>1.59</v>
      </c>
      <c r="X117">
        <v>0.79</v>
      </c>
      <c r="Y117">
        <v>0.79</v>
      </c>
      <c r="Z117">
        <v>0</v>
      </c>
      <c r="AA117">
        <v>0</v>
      </c>
      <c r="AB117">
        <v>0.28999999999999998</v>
      </c>
      <c r="AC117">
        <v>1.72</v>
      </c>
      <c r="AD117">
        <v>1.3</v>
      </c>
      <c r="AE117">
        <v>2.38</v>
      </c>
      <c r="AF117">
        <v>2.91</v>
      </c>
      <c r="AG117">
        <v>2.17</v>
      </c>
      <c r="AH117">
        <v>0</v>
      </c>
      <c r="AI117">
        <v>0</v>
      </c>
      <c r="AJ117" t="s">
        <v>72</v>
      </c>
    </row>
    <row r="118" spans="1:36" x14ac:dyDescent="0.3">
      <c r="A118">
        <v>737</v>
      </c>
      <c r="B118" t="s">
        <v>317</v>
      </c>
      <c r="C118" t="s">
        <v>199</v>
      </c>
      <c r="D118" t="s">
        <v>18</v>
      </c>
      <c r="E118">
        <v>127</v>
      </c>
      <c r="F118">
        <v>1746.9166666666999</v>
      </c>
      <c r="G118">
        <v>13.755249343832</v>
      </c>
      <c r="H118">
        <v>1.17</v>
      </c>
      <c r="I118">
        <v>1.34</v>
      </c>
      <c r="J118">
        <v>0.93</v>
      </c>
      <c r="K118">
        <v>0.41</v>
      </c>
      <c r="L118">
        <v>2.5099999999999998</v>
      </c>
      <c r="M118">
        <v>74.489999999999995</v>
      </c>
      <c r="N118">
        <v>12.5</v>
      </c>
      <c r="O118">
        <v>9.34</v>
      </c>
      <c r="P118">
        <v>1.28</v>
      </c>
      <c r="Q118">
        <v>20.64</v>
      </c>
      <c r="R118">
        <v>17.45</v>
      </c>
      <c r="S118">
        <v>11.92</v>
      </c>
      <c r="T118">
        <v>6.08</v>
      </c>
      <c r="U118">
        <v>0.93</v>
      </c>
      <c r="V118">
        <v>1.89</v>
      </c>
      <c r="W118">
        <v>6.49</v>
      </c>
      <c r="X118">
        <v>1.85</v>
      </c>
      <c r="Y118">
        <v>1.27</v>
      </c>
      <c r="Z118">
        <v>0.38</v>
      </c>
      <c r="AA118">
        <v>0.21</v>
      </c>
      <c r="AB118">
        <v>2.16</v>
      </c>
      <c r="AC118">
        <v>1.82</v>
      </c>
      <c r="AD118">
        <v>1.85</v>
      </c>
      <c r="AE118">
        <v>11.78</v>
      </c>
      <c r="AF118">
        <v>4.05</v>
      </c>
      <c r="AG118">
        <v>0.79</v>
      </c>
      <c r="AH118">
        <v>7.9</v>
      </c>
      <c r="AI118">
        <v>8.52</v>
      </c>
      <c r="AJ118">
        <v>1.65</v>
      </c>
    </row>
    <row r="119" spans="1:36" x14ac:dyDescent="0.3">
      <c r="A119">
        <v>901</v>
      </c>
      <c r="B119" t="s">
        <v>320</v>
      </c>
      <c r="C119" t="s">
        <v>147</v>
      </c>
      <c r="D119" t="s">
        <v>18</v>
      </c>
      <c r="E119">
        <v>5</v>
      </c>
      <c r="F119">
        <v>50.633333333332999</v>
      </c>
      <c r="G119">
        <v>10.126666666667001</v>
      </c>
      <c r="H119">
        <v>1.18</v>
      </c>
      <c r="I119">
        <v>0</v>
      </c>
      <c r="J119">
        <v>0</v>
      </c>
      <c r="K119">
        <v>0</v>
      </c>
      <c r="L119">
        <v>1.18</v>
      </c>
      <c r="M119">
        <v>50</v>
      </c>
      <c r="N119">
        <v>1.18</v>
      </c>
      <c r="O119">
        <v>100</v>
      </c>
      <c r="P119">
        <v>0.16</v>
      </c>
      <c r="Q119">
        <v>3.55</v>
      </c>
      <c r="R119">
        <v>2.37</v>
      </c>
      <c r="S119">
        <v>1.18</v>
      </c>
      <c r="T119">
        <v>1.18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2.37</v>
      </c>
      <c r="AD119">
        <v>0</v>
      </c>
      <c r="AE119">
        <v>0</v>
      </c>
      <c r="AF119">
        <v>7.11</v>
      </c>
      <c r="AG119">
        <v>2.37</v>
      </c>
      <c r="AH119">
        <v>11.85</v>
      </c>
      <c r="AI119">
        <v>13.03</v>
      </c>
      <c r="AJ119">
        <v>56.43</v>
      </c>
    </row>
    <row r="120" spans="1:36" x14ac:dyDescent="0.3">
      <c r="A120">
        <v>468</v>
      </c>
      <c r="B120" t="s">
        <v>322</v>
      </c>
      <c r="C120" t="s">
        <v>189</v>
      </c>
      <c r="D120" t="s">
        <v>25</v>
      </c>
      <c r="E120">
        <v>119</v>
      </c>
      <c r="F120">
        <v>1834.9833333332999</v>
      </c>
      <c r="G120">
        <v>15.420028011204</v>
      </c>
      <c r="H120">
        <v>0.13</v>
      </c>
      <c r="I120">
        <v>0.69</v>
      </c>
      <c r="J120">
        <v>0.46</v>
      </c>
      <c r="K120">
        <v>0.23</v>
      </c>
      <c r="L120">
        <v>0.82</v>
      </c>
      <c r="M120">
        <v>25.25</v>
      </c>
      <c r="N120">
        <v>4.12</v>
      </c>
      <c r="O120">
        <v>3.17</v>
      </c>
      <c r="P120">
        <v>0.17</v>
      </c>
      <c r="Q120">
        <v>8.11</v>
      </c>
      <c r="R120">
        <v>5.89</v>
      </c>
      <c r="S120">
        <v>2.52</v>
      </c>
      <c r="T120">
        <v>0.56000000000000005</v>
      </c>
      <c r="U120">
        <v>0.13</v>
      </c>
      <c r="V120">
        <v>0.49</v>
      </c>
      <c r="W120">
        <v>1.83</v>
      </c>
      <c r="X120">
        <v>0.82</v>
      </c>
      <c r="Y120">
        <v>0.75</v>
      </c>
      <c r="Z120">
        <v>7.0000000000000007E-2</v>
      </c>
      <c r="AA120">
        <v>0</v>
      </c>
      <c r="AB120">
        <v>0.23</v>
      </c>
      <c r="AC120">
        <v>0.88</v>
      </c>
      <c r="AD120">
        <v>0.85</v>
      </c>
      <c r="AE120">
        <v>5.43</v>
      </c>
      <c r="AF120">
        <v>6.83</v>
      </c>
      <c r="AG120">
        <v>4.3499999999999996</v>
      </c>
      <c r="AH120">
        <v>0</v>
      </c>
      <c r="AI120">
        <v>0</v>
      </c>
      <c r="AJ120" t="s">
        <v>72</v>
      </c>
    </row>
    <row r="121" spans="1:36" x14ac:dyDescent="0.3">
      <c r="A121">
        <v>601</v>
      </c>
      <c r="B121" t="s">
        <v>325</v>
      </c>
      <c r="C121" t="s">
        <v>35</v>
      </c>
      <c r="D121" t="s">
        <v>69</v>
      </c>
      <c r="E121">
        <v>100</v>
      </c>
      <c r="F121">
        <v>894.1</v>
      </c>
      <c r="G121">
        <v>8.9410000000000007</v>
      </c>
      <c r="H121">
        <v>0.74</v>
      </c>
      <c r="I121">
        <v>0.13</v>
      </c>
      <c r="J121">
        <v>0.13</v>
      </c>
      <c r="K121">
        <v>0</v>
      </c>
      <c r="L121">
        <v>0.87</v>
      </c>
      <c r="M121">
        <v>43.33</v>
      </c>
      <c r="N121">
        <v>8.0500000000000007</v>
      </c>
      <c r="O121">
        <v>9.17</v>
      </c>
      <c r="P121">
        <v>0.83</v>
      </c>
      <c r="Q121">
        <v>14.43</v>
      </c>
      <c r="R121">
        <v>11.54</v>
      </c>
      <c r="S121">
        <v>8.19</v>
      </c>
      <c r="T121">
        <v>3.76</v>
      </c>
      <c r="U121">
        <v>0.6</v>
      </c>
      <c r="V121">
        <v>1.41</v>
      </c>
      <c r="W121">
        <v>6.38</v>
      </c>
      <c r="X121">
        <v>1.81</v>
      </c>
      <c r="Y121">
        <v>1.01</v>
      </c>
      <c r="Z121">
        <v>0.74</v>
      </c>
      <c r="AA121">
        <v>7.0000000000000007E-2</v>
      </c>
      <c r="AB121">
        <v>2.15</v>
      </c>
      <c r="AC121">
        <v>1.34</v>
      </c>
      <c r="AD121">
        <v>1.74</v>
      </c>
      <c r="AE121">
        <v>15.37</v>
      </c>
      <c r="AF121">
        <v>5.0999999999999996</v>
      </c>
      <c r="AG121">
        <v>1.95</v>
      </c>
      <c r="AH121">
        <v>0.27</v>
      </c>
      <c r="AI121">
        <v>1.01</v>
      </c>
      <c r="AJ121">
        <v>1.41</v>
      </c>
    </row>
    <row r="122" spans="1:36" x14ac:dyDescent="0.3">
      <c r="A122">
        <v>608</v>
      </c>
      <c r="B122" t="s">
        <v>327</v>
      </c>
      <c r="C122" t="s">
        <v>50</v>
      </c>
      <c r="D122" t="s">
        <v>18</v>
      </c>
      <c r="E122">
        <v>131</v>
      </c>
      <c r="F122">
        <v>1851.7333333332999</v>
      </c>
      <c r="G122">
        <v>14.135368956742999</v>
      </c>
      <c r="H122">
        <v>0.84</v>
      </c>
      <c r="I122">
        <v>1.3</v>
      </c>
      <c r="J122">
        <v>0.75</v>
      </c>
      <c r="K122">
        <v>0.55000000000000004</v>
      </c>
      <c r="L122">
        <v>2.14</v>
      </c>
      <c r="M122">
        <v>67.349999999999994</v>
      </c>
      <c r="N122">
        <v>7.29</v>
      </c>
      <c r="O122">
        <v>11.56</v>
      </c>
      <c r="P122">
        <v>0.89</v>
      </c>
      <c r="Q122">
        <v>12.93</v>
      </c>
      <c r="R122">
        <v>9.92</v>
      </c>
      <c r="S122">
        <v>9.43</v>
      </c>
      <c r="T122">
        <v>4.37</v>
      </c>
      <c r="U122">
        <v>0.52</v>
      </c>
      <c r="V122">
        <v>0.84</v>
      </c>
      <c r="W122">
        <v>2.82</v>
      </c>
      <c r="X122">
        <v>1.1000000000000001</v>
      </c>
      <c r="Y122">
        <v>1</v>
      </c>
      <c r="Z122">
        <v>0.03</v>
      </c>
      <c r="AA122">
        <v>0.06</v>
      </c>
      <c r="AB122">
        <v>1.33</v>
      </c>
      <c r="AC122">
        <v>2.14</v>
      </c>
      <c r="AD122">
        <v>2.79</v>
      </c>
      <c r="AE122">
        <v>2.4</v>
      </c>
      <c r="AF122">
        <v>7.36</v>
      </c>
      <c r="AG122">
        <v>0.84</v>
      </c>
      <c r="AH122">
        <v>1.23</v>
      </c>
      <c r="AI122">
        <v>2.4300000000000002</v>
      </c>
      <c r="AJ122">
        <v>1.0900000000000001</v>
      </c>
    </row>
    <row r="123" spans="1:36" x14ac:dyDescent="0.3">
      <c r="A123">
        <v>400</v>
      </c>
      <c r="B123" t="s">
        <v>328</v>
      </c>
      <c r="C123" t="s">
        <v>24</v>
      </c>
      <c r="D123" t="s">
        <v>25</v>
      </c>
      <c r="E123">
        <v>113</v>
      </c>
      <c r="F123">
        <v>1998.15</v>
      </c>
      <c r="G123">
        <v>17.682743362831999</v>
      </c>
      <c r="H123">
        <v>0.36</v>
      </c>
      <c r="I123">
        <v>0.72</v>
      </c>
      <c r="J123">
        <v>0.33</v>
      </c>
      <c r="K123">
        <v>0.39</v>
      </c>
      <c r="L123">
        <v>1.08</v>
      </c>
      <c r="M123">
        <v>34.619999999999997</v>
      </c>
      <c r="N123">
        <v>6.61</v>
      </c>
      <c r="O123">
        <v>5.45</v>
      </c>
      <c r="P123">
        <v>0.36</v>
      </c>
      <c r="Q123">
        <v>14.02</v>
      </c>
      <c r="R123">
        <v>9.43</v>
      </c>
      <c r="S123">
        <v>4.59</v>
      </c>
      <c r="T123">
        <v>1.17</v>
      </c>
      <c r="U123">
        <v>0.33</v>
      </c>
      <c r="V123">
        <v>1.08</v>
      </c>
      <c r="W123">
        <v>2.61</v>
      </c>
      <c r="X123">
        <v>0.78</v>
      </c>
      <c r="Y123">
        <v>0.63</v>
      </c>
      <c r="Z123">
        <v>0.03</v>
      </c>
      <c r="AA123">
        <v>0.12</v>
      </c>
      <c r="AB123">
        <v>0.66</v>
      </c>
      <c r="AC123">
        <v>1.65</v>
      </c>
      <c r="AD123">
        <v>1.02</v>
      </c>
      <c r="AE123">
        <v>3.39</v>
      </c>
      <c r="AF123">
        <v>2.79</v>
      </c>
      <c r="AG123">
        <v>2.67</v>
      </c>
      <c r="AH123">
        <v>0</v>
      </c>
      <c r="AI123">
        <v>0</v>
      </c>
      <c r="AJ123" t="s">
        <v>72</v>
      </c>
    </row>
    <row r="124" spans="1:36" x14ac:dyDescent="0.3">
      <c r="A124">
        <v>205</v>
      </c>
      <c r="B124" t="s">
        <v>329</v>
      </c>
      <c r="C124" t="s">
        <v>57</v>
      </c>
      <c r="D124" t="s">
        <v>18</v>
      </c>
      <c r="E124">
        <v>119</v>
      </c>
      <c r="F124">
        <v>1560.3666666667</v>
      </c>
      <c r="G124">
        <v>13.112324929972001</v>
      </c>
      <c r="H124">
        <v>0.85</v>
      </c>
      <c r="I124">
        <v>0.85</v>
      </c>
      <c r="J124">
        <v>0.54</v>
      </c>
      <c r="K124">
        <v>0.31</v>
      </c>
      <c r="L124">
        <v>1.69</v>
      </c>
      <c r="M124">
        <v>64.709999999999994</v>
      </c>
      <c r="N124">
        <v>6.27</v>
      </c>
      <c r="O124">
        <v>13.5</v>
      </c>
      <c r="P124">
        <v>0.72</v>
      </c>
      <c r="Q124">
        <v>10.34</v>
      </c>
      <c r="R124">
        <v>8.61</v>
      </c>
      <c r="S124">
        <v>7.08</v>
      </c>
      <c r="T124">
        <v>3.54</v>
      </c>
      <c r="U124">
        <v>0.54</v>
      </c>
      <c r="V124">
        <v>0.77</v>
      </c>
      <c r="W124">
        <v>1</v>
      </c>
      <c r="X124">
        <v>0.5</v>
      </c>
      <c r="Y124">
        <v>0.5</v>
      </c>
      <c r="Z124">
        <v>0</v>
      </c>
      <c r="AA124">
        <v>0</v>
      </c>
      <c r="AB124">
        <v>0.5</v>
      </c>
      <c r="AC124">
        <v>1.38</v>
      </c>
      <c r="AD124">
        <v>1.73</v>
      </c>
      <c r="AE124">
        <v>1.08</v>
      </c>
      <c r="AF124">
        <v>1.62</v>
      </c>
      <c r="AG124">
        <v>1.27</v>
      </c>
      <c r="AH124">
        <v>0.19</v>
      </c>
      <c r="AI124">
        <v>0.35</v>
      </c>
      <c r="AJ124">
        <v>1.37</v>
      </c>
    </row>
    <row r="125" spans="1:36" x14ac:dyDescent="0.3">
      <c r="A125">
        <v>533</v>
      </c>
      <c r="B125" t="s">
        <v>332</v>
      </c>
      <c r="C125" t="s">
        <v>74</v>
      </c>
      <c r="D125" t="s">
        <v>18</v>
      </c>
      <c r="E125">
        <v>115</v>
      </c>
      <c r="F125">
        <v>1313.2166666666999</v>
      </c>
      <c r="G125">
        <v>11.419275362319</v>
      </c>
      <c r="H125">
        <v>0.64</v>
      </c>
      <c r="I125">
        <v>0.91</v>
      </c>
      <c r="J125">
        <v>0.59</v>
      </c>
      <c r="K125">
        <v>0.32</v>
      </c>
      <c r="L125">
        <v>1.55</v>
      </c>
      <c r="M125">
        <v>59.65</v>
      </c>
      <c r="N125">
        <v>6.17</v>
      </c>
      <c r="O125">
        <v>10.37</v>
      </c>
      <c r="P125">
        <v>0.76</v>
      </c>
      <c r="Q125">
        <v>10.92</v>
      </c>
      <c r="R125">
        <v>9.27</v>
      </c>
      <c r="S125">
        <v>6.85</v>
      </c>
      <c r="T125">
        <v>4.0199999999999996</v>
      </c>
      <c r="U125">
        <v>0.37</v>
      </c>
      <c r="V125">
        <v>0.91</v>
      </c>
      <c r="W125">
        <v>2.65</v>
      </c>
      <c r="X125">
        <v>1.01</v>
      </c>
      <c r="Y125">
        <v>0.82</v>
      </c>
      <c r="Z125">
        <v>0.18</v>
      </c>
      <c r="AA125">
        <v>0</v>
      </c>
      <c r="AB125">
        <v>1.32</v>
      </c>
      <c r="AC125">
        <v>1.28</v>
      </c>
      <c r="AD125">
        <v>1.6</v>
      </c>
      <c r="AE125">
        <v>9.73</v>
      </c>
      <c r="AF125">
        <v>6.17</v>
      </c>
      <c r="AG125">
        <v>2.83</v>
      </c>
      <c r="AH125">
        <v>0.32</v>
      </c>
      <c r="AI125">
        <v>0.87</v>
      </c>
      <c r="AJ125">
        <v>1.23</v>
      </c>
    </row>
    <row r="126" spans="1:36" x14ac:dyDescent="0.3">
      <c r="A126">
        <v>991</v>
      </c>
      <c r="B126" t="s">
        <v>333</v>
      </c>
      <c r="C126" t="s">
        <v>90</v>
      </c>
      <c r="D126" t="s">
        <v>25</v>
      </c>
      <c r="E126">
        <v>15</v>
      </c>
      <c r="F126">
        <v>183.73333333332999</v>
      </c>
      <c r="G126">
        <v>12.248888888889001</v>
      </c>
      <c r="H126">
        <v>0</v>
      </c>
      <c r="I126">
        <v>0.33</v>
      </c>
      <c r="J126">
        <v>0.33</v>
      </c>
      <c r="K126">
        <v>0</v>
      </c>
      <c r="L126">
        <v>0.33</v>
      </c>
      <c r="M126">
        <v>11.11</v>
      </c>
      <c r="N126">
        <v>7.18</v>
      </c>
      <c r="O126">
        <v>0</v>
      </c>
      <c r="P126">
        <v>0.44</v>
      </c>
      <c r="Q126">
        <v>11.76</v>
      </c>
      <c r="R126">
        <v>9.4700000000000006</v>
      </c>
      <c r="S126">
        <v>4.57</v>
      </c>
      <c r="T126">
        <v>0.65</v>
      </c>
      <c r="U126">
        <v>0</v>
      </c>
      <c r="V126">
        <v>0.98</v>
      </c>
      <c r="W126">
        <v>1.31</v>
      </c>
      <c r="X126">
        <v>0.65</v>
      </c>
      <c r="Y126">
        <v>0.65</v>
      </c>
      <c r="Z126">
        <v>0</v>
      </c>
      <c r="AA126">
        <v>0</v>
      </c>
      <c r="AB126">
        <v>1.31</v>
      </c>
      <c r="AC126">
        <v>0.98</v>
      </c>
      <c r="AD126">
        <v>0.65</v>
      </c>
      <c r="AE126">
        <v>1.96</v>
      </c>
      <c r="AF126">
        <v>7.51</v>
      </c>
      <c r="AG126">
        <v>3.59</v>
      </c>
      <c r="AH126">
        <v>0</v>
      </c>
      <c r="AI126">
        <v>0</v>
      </c>
      <c r="AJ126" t="s">
        <v>72</v>
      </c>
    </row>
    <row r="127" spans="1:36" x14ac:dyDescent="0.3">
      <c r="A127">
        <v>116</v>
      </c>
      <c r="B127" t="s">
        <v>335</v>
      </c>
      <c r="C127" t="s">
        <v>99</v>
      </c>
      <c r="D127" t="s">
        <v>25</v>
      </c>
      <c r="E127">
        <v>132</v>
      </c>
      <c r="F127">
        <v>2214.4499999999998</v>
      </c>
      <c r="G127">
        <v>16.776136363635999</v>
      </c>
      <c r="H127">
        <v>0.08</v>
      </c>
      <c r="I127">
        <v>0.62</v>
      </c>
      <c r="J127">
        <v>0.3</v>
      </c>
      <c r="K127">
        <v>0.33</v>
      </c>
      <c r="L127">
        <v>0.7</v>
      </c>
      <c r="M127">
        <v>27.08</v>
      </c>
      <c r="N127">
        <v>3.52</v>
      </c>
      <c r="O127">
        <v>2.31</v>
      </c>
      <c r="P127">
        <v>0.16</v>
      </c>
      <c r="Q127">
        <v>9.0500000000000007</v>
      </c>
      <c r="R127">
        <v>5.31</v>
      </c>
      <c r="S127">
        <v>2.2799999999999998</v>
      </c>
      <c r="T127">
        <v>0.27</v>
      </c>
      <c r="U127">
        <v>0.03</v>
      </c>
      <c r="V127">
        <v>0.84</v>
      </c>
      <c r="W127">
        <v>1.54</v>
      </c>
      <c r="X127">
        <v>0.65</v>
      </c>
      <c r="Y127">
        <v>0.56999999999999995</v>
      </c>
      <c r="Z127">
        <v>0.08</v>
      </c>
      <c r="AA127">
        <v>0</v>
      </c>
      <c r="AB127">
        <v>0.43</v>
      </c>
      <c r="AC127">
        <v>1</v>
      </c>
      <c r="AD127">
        <v>1.3</v>
      </c>
      <c r="AE127">
        <v>6.34</v>
      </c>
      <c r="AF127">
        <v>5.88</v>
      </c>
      <c r="AG127">
        <v>6.07</v>
      </c>
      <c r="AH127">
        <v>0</v>
      </c>
      <c r="AI127">
        <v>0</v>
      </c>
      <c r="AJ127" t="s">
        <v>72</v>
      </c>
    </row>
    <row r="128" spans="1:36" x14ac:dyDescent="0.3">
      <c r="A128">
        <v>811</v>
      </c>
      <c r="B128" t="s">
        <v>337</v>
      </c>
      <c r="C128" t="s">
        <v>99</v>
      </c>
      <c r="D128" t="s">
        <v>25</v>
      </c>
      <c r="E128">
        <v>27</v>
      </c>
      <c r="F128">
        <v>376.11666666667003</v>
      </c>
      <c r="G128">
        <v>13.93024691358</v>
      </c>
      <c r="H128">
        <v>0.16</v>
      </c>
      <c r="I128">
        <v>0.16</v>
      </c>
      <c r="J128">
        <v>0</v>
      </c>
      <c r="K128">
        <v>0.16</v>
      </c>
      <c r="L128">
        <v>0.32</v>
      </c>
      <c r="M128">
        <v>22.22</v>
      </c>
      <c r="N128">
        <v>5.74</v>
      </c>
      <c r="O128">
        <v>2.78</v>
      </c>
      <c r="P128">
        <v>0.18</v>
      </c>
      <c r="Q128">
        <v>12.92</v>
      </c>
      <c r="R128">
        <v>7.82</v>
      </c>
      <c r="S128">
        <v>2.87</v>
      </c>
      <c r="T128">
        <v>0.48</v>
      </c>
      <c r="U128">
        <v>0</v>
      </c>
      <c r="V128">
        <v>1.1200000000000001</v>
      </c>
      <c r="W128">
        <v>2.87</v>
      </c>
      <c r="X128">
        <v>1.44</v>
      </c>
      <c r="Y128">
        <v>1.44</v>
      </c>
      <c r="Z128">
        <v>0</v>
      </c>
      <c r="AA128">
        <v>0</v>
      </c>
      <c r="AB128">
        <v>0.48</v>
      </c>
      <c r="AC128">
        <v>1.28</v>
      </c>
      <c r="AD128">
        <v>0.8</v>
      </c>
      <c r="AE128">
        <v>9.57</v>
      </c>
      <c r="AF128">
        <v>5.74</v>
      </c>
      <c r="AG128">
        <v>4.79</v>
      </c>
      <c r="AH128">
        <v>0</v>
      </c>
      <c r="AI128">
        <v>0</v>
      </c>
      <c r="AJ128" t="s">
        <v>72</v>
      </c>
    </row>
    <row r="129" spans="1:36" x14ac:dyDescent="0.3">
      <c r="A129">
        <v>405</v>
      </c>
      <c r="B129" t="s">
        <v>339</v>
      </c>
      <c r="C129" t="s">
        <v>50</v>
      </c>
      <c r="D129" t="s">
        <v>30</v>
      </c>
      <c r="E129">
        <v>132</v>
      </c>
      <c r="F129">
        <v>1971.2</v>
      </c>
      <c r="G129">
        <v>14.933333333333</v>
      </c>
      <c r="H129">
        <v>1.37</v>
      </c>
      <c r="I129">
        <v>1.37</v>
      </c>
      <c r="J129">
        <v>0.67</v>
      </c>
      <c r="K129">
        <v>0.7</v>
      </c>
      <c r="L129">
        <v>2.74</v>
      </c>
      <c r="M129">
        <v>77.59</v>
      </c>
      <c r="N129">
        <v>7.34</v>
      </c>
      <c r="O129">
        <v>18.670000000000002</v>
      </c>
      <c r="P129">
        <v>0.95</v>
      </c>
      <c r="Q129">
        <v>12.78</v>
      </c>
      <c r="R129">
        <v>10.199999999999999</v>
      </c>
      <c r="S129">
        <v>9.83</v>
      </c>
      <c r="T129">
        <v>5.1100000000000003</v>
      </c>
      <c r="U129">
        <v>0.55000000000000004</v>
      </c>
      <c r="V129">
        <v>1.03</v>
      </c>
      <c r="W129">
        <v>0.21</v>
      </c>
      <c r="X129">
        <v>0.06</v>
      </c>
      <c r="Y129">
        <v>0.03</v>
      </c>
      <c r="Z129">
        <v>0.03</v>
      </c>
      <c r="AA129">
        <v>0</v>
      </c>
      <c r="AB129">
        <v>0.82</v>
      </c>
      <c r="AC129">
        <v>1.49</v>
      </c>
      <c r="AD129">
        <v>1.8</v>
      </c>
      <c r="AE129">
        <v>1.31</v>
      </c>
      <c r="AF129">
        <v>3.62</v>
      </c>
      <c r="AG129">
        <v>0.94</v>
      </c>
      <c r="AH129">
        <v>14.31</v>
      </c>
      <c r="AI129">
        <v>15.71</v>
      </c>
      <c r="AJ129">
        <v>1.45</v>
      </c>
    </row>
    <row r="130" spans="1:36" x14ac:dyDescent="0.3">
      <c r="A130">
        <v>108</v>
      </c>
      <c r="B130" t="s">
        <v>340</v>
      </c>
      <c r="C130" t="s">
        <v>57</v>
      </c>
      <c r="D130" t="s">
        <v>30</v>
      </c>
      <c r="E130">
        <v>130</v>
      </c>
      <c r="F130">
        <v>1781.2666666667001</v>
      </c>
      <c r="G130">
        <v>13.702051282051</v>
      </c>
      <c r="H130">
        <v>0.64</v>
      </c>
      <c r="I130">
        <v>1.18</v>
      </c>
      <c r="J130">
        <v>0.67</v>
      </c>
      <c r="K130">
        <v>0.51</v>
      </c>
      <c r="L130">
        <v>1.82</v>
      </c>
      <c r="M130">
        <v>72</v>
      </c>
      <c r="N130">
        <v>5.22</v>
      </c>
      <c r="O130">
        <v>12.26</v>
      </c>
      <c r="P130">
        <v>0.53</v>
      </c>
      <c r="Q130">
        <v>9.4</v>
      </c>
      <c r="R130">
        <v>7.41</v>
      </c>
      <c r="S130">
        <v>5.93</v>
      </c>
      <c r="T130">
        <v>2.5299999999999998</v>
      </c>
      <c r="U130">
        <v>0.2</v>
      </c>
      <c r="V130">
        <v>0.47</v>
      </c>
      <c r="W130">
        <v>2.2200000000000002</v>
      </c>
      <c r="X130">
        <v>0.91</v>
      </c>
      <c r="Y130">
        <v>0.77</v>
      </c>
      <c r="Z130">
        <v>0.13</v>
      </c>
      <c r="AA130">
        <v>0</v>
      </c>
      <c r="AB130">
        <v>0.84</v>
      </c>
      <c r="AC130">
        <v>2.0499999999999998</v>
      </c>
      <c r="AD130">
        <v>2.2599999999999998</v>
      </c>
      <c r="AE130">
        <v>7.34</v>
      </c>
      <c r="AF130">
        <v>2.93</v>
      </c>
      <c r="AG130">
        <v>1.55</v>
      </c>
      <c r="AH130">
        <v>19.37</v>
      </c>
      <c r="AI130">
        <v>21.79</v>
      </c>
      <c r="AJ130">
        <v>1.58</v>
      </c>
    </row>
    <row r="131" spans="1:36" x14ac:dyDescent="0.3">
      <c r="A131">
        <v>940</v>
      </c>
      <c r="B131" t="s">
        <v>341</v>
      </c>
      <c r="C131" t="s">
        <v>99</v>
      </c>
      <c r="D131" t="s">
        <v>30</v>
      </c>
      <c r="E131">
        <v>4</v>
      </c>
      <c r="F131">
        <v>40.85</v>
      </c>
      <c r="G131">
        <v>10.2125</v>
      </c>
      <c r="H131">
        <v>1.47</v>
      </c>
      <c r="I131">
        <v>0</v>
      </c>
      <c r="J131">
        <v>0</v>
      </c>
      <c r="K131">
        <v>0</v>
      </c>
      <c r="L131">
        <v>1.47</v>
      </c>
      <c r="M131">
        <v>100</v>
      </c>
      <c r="N131">
        <v>8.81</v>
      </c>
      <c r="O131">
        <v>16.670000000000002</v>
      </c>
      <c r="P131">
        <v>0.51</v>
      </c>
      <c r="Q131">
        <v>22.03</v>
      </c>
      <c r="R131">
        <v>16.16</v>
      </c>
      <c r="S131">
        <v>8.81</v>
      </c>
      <c r="T131">
        <v>1.47</v>
      </c>
      <c r="U131">
        <v>0</v>
      </c>
      <c r="V131">
        <v>2.94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2.94</v>
      </c>
      <c r="AD131">
        <v>1.47</v>
      </c>
      <c r="AE131">
        <v>1.47</v>
      </c>
      <c r="AF131">
        <v>14.69</v>
      </c>
      <c r="AG131">
        <v>0</v>
      </c>
      <c r="AH131">
        <v>1.47</v>
      </c>
      <c r="AI131">
        <v>0</v>
      </c>
      <c r="AJ131">
        <v>146.88</v>
      </c>
    </row>
    <row r="132" spans="1:36" x14ac:dyDescent="0.3">
      <c r="A132">
        <v>175</v>
      </c>
      <c r="B132" t="s">
        <v>342</v>
      </c>
      <c r="C132" t="s">
        <v>111</v>
      </c>
      <c r="D132" t="s">
        <v>69</v>
      </c>
      <c r="E132">
        <v>85</v>
      </c>
      <c r="F132">
        <v>1018.2</v>
      </c>
      <c r="G132">
        <v>11.978823529412001</v>
      </c>
      <c r="H132">
        <v>0.88</v>
      </c>
      <c r="I132">
        <v>0.53</v>
      </c>
      <c r="J132">
        <v>0.41</v>
      </c>
      <c r="K132">
        <v>0.12</v>
      </c>
      <c r="L132">
        <v>1.41</v>
      </c>
      <c r="M132">
        <v>68.569999999999993</v>
      </c>
      <c r="N132">
        <v>10.31</v>
      </c>
      <c r="O132">
        <v>8.57</v>
      </c>
      <c r="P132">
        <v>1.1499999999999999</v>
      </c>
      <c r="Q132">
        <v>19.27</v>
      </c>
      <c r="R132">
        <v>13.73</v>
      </c>
      <c r="S132">
        <v>10.55</v>
      </c>
      <c r="T132">
        <v>5.48</v>
      </c>
      <c r="U132">
        <v>0.53</v>
      </c>
      <c r="V132">
        <v>2.2400000000000002</v>
      </c>
      <c r="W132">
        <v>4.24</v>
      </c>
      <c r="X132">
        <v>1.65</v>
      </c>
      <c r="Y132">
        <v>1.47</v>
      </c>
      <c r="Z132">
        <v>0.12</v>
      </c>
      <c r="AA132">
        <v>0.06</v>
      </c>
      <c r="AB132">
        <v>1.36</v>
      </c>
      <c r="AC132">
        <v>1.89</v>
      </c>
      <c r="AD132">
        <v>1.24</v>
      </c>
      <c r="AE132">
        <v>3.24</v>
      </c>
      <c r="AF132">
        <v>4.18</v>
      </c>
      <c r="AG132">
        <v>1.71</v>
      </c>
      <c r="AH132">
        <v>0.59</v>
      </c>
      <c r="AI132">
        <v>1.24</v>
      </c>
      <c r="AJ132">
        <v>1.9</v>
      </c>
    </row>
    <row r="133" spans="1:36" x14ac:dyDescent="0.3">
      <c r="A133">
        <v>243</v>
      </c>
      <c r="B133" t="s">
        <v>344</v>
      </c>
      <c r="C133" t="s">
        <v>39</v>
      </c>
      <c r="D133" t="s">
        <v>30</v>
      </c>
      <c r="E133">
        <v>13</v>
      </c>
      <c r="F133">
        <v>133.33333333332999</v>
      </c>
      <c r="G133">
        <v>10.25641025641</v>
      </c>
      <c r="H133">
        <v>0.45</v>
      </c>
      <c r="I133">
        <v>0.9</v>
      </c>
      <c r="J133">
        <v>0.45</v>
      </c>
      <c r="K133">
        <v>0.45</v>
      </c>
      <c r="L133">
        <v>1.35</v>
      </c>
      <c r="M133">
        <v>75</v>
      </c>
      <c r="N133">
        <v>9.4499999999999993</v>
      </c>
      <c r="O133">
        <v>4.76</v>
      </c>
      <c r="P133">
        <v>0.98</v>
      </c>
      <c r="Q133">
        <v>14.4</v>
      </c>
      <c r="R133">
        <v>13.95</v>
      </c>
      <c r="S133">
        <v>8.5500000000000007</v>
      </c>
      <c r="T133">
        <v>3.6</v>
      </c>
      <c r="U133">
        <v>0.45</v>
      </c>
      <c r="V133">
        <v>1.8</v>
      </c>
      <c r="W133">
        <v>1.8</v>
      </c>
      <c r="X133">
        <v>0.9</v>
      </c>
      <c r="Y133">
        <v>0.9</v>
      </c>
      <c r="Z133">
        <v>0</v>
      </c>
      <c r="AA133">
        <v>0</v>
      </c>
      <c r="AB133">
        <v>0</v>
      </c>
      <c r="AC133">
        <v>0.9</v>
      </c>
      <c r="AD133">
        <v>1.35</v>
      </c>
      <c r="AE133">
        <v>9</v>
      </c>
      <c r="AF133">
        <v>1.35</v>
      </c>
      <c r="AG133">
        <v>1.8</v>
      </c>
      <c r="AH133">
        <v>22.05</v>
      </c>
      <c r="AI133">
        <v>20.25</v>
      </c>
      <c r="AJ133">
        <v>23.46</v>
      </c>
    </row>
    <row r="134" spans="1:36" x14ac:dyDescent="0.3">
      <c r="A134">
        <v>394</v>
      </c>
      <c r="B134" t="s">
        <v>346</v>
      </c>
      <c r="C134" t="s">
        <v>347</v>
      </c>
      <c r="D134" t="s">
        <v>18</v>
      </c>
      <c r="E134">
        <v>66</v>
      </c>
      <c r="F134">
        <v>602.51666666666995</v>
      </c>
      <c r="G134">
        <v>9.1290404040403992</v>
      </c>
      <c r="H134">
        <v>0.4</v>
      </c>
      <c r="I134">
        <v>0.8</v>
      </c>
      <c r="J134">
        <v>0.6</v>
      </c>
      <c r="K134">
        <v>0.2</v>
      </c>
      <c r="L134">
        <v>1.19</v>
      </c>
      <c r="M134">
        <v>54.55</v>
      </c>
      <c r="N134">
        <v>5.88</v>
      </c>
      <c r="O134">
        <v>6.78</v>
      </c>
      <c r="P134">
        <v>0.54</v>
      </c>
      <c r="Q134">
        <v>11.55</v>
      </c>
      <c r="R134">
        <v>8.27</v>
      </c>
      <c r="S134">
        <v>5.28</v>
      </c>
      <c r="T134">
        <v>2.69</v>
      </c>
      <c r="U134">
        <v>0.2</v>
      </c>
      <c r="V134">
        <v>1</v>
      </c>
      <c r="W134">
        <v>10.85</v>
      </c>
      <c r="X134">
        <v>3.19</v>
      </c>
      <c r="Y134">
        <v>2.19</v>
      </c>
      <c r="Z134">
        <v>0.7</v>
      </c>
      <c r="AA134">
        <v>0.3</v>
      </c>
      <c r="AB134">
        <v>1.69</v>
      </c>
      <c r="AC134">
        <v>0.9</v>
      </c>
      <c r="AD134">
        <v>0.6</v>
      </c>
      <c r="AE134">
        <v>15.93</v>
      </c>
      <c r="AF134">
        <v>7.07</v>
      </c>
      <c r="AG134">
        <v>0.9</v>
      </c>
      <c r="AH134">
        <v>1.1000000000000001</v>
      </c>
      <c r="AI134">
        <v>1.49</v>
      </c>
      <c r="AJ134">
        <v>4.21</v>
      </c>
    </row>
    <row r="135" spans="1:36" x14ac:dyDescent="0.3">
      <c r="A135">
        <v>55</v>
      </c>
      <c r="B135" t="s">
        <v>349</v>
      </c>
      <c r="C135" t="s">
        <v>67</v>
      </c>
      <c r="D135" t="s">
        <v>25</v>
      </c>
      <c r="E135">
        <v>94</v>
      </c>
      <c r="F135">
        <v>1214.75</v>
      </c>
      <c r="G135">
        <v>12.922872340426</v>
      </c>
      <c r="H135">
        <v>0.05</v>
      </c>
      <c r="I135">
        <v>0.35</v>
      </c>
      <c r="J135">
        <v>0.1</v>
      </c>
      <c r="K135">
        <v>0.25</v>
      </c>
      <c r="L135">
        <v>0.4</v>
      </c>
      <c r="M135">
        <v>16.670000000000002</v>
      </c>
      <c r="N135">
        <v>4.2</v>
      </c>
      <c r="O135">
        <v>1.18</v>
      </c>
      <c r="P135">
        <v>0.24</v>
      </c>
      <c r="Q135">
        <v>9.43</v>
      </c>
      <c r="R135">
        <v>6.17</v>
      </c>
      <c r="S135">
        <v>2.96</v>
      </c>
      <c r="T135">
        <v>0.54</v>
      </c>
      <c r="U135">
        <v>0.44</v>
      </c>
      <c r="V135">
        <v>0.79</v>
      </c>
      <c r="W135">
        <v>4.99</v>
      </c>
      <c r="X135">
        <v>2.12</v>
      </c>
      <c r="Y135">
        <v>1.88</v>
      </c>
      <c r="Z135">
        <v>0.25</v>
      </c>
      <c r="AA135">
        <v>0</v>
      </c>
      <c r="AB135">
        <v>1.19</v>
      </c>
      <c r="AC135">
        <v>1.93</v>
      </c>
      <c r="AD135">
        <v>1.23</v>
      </c>
      <c r="AE135">
        <v>6.72</v>
      </c>
      <c r="AF135">
        <v>6.08</v>
      </c>
      <c r="AG135">
        <v>1.83</v>
      </c>
      <c r="AH135">
        <v>0</v>
      </c>
      <c r="AI135">
        <v>0</v>
      </c>
      <c r="AJ135" t="s">
        <v>72</v>
      </c>
    </row>
    <row r="136" spans="1:36" x14ac:dyDescent="0.3">
      <c r="A136">
        <v>136</v>
      </c>
      <c r="B136" t="s">
        <v>351</v>
      </c>
      <c r="C136" t="s">
        <v>77</v>
      </c>
      <c r="D136" t="s">
        <v>25</v>
      </c>
      <c r="E136">
        <v>129</v>
      </c>
      <c r="F136">
        <v>2078.1999999999998</v>
      </c>
      <c r="G136">
        <v>16.110077519379999</v>
      </c>
      <c r="H136">
        <v>0.23</v>
      </c>
      <c r="I136">
        <v>0.69</v>
      </c>
      <c r="J136">
        <v>0.28999999999999998</v>
      </c>
      <c r="K136">
        <v>0.4</v>
      </c>
      <c r="L136">
        <v>0.92</v>
      </c>
      <c r="M136">
        <v>40</v>
      </c>
      <c r="N136">
        <v>3.55</v>
      </c>
      <c r="O136">
        <v>6.5</v>
      </c>
      <c r="P136">
        <v>0.14000000000000001</v>
      </c>
      <c r="Q136">
        <v>9.33</v>
      </c>
      <c r="R136">
        <v>5.46</v>
      </c>
      <c r="S136">
        <v>2.17</v>
      </c>
      <c r="T136">
        <v>0.32</v>
      </c>
      <c r="U136">
        <v>0.12</v>
      </c>
      <c r="V136">
        <v>0.72</v>
      </c>
      <c r="W136">
        <v>3.7</v>
      </c>
      <c r="X136">
        <v>1.27</v>
      </c>
      <c r="Y136">
        <v>0.95</v>
      </c>
      <c r="Z136">
        <v>0.28999999999999998</v>
      </c>
      <c r="AA136">
        <v>0.03</v>
      </c>
      <c r="AB136">
        <v>0.69</v>
      </c>
      <c r="AC136">
        <v>1.33</v>
      </c>
      <c r="AD136">
        <v>0.46</v>
      </c>
      <c r="AE136">
        <v>8.06</v>
      </c>
      <c r="AF136">
        <v>3.93</v>
      </c>
      <c r="AG136">
        <v>3.44</v>
      </c>
      <c r="AH136">
        <v>0</v>
      </c>
      <c r="AI136">
        <v>0</v>
      </c>
      <c r="AJ136" t="s">
        <v>72</v>
      </c>
    </row>
    <row r="137" spans="1:36" x14ac:dyDescent="0.3">
      <c r="A137">
        <v>994</v>
      </c>
      <c r="B137" t="s">
        <v>353</v>
      </c>
      <c r="C137" t="s">
        <v>44</v>
      </c>
      <c r="D137" t="s">
        <v>18</v>
      </c>
      <c r="E137">
        <v>3</v>
      </c>
      <c r="F137">
        <v>26.016666666667</v>
      </c>
      <c r="G137">
        <v>8.6722222222221994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72</v>
      </c>
      <c r="N137">
        <v>13.84</v>
      </c>
      <c r="O137">
        <v>0</v>
      </c>
      <c r="P137">
        <v>0.65</v>
      </c>
      <c r="Q137">
        <v>18.45</v>
      </c>
      <c r="R137">
        <v>13.84</v>
      </c>
      <c r="S137">
        <v>4.6100000000000003</v>
      </c>
      <c r="T137">
        <v>4.6100000000000003</v>
      </c>
      <c r="U137">
        <v>0</v>
      </c>
      <c r="V137">
        <v>2.31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9.2200000000000006</v>
      </c>
      <c r="AF137">
        <v>9.2200000000000006</v>
      </c>
      <c r="AG137">
        <v>2.31</v>
      </c>
      <c r="AH137">
        <v>0</v>
      </c>
      <c r="AI137">
        <v>0</v>
      </c>
      <c r="AJ137" t="s">
        <v>72</v>
      </c>
    </row>
    <row r="138" spans="1:36" x14ac:dyDescent="0.3">
      <c r="A138">
        <v>5</v>
      </c>
      <c r="B138" t="s">
        <v>355</v>
      </c>
      <c r="C138" t="s">
        <v>206</v>
      </c>
      <c r="D138" t="s">
        <v>25</v>
      </c>
      <c r="E138">
        <v>130</v>
      </c>
      <c r="F138">
        <v>2142.3666666667</v>
      </c>
      <c r="G138">
        <v>16.479743589744</v>
      </c>
      <c r="H138">
        <v>0.45</v>
      </c>
      <c r="I138">
        <v>0.73</v>
      </c>
      <c r="J138">
        <v>0.45</v>
      </c>
      <c r="K138">
        <v>0.28000000000000003</v>
      </c>
      <c r="L138">
        <v>1.18</v>
      </c>
      <c r="M138">
        <v>38.18</v>
      </c>
      <c r="N138">
        <v>7.53</v>
      </c>
      <c r="O138">
        <v>5.95</v>
      </c>
      <c r="P138">
        <v>0.28000000000000003</v>
      </c>
      <c r="Q138">
        <v>18.82</v>
      </c>
      <c r="R138">
        <v>11.54</v>
      </c>
      <c r="S138">
        <v>4.71</v>
      </c>
      <c r="T138">
        <v>0.7</v>
      </c>
      <c r="U138">
        <v>0.2</v>
      </c>
      <c r="V138">
        <v>1.93</v>
      </c>
      <c r="W138">
        <v>1.46</v>
      </c>
      <c r="X138">
        <v>0.73</v>
      </c>
      <c r="Y138">
        <v>0.73</v>
      </c>
      <c r="Z138">
        <v>0</v>
      </c>
      <c r="AA138">
        <v>0</v>
      </c>
      <c r="AB138">
        <v>0.34</v>
      </c>
      <c r="AC138">
        <v>1.65</v>
      </c>
      <c r="AD138">
        <v>1.43</v>
      </c>
      <c r="AE138">
        <v>1.32</v>
      </c>
      <c r="AF138">
        <v>1.34</v>
      </c>
      <c r="AG138">
        <v>2.2400000000000002</v>
      </c>
      <c r="AH138">
        <v>0</v>
      </c>
      <c r="AI138">
        <v>0</v>
      </c>
      <c r="AJ138" t="s">
        <v>72</v>
      </c>
    </row>
    <row r="139" spans="1:36" x14ac:dyDescent="0.3">
      <c r="A139">
        <v>560</v>
      </c>
      <c r="B139" t="s">
        <v>357</v>
      </c>
      <c r="C139" t="s">
        <v>99</v>
      </c>
      <c r="D139" t="s">
        <v>30</v>
      </c>
      <c r="E139">
        <v>102</v>
      </c>
      <c r="F139">
        <v>1202.1166666667</v>
      </c>
      <c r="G139">
        <v>11.785457516339999</v>
      </c>
      <c r="H139">
        <v>0.4</v>
      </c>
      <c r="I139">
        <v>0.75</v>
      </c>
      <c r="J139">
        <v>0.5</v>
      </c>
      <c r="K139">
        <v>0.25</v>
      </c>
      <c r="L139">
        <v>1.1499999999999999</v>
      </c>
      <c r="M139">
        <v>53.49</v>
      </c>
      <c r="N139">
        <v>4.8899999999999997</v>
      </c>
      <c r="O139">
        <v>8.16</v>
      </c>
      <c r="P139">
        <v>0.63</v>
      </c>
      <c r="Q139">
        <v>9.08</v>
      </c>
      <c r="R139">
        <v>7.14</v>
      </c>
      <c r="S139">
        <v>6.39</v>
      </c>
      <c r="T139">
        <v>3.24</v>
      </c>
      <c r="U139">
        <v>0.4</v>
      </c>
      <c r="V139">
        <v>0.7</v>
      </c>
      <c r="W139">
        <v>3.49</v>
      </c>
      <c r="X139">
        <v>1.4</v>
      </c>
      <c r="Y139">
        <v>1.25</v>
      </c>
      <c r="Z139">
        <v>0.1</v>
      </c>
      <c r="AA139">
        <v>0.05</v>
      </c>
      <c r="AB139">
        <v>1.05</v>
      </c>
      <c r="AC139">
        <v>0.9</v>
      </c>
      <c r="AD139">
        <v>1.85</v>
      </c>
      <c r="AE139">
        <v>7.34</v>
      </c>
      <c r="AF139">
        <v>5.99</v>
      </c>
      <c r="AG139">
        <v>2.6</v>
      </c>
      <c r="AH139">
        <v>11.28</v>
      </c>
      <c r="AI139">
        <v>10.63</v>
      </c>
      <c r="AJ139">
        <v>2.57</v>
      </c>
    </row>
    <row r="140" spans="1:36" x14ac:dyDescent="0.3">
      <c r="A140">
        <v>282</v>
      </c>
      <c r="B140" t="s">
        <v>358</v>
      </c>
      <c r="C140" t="s">
        <v>211</v>
      </c>
      <c r="D140" t="s">
        <v>25</v>
      </c>
      <c r="E140">
        <v>127</v>
      </c>
      <c r="F140">
        <v>1854.1166666667</v>
      </c>
      <c r="G140">
        <v>14.599343832021001</v>
      </c>
      <c r="H140">
        <v>0.16</v>
      </c>
      <c r="I140">
        <v>0.52</v>
      </c>
      <c r="J140">
        <v>0.06</v>
      </c>
      <c r="K140">
        <v>0.45</v>
      </c>
      <c r="L140">
        <v>0.68</v>
      </c>
      <c r="M140">
        <v>26.58</v>
      </c>
      <c r="N140">
        <v>4.8899999999999997</v>
      </c>
      <c r="O140">
        <v>3.31</v>
      </c>
      <c r="P140">
        <v>0.17</v>
      </c>
      <c r="Q140">
        <v>9.7100000000000009</v>
      </c>
      <c r="R140">
        <v>6.31</v>
      </c>
      <c r="S140">
        <v>2.2000000000000002</v>
      </c>
      <c r="T140">
        <v>0.52</v>
      </c>
      <c r="U140">
        <v>0.28999999999999998</v>
      </c>
      <c r="V140">
        <v>0.57999999999999996</v>
      </c>
      <c r="W140">
        <v>1.91</v>
      </c>
      <c r="X140">
        <v>0.87</v>
      </c>
      <c r="Y140">
        <v>0.84</v>
      </c>
      <c r="Z140">
        <v>0.03</v>
      </c>
      <c r="AA140">
        <v>0</v>
      </c>
      <c r="AB140">
        <v>0.42</v>
      </c>
      <c r="AC140">
        <v>1.81</v>
      </c>
      <c r="AD140">
        <v>1</v>
      </c>
      <c r="AE140">
        <v>4.1100000000000003</v>
      </c>
      <c r="AF140">
        <v>4.76</v>
      </c>
      <c r="AG140">
        <v>3.4</v>
      </c>
      <c r="AH140">
        <v>0</v>
      </c>
      <c r="AI140">
        <v>0</v>
      </c>
      <c r="AJ140" t="s">
        <v>72</v>
      </c>
    </row>
    <row r="141" spans="1:36" x14ac:dyDescent="0.3">
      <c r="A141">
        <v>823</v>
      </c>
      <c r="B141" t="s">
        <v>359</v>
      </c>
      <c r="C141" t="s">
        <v>65</v>
      </c>
      <c r="D141" t="s">
        <v>69</v>
      </c>
      <c r="E141">
        <v>95</v>
      </c>
      <c r="F141">
        <v>985.55</v>
      </c>
      <c r="G141">
        <v>10.374210526316</v>
      </c>
      <c r="H141">
        <v>0.73</v>
      </c>
      <c r="I141">
        <v>0.55000000000000004</v>
      </c>
      <c r="J141">
        <v>0.43</v>
      </c>
      <c r="K141">
        <v>0.12</v>
      </c>
      <c r="L141">
        <v>1.28</v>
      </c>
      <c r="M141">
        <v>80.77</v>
      </c>
      <c r="N141">
        <v>6.09</v>
      </c>
      <c r="O141">
        <v>12</v>
      </c>
      <c r="P141">
        <v>0.59</v>
      </c>
      <c r="Q141">
        <v>11.63</v>
      </c>
      <c r="R141">
        <v>8.7100000000000009</v>
      </c>
      <c r="S141">
        <v>5.91</v>
      </c>
      <c r="T141">
        <v>2.68</v>
      </c>
      <c r="U141">
        <v>0.55000000000000004</v>
      </c>
      <c r="V141">
        <v>0.97</v>
      </c>
      <c r="W141">
        <v>1.34</v>
      </c>
      <c r="X141">
        <v>0.67</v>
      </c>
      <c r="Y141">
        <v>0.67</v>
      </c>
      <c r="Z141">
        <v>0</v>
      </c>
      <c r="AA141">
        <v>0</v>
      </c>
      <c r="AB141">
        <v>0.67</v>
      </c>
      <c r="AC141">
        <v>1.1000000000000001</v>
      </c>
      <c r="AD141">
        <v>0.91</v>
      </c>
      <c r="AE141">
        <v>4.38</v>
      </c>
      <c r="AF141">
        <v>5.6</v>
      </c>
      <c r="AG141">
        <v>2.19</v>
      </c>
      <c r="AH141">
        <v>0.55000000000000004</v>
      </c>
      <c r="AI141">
        <v>0.91</v>
      </c>
      <c r="AJ141">
        <v>2.2799999999999998</v>
      </c>
    </row>
    <row r="142" spans="1:36" x14ac:dyDescent="0.3">
      <c r="A142">
        <v>590</v>
      </c>
      <c r="B142" t="s">
        <v>360</v>
      </c>
      <c r="C142" t="s">
        <v>147</v>
      </c>
      <c r="D142" t="s">
        <v>18</v>
      </c>
      <c r="E142">
        <v>2</v>
      </c>
      <c r="F142">
        <v>15.833333333333</v>
      </c>
      <c r="G142">
        <v>7.9166666666666998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72</v>
      </c>
      <c r="N142">
        <v>3.79</v>
      </c>
      <c r="O142">
        <v>0</v>
      </c>
      <c r="P142">
        <v>0.5</v>
      </c>
      <c r="Q142">
        <v>3.79</v>
      </c>
      <c r="R142">
        <v>3.79</v>
      </c>
      <c r="S142">
        <v>3.79</v>
      </c>
      <c r="T142">
        <v>3.79</v>
      </c>
      <c r="U142">
        <v>3.79</v>
      </c>
      <c r="V142">
        <v>0</v>
      </c>
      <c r="W142">
        <v>7.58</v>
      </c>
      <c r="X142">
        <v>3.79</v>
      </c>
      <c r="Y142">
        <v>3.79</v>
      </c>
      <c r="Z142">
        <v>0</v>
      </c>
      <c r="AA142">
        <v>0</v>
      </c>
      <c r="AB142">
        <v>0</v>
      </c>
      <c r="AC142">
        <v>0</v>
      </c>
      <c r="AD142">
        <v>3.79</v>
      </c>
      <c r="AE142">
        <v>15.16</v>
      </c>
      <c r="AF142">
        <v>11.37</v>
      </c>
      <c r="AG142">
        <v>0</v>
      </c>
      <c r="AH142">
        <v>3.79</v>
      </c>
      <c r="AI142">
        <v>0</v>
      </c>
      <c r="AJ142">
        <v>378.95</v>
      </c>
    </row>
    <row r="143" spans="1:36" x14ac:dyDescent="0.3">
      <c r="A143">
        <v>341</v>
      </c>
      <c r="B143" t="s">
        <v>362</v>
      </c>
      <c r="C143" t="s">
        <v>206</v>
      </c>
      <c r="D143" t="s">
        <v>25</v>
      </c>
      <c r="E143">
        <v>122</v>
      </c>
      <c r="F143">
        <v>2126.9666666666999</v>
      </c>
      <c r="G143">
        <v>17.434153005464001</v>
      </c>
      <c r="H143">
        <v>0.11</v>
      </c>
      <c r="I143">
        <v>0.59</v>
      </c>
      <c r="J143">
        <v>0.34</v>
      </c>
      <c r="K143">
        <v>0.25</v>
      </c>
      <c r="L143">
        <v>0.71</v>
      </c>
      <c r="M143">
        <v>27.17</v>
      </c>
      <c r="N143">
        <v>4.99</v>
      </c>
      <c r="O143">
        <v>2.2599999999999998</v>
      </c>
      <c r="P143">
        <v>0.21</v>
      </c>
      <c r="Q143">
        <v>13.31</v>
      </c>
      <c r="R143">
        <v>8.1199999999999992</v>
      </c>
      <c r="S143">
        <v>3.1</v>
      </c>
      <c r="T143">
        <v>0.39</v>
      </c>
      <c r="U143">
        <v>0.28000000000000003</v>
      </c>
      <c r="V143">
        <v>1.24</v>
      </c>
      <c r="W143">
        <v>1.21</v>
      </c>
      <c r="X143">
        <v>0.56000000000000005</v>
      </c>
      <c r="Y143">
        <v>0.54</v>
      </c>
      <c r="Z143">
        <v>0.03</v>
      </c>
      <c r="AA143">
        <v>0</v>
      </c>
      <c r="AB143">
        <v>0.39</v>
      </c>
      <c r="AC143">
        <v>0.73</v>
      </c>
      <c r="AD143">
        <v>1.69</v>
      </c>
      <c r="AE143">
        <v>1.1599999999999999</v>
      </c>
      <c r="AF143">
        <v>3.98</v>
      </c>
      <c r="AG143">
        <v>3.27</v>
      </c>
      <c r="AH143">
        <v>0</v>
      </c>
      <c r="AI143">
        <v>0</v>
      </c>
      <c r="AJ143" t="s">
        <v>72</v>
      </c>
    </row>
    <row r="144" spans="1:36" x14ac:dyDescent="0.3">
      <c r="A144">
        <v>206</v>
      </c>
      <c r="B144" t="s">
        <v>364</v>
      </c>
      <c r="C144" t="s">
        <v>365</v>
      </c>
      <c r="D144" t="s">
        <v>69</v>
      </c>
      <c r="E144">
        <v>50</v>
      </c>
      <c r="F144">
        <v>488.51666666667001</v>
      </c>
      <c r="G144">
        <v>9.7703333333332996</v>
      </c>
      <c r="H144">
        <v>0.98</v>
      </c>
      <c r="I144">
        <v>0.49</v>
      </c>
      <c r="J144">
        <v>0.12</v>
      </c>
      <c r="K144">
        <v>0.37</v>
      </c>
      <c r="L144">
        <v>1.47</v>
      </c>
      <c r="M144">
        <v>66.67</v>
      </c>
      <c r="N144">
        <v>8.35</v>
      </c>
      <c r="O144">
        <v>11.76</v>
      </c>
      <c r="P144">
        <v>0.68</v>
      </c>
      <c r="Q144">
        <v>13.63</v>
      </c>
      <c r="R144">
        <v>10.93</v>
      </c>
      <c r="S144">
        <v>6.51</v>
      </c>
      <c r="T144">
        <v>2.7</v>
      </c>
      <c r="U144">
        <v>0.12</v>
      </c>
      <c r="V144">
        <v>0.49</v>
      </c>
      <c r="W144">
        <v>3.07</v>
      </c>
      <c r="X144">
        <v>1.35</v>
      </c>
      <c r="Y144">
        <v>1.23</v>
      </c>
      <c r="Z144">
        <v>0.12</v>
      </c>
      <c r="AA144">
        <v>0</v>
      </c>
      <c r="AB144">
        <v>1.47</v>
      </c>
      <c r="AC144">
        <v>2.21</v>
      </c>
      <c r="AD144">
        <v>1.23</v>
      </c>
      <c r="AE144">
        <v>9.4600000000000009</v>
      </c>
      <c r="AF144">
        <v>7.61</v>
      </c>
      <c r="AG144">
        <v>0.86</v>
      </c>
      <c r="AH144">
        <v>0.25</v>
      </c>
      <c r="AI144">
        <v>0.25</v>
      </c>
      <c r="AJ144">
        <v>6.14</v>
      </c>
    </row>
    <row r="145" spans="1:36" x14ac:dyDescent="0.3">
      <c r="A145">
        <v>519</v>
      </c>
      <c r="B145" t="s">
        <v>367</v>
      </c>
      <c r="C145" t="s">
        <v>42</v>
      </c>
      <c r="D145" t="s">
        <v>18</v>
      </c>
      <c r="E145">
        <v>11</v>
      </c>
      <c r="F145">
        <v>126.5</v>
      </c>
      <c r="G145">
        <v>11.5</v>
      </c>
      <c r="H145">
        <v>0.47</v>
      </c>
      <c r="I145">
        <v>0</v>
      </c>
      <c r="J145">
        <v>0</v>
      </c>
      <c r="K145">
        <v>0</v>
      </c>
      <c r="L145">
        <v>0.47</v>
      </c>
      <c r="M145">
        <v>33.33</v>
      </c>
      <c r="N145">
        <v>4.74</v>
      </c>
      <c r="O145">
        <v>10</v>
      </c>
      <c r="P145">
        <v>0.36</v>
      </c>
      <c r="Q145">
        <v>8.06</v>
      </c>
      <c r="R145">
        <v>5.69</v>
      </c>
      <c r="S145">
        <v>5.69</v>
      </c>
      <c r="T145">
        <v>1.9</v>
      </c>
      <c r="U145">
        <v>0</v>
      </c>
      <c r="V145">
        <v>0.47</v>
      </c>
      <c r="W145">
        <v>3.79</v>
      </c>
      <c r="X145">
        <v>1.9</v>
      </c>
      <c r="Y145">
        <v>1.9</v>
      </c>
      <c r="Z145">
        <v>0</v>
      </c>
      <c r="AA145">
        <v>0</v>
      </c>
      <c r="AB145">
        <v>0.95</v>
      </c>
      <c r="AC145">
        <v>2.37</v>
      </c>
      <c r="AD145">
        <v>0.95</v>
      </c>
      <c r="AE145">
        <v>8.5399999999999991</v>
      </c>
      <c r="AF145">
        <v>5.22</v>
      </c>
      <c r="AG145">
        <v>4.74</v>
      </c>
      <c r="AH145">
        <v>3.79</v>
      </c>
      <c r="AI145">
        <v>7.11</v>
      </c>
      <c r="AJ145">
        <v>16.5</v>
      </c>
    </row>
    <row r="146" spans="1:36" x14ac:dyDescent="0.3">
      <c r="A146">
        <v>121</v>
      </c>
      <c r="B146" t="s">
        <v>368</v>
      </c>
      <c r="C146" t="s">
        <v>369</v>
      </c>
      <c r="D146" t="s">
        <v>25</v>
      </c>
      <c r="E146">
        <v>130</v>
      </c>
      <c r="F146">
        <v>2103.9333333333002</v>
      </c>
      <c r="G146">
        <v>16.184102564103</v>
      </c>
      <c r="H146">
        <v>0.14000000000000001</v>
      </c>
      <c r="I146">
        <v>0.71</v>
      </c>
      <c r="J146">
        <v>0.43</v>
      </c>
      <c r="K146">
        <v>0.28999999999999998</v>
      </c>
      <c r="L146">
        <v>0.86</v>
      </c>
      <c r="M146">
        <v>37.97</v>
      </c>
      <c r="N146">
        <v>2.97</v>
      </c>
      <c r="O146">
        <v>4.8099999999999996</v>
      </c>
      <c r="P146">
        <v>0.14000000000000001</v>
      </c>
      <c r="Q146">
        <v>7.81</v>
      </c>
      <c r="R146">
        <v>4.7300000000000004</v>
      </c>
      <c r="S146">
        <v>2.5099999999999998</v>
      </c>
      <c r="T146">
        <v>0.34</v>
      </c>
      <c r="U146">
        <v>0.09</v>
      </c>
      <c r="V146">
        <v>0.77</v>
      </c>
      <c r="W146">
        <v>0.8</v>
      </c>
      <c r="X146">
        <v>0.4</v>
      </c>
      <c r="Y146">
        <v>0.4</v>
      </c>
      <c r="Z146">
        <v>0</v>
      </c>
      <c r="AA146">
        <v>0</v>
      </c>
      <c r="AB146">
        <v>0.43</v>
      </c>
      <c r="AC146">
        <v>1.51</v>
      </c>
      <c r="AD146">
        <v>0.97</v>
      </c>
      <c r="AE146">
        <v>4.1399999999999997</v>
      </c>
      <c r="AF146">
        <v>6.3</v>
      </c>
      <c r="AG146">
        <v>3.79</v>
      </c>
      <c r="AH146">
        <v>0</v>
      </c>
      <c r="AI146">
        <v>0</v>
      </c>
      <c r="AJ146" t="s">
        <v>72</v>
      </c>
    </row>
    <row r="147" spans="1:36" x14ac:dyDescent="0.3">
      <c r="A147">
        <v>469</v>
      </c>
      <c r="B147" t="s">
        <v>372</v>
      </c>
      <c r="C147" t="s">
        <v>60</v>
      </c>
      <c r="D147" t="s">
        <v>69</v>
      </c>
      <c r="E147">
        <v>123</v>
      </c>
      <c r="F147">
        <v>1677.4</v>
      </c>
      <c r="G147">
        <v>13.637398373984</v>
      </c>
      <c r="H147">
        <v>0.86</v>
      </c>
      <c r="I147">
        <v>1.36</v>
      </c>
      <c r="J147">
        <v>0.82</v>
      </c>
      <c r="K147">
        <v>0.54</v>
      </c>
      <c r="L147">
        <v>2.2200000000000002</v>
      </c>
      <c r="M147">
        <v>65.959999999999994</v>
      </c>
      <c r="N147">
        <v>6.87</v>
      </c>
      <c r="O147">
        <v>12.5</v>
      </c>
      <c r="P147">
        <v>0.64</v>
      </c>
      <c r="Q147">
        <v>12.88</v>
      </c>
      <c r="R147">
        <v>9.41</v>
      </c>
      <c r="S147">
        <v>7.83</v>
      </c>
      <c r="T147">
        <v>2.83</v>
      </c>
      <c r="U147">
        <v>0.32</v>
      </c>
      <c r="V147">
        <v>0.79</v>
      </c>
      <c r="W147">
        <v>0.64</v>
      </c>
      <c r="X147">
        <v>0.32</v>
      </c>
      <c r="Y147">
        <v>0.32</v>
      </c>
      <c r="Z147">
        <v>0</v>
      </c>
      <c r="AA147">
        <v>0</v>
      </c>
      <c r="AB147">
        <v>0.39</v>
      </c>
      <c r="AC147">
        <v>1.07</v>
      </c>
      <c r="AD147">
        <v>1.4</v>
      </c>
      <c r="AE147">
        <v>2.36</v>
      </c>
      <c r="AF147">
        <v>1.32</v>
      </c>
      <c r="AG147">
        <v>1.47</v>
      </c>
      <c r="AH147">
        <v>0.72</v>
      </c>
      <c r="AI147">
        <v>1.29</v>
      </c>
      <c r="AJ147">
        <v>1.28</v>
      </c>
    </row>
    <row r="148" spans="1:36" x14ac:dyDescent="0.3">
      <c r="A148">
        <v>928</v>
      </c>
      <c r="B148" t="s">
        <v>374</v>
      </c>
      <c r="C148" t="s">
        <v>35</v>
      </c>
      <c r="D148" t="s">
        <v>25</v>
      </c>
      <c r="E148">
        <v>51</v>
      </c>
      <c r="F148">
        <v>947.68333333332998</v>
      </c>
      <c r="G148">
        <v>18.582026143791001</v>
      </c>
      <c r="H148">
        <v>0.13</v>
      </c>
      <c r="I148">
        <v>0.95</v>
      </c>
      <c r="J148">
        <v>0.56999999999999995</v>
      </c>
      <c r="K148">
        <v>0.38</v>
      </c>
      <c r="L148">
        <v>1.08</v>
      </c>
      <c r="M148">
        <v>39.53</v>
      </c>
      <c r="N148">
        <v>3.61</v>
      </c>
      <c r="O148">
        <v>3.51</v>
      </c>
      <c r="P148">
        <v>0.2</v>
      </c>
      <c r="Q148">
        <v>9.56</v>
      </c>
      <c r="R148">
        <v>5.38</v>
      </c>
      <c r="S148">
        <v>2.85</v>
      </c>
      <c r="T148">
        <v>0.44</v>
      </c>
      <c r="U148">
        <v>0</v>
      </c>
      <c r="V148">
        <v>0.63</v>
      </c>
      <c r="W148">
        <v>1.39</v>
      </c>
      <c r="X148">
        <v>0.7</v>
      </c>
      <c r="Y148">
        <v>0.7</v>
      </c>
      <c r="Z148">
        <v>0</v>
      </c>
      <c r="AA148">
        <v>0</v>
      </c>
      <c r="AB148">
        <v>0.25</v>
      </c>
      <c r="AC148">
        <v>1.01</v>
      </c>
      <c r="AD148">
        <v>0.44</v>
      </c>
      <c r="AE148">
        <v>1.71</v>
      </c>
      <c r="AF148">
        <v>3.74</v>
      </c>
      <c r="AG148">
        <v>5.13</v>
      </c>
      <c r="AH148">
        <v>0</v>
      </c>
      <c r="AI148">
        <v>0</v>
      </c>
      <c r="AJ148" t="s">
        <v>72</v>
      </c>
    </row>
    <row r="149" spans="1:36" x14ac:dyDescent="0.3">
      <c r="A149">
        <v>276</v>
      </c>
      <c r="B149" t="s">
        <v>376</v>
      </c>
      <c r="C149" t="s">
        <v>377</v>
      </c>
      <c r="D149" t="s">
        <v>18</v>
      </c>
      <c r="E149">
        <v>99</v>
      </c>
      <c r="F149">
        <v>1020.5666666667</v>
      </c>
      <c r="G149">
        <v>10.308754208753999</v>
      </c>
      <c r="H149">
        <v>0.59</v>
      </c>
      <c r="I149">
        <v>0.41</v>
      </c>
      <c r="J149">
        <v>0.12</v>
      </c>
      <c r="K149">
        <v>0.28999999999999998</v>
      </c>
      <c r="L149">
        <v>1</v>
      </c>
      <c r="M149">
        <v>58.62</v>
      </c>
      <c r="N149">
        <v>5.59</v>
      </c>
      <c r="O149">
        <v>10.53</v>
      </c>
      <c r="P149">
        <v>0.6</v>
      </c>
      <c r="Q149">
        <v>9.94</v>
      </c>
      <c r="R149">
        <v>8.11</v>
      </c>
      <c r="S149">
        <v>5.59</v>
      </c>
      <c r="T149">
        <v>2.7</v>
      </c>
      <c r="U149">
        <v>0.24</v>
      </c>
      <c r="V149">
        <v>0.76</v>
      </c>
      <c r="W149">
        <v>1.23</v>
      </c>
      <c r="X149">
        <v>0.53</v>
      </c>
      <c r="Y149">
        <v>0.47</v>
      </c>
      <c r="Z149">
        <v>0.06</v>
      </c>
      <c r="AA149">
        <v>0</v>
      </c>
      <c r="AB149">
        <v>1.18</v>
      </c>
      <c r="AC149">
        <v>1.1200000000000001</v>
      </c>
      <c r="AD149">
        <v>1.23</v>
      </c>
      <c r="AE149">
        <v>6.17</v>
      </c>
      <c r="AF149">
        <v>5.17</v>
      </c>
      <c r="AG149">
        <v>2.1800000000000002</v>
      </c>
      <c r="AH149">
        <v>0.28999999999999998</v>
      </c>
      <c r="AI149">
        <v>0.47</v>
      </c>
      <c r="AJ149">
        <v>2.2599999999999998</v>
      </c>
    </row>
    <row r="150" spans="1:36" x14ac:dyDescent="0.3">
      <c r="A150">
        <v>152</v>
      </c>
      <c r="B150" t="s">
        <v>379</v>
      </c>
      <c r="C150" t="s">
        <v>33</v>
      </c>
      <c r="D150" t="s">
        <v>30</v>
      </c>
      <c r="E150">
        <v>131</v>
      </c>
      <c r="F150">
        <v>1800.0666666667</v>
      </c>
      <c r="G150">
        <v>13.74096692112</v>
      </c>
      <c r="H150">
        <v>1.23</v>
      </c>
      <c r="I150">
        <v>1.1299999999999999</v>
      </c>
      <c r="J150">
        <v>0.67</v>
      </c>
      <c r="K150">
        <v>0.47</v>
      </c>
      <c r="L150">
        <v>2.37</v>
      </c>
      <c r="M150">
        <v>72.45</v>
      </c>
      <c r="N150">
        <v>8.4</v>
      </c>
      <c r="O150">
        <v>14.68</v>
      </c>
      <c r="P150">
        <v>0.93</v>
      </c>
      <c r="Q150">
        <v>14.83</v>
      </c>
      <c r="R150">
        <v>11.23</v>
      </c>
      <c r="S150">
        <v>10.57</v>
      </c>
      <c r="T150">
        <v>5.2</v>
      </c>
      <c r="U150">
        <v>0.67</v>
      </c>
      <c r="V150">
        <v>1.7</v>
      </c>
      <c r="W150">
        <v>1.07</v>
      </c>
      <c r="X150">
        <v>0.53</v>
      </c>
      <c r="Y150">
        <v>0.53</v>
      </c>
      <c r="Z150">
        <v>0</v>
      </c>
      <c r="AA150">
        <v>0</v>
      </c>
      <c r="AB150">
        <v>0.93</v>
      </c>
      <c r="AC150">
        <v>1.63</v>
      </c>
      <c r="AD150">
        <v>2.17</v>
      </c>
      <c r="AE150">
        <v>2.13</v>
      </c>
      <c r="AF150">
        <v>3</v>
      </c>
      <c r="AG150">
        <v>1.87</v>
      </c>
      <c r="AH150">
        <v>22.33</v>
      </c>
      <c r="AI150">
        <v>24.4</v>
      </c>
      <c r="AJ150">
        <v>1.59</v>
      </c>
    </row>
    <row r="151" spans="1:36" x14ac:dyDescent="0.3">
      <c r="A151">
        <v>172</v>
      </c>
      <c r="B151" t="s">
        <v>381</v>
      </c>
      <c r="C151" t="s">
        <v>125</v>
      </c>
      <c r="D151" t="s">
        <v>69</v>
      </c>
      <c r="E151">
        <v>114</v>
      </c>
      <c r="F151">
        <v>1560.65</v>
      </c>
      <c r="G151">
        <v>13.689912280702</v>
      </c>
      <c r="H151">
        <v>0.85</v>
      </c>
      <c r="I151">
        <v>0.96</v>
      </c>
      <c r="J151">
        <v>0.42</v>
      </c>
      <c r="K151">
        <v>0.54</v>
      </c>
      <c r="L151">
        <v>1.81</v>
      </c>
      <c r="M151">
        <v>55.29</v>
      </c>
      <c r="N151">
        <v>9.5299999999999994</v>
      </c>
      <c r="O151">
        <v>8.8699999999999992</v>
      </c>
      <c r="P151">
        <v>1.1100000000000001</v>
      </c>
      <c r="Q151">
        <v>15.88</v>
      </c>
      <c r="R151">
        <v>13.23</v>
      </c>
      <c r="S151">
        <v>10.76</v>
      </c>
      <c r="T151">
        <v>5.57</v>
      </c>
      <c r="U151">
        <v>0.5</v>
      </c>
      <c r="V151">
        <v>1.85</v>
      </c>
      <c r="W151">
        <v>1.19</v>
      </c>
      <c r="X151">
        <v>0.54</v>
      </c>
      <c r="Y151">
        <v>0.5</v>
      </c>
      <c r="Z151">
        <v>0.04</v>
      </c>
      <c r="AA151">
        <v>0</v>
      </c>
      <c r="AB151">
        <v>0.77</v>
      </c>
      <c r="AC151">
        <v>2.5</v>
      </c>
      <c r="AD151">
        <v>1.5</v>
      </c>
      <c r="AE151">
        <v>4.1900000000000004</v>
      </c>
      <c r="AF151">
        <v>4.34</v>
      </c>
      <c r="AG151">
        <v>1.65</v>
      </c>
      <c r="AH151">
        <v>0.15</v>
      </c>
      <c r="AI151">
        <v>0.12</v>
      </c>
      <c r="AJ151">
        <v>2.2000000000000002</v>
      </c>
    </row>
    <row r="152" spans="1:36" x14ac:dyDescent="0.3">
      <c r="A152">
        <v>295</v>
      </c>
      <c r="B152" t="s">
        <v>383</v>
      </c>
      <c r="C152" t="s">
        <v>42</v>
      </c>
      <c r="D152" t="s">
        <v>69</v>
      </c>
      <c r="E152">
        <v>9</v>
      </c>
      <c r="F152">
        <v>102.2</v>
      </c>
      <c r="G152">
        <v>11.355555555556</v>
      </c>
      <c r="H152">
        <v>0.59</v>
      </c>
      <c r="I152">
        <v>1.17</v>
      </c>
      <c r="J152">
        <v>0.59</v>
      </c>
      <c r="K152">
        <v>0.59</v>
      </c>
      <c r="L152">
        <v>1.76</v>
      </c>
      <c r="M152">
        <v>75</v>
      </c>
      <c r="N152">
        <v>7.63</v>
      </c>
      <c r="O152">
        <v>7.69</v>
      </c>
      <c r="P152">
        <v>0.5</v>
      </c>
      <c r="Q152">
        <v>11.15</v>
      </c>
      <c r="R152">
        <v>10.57</v>
      </c>
      <c r="S152">
        <v>5.28</v>
      </c>
      <c r="T152">
        <v>1.76</v>
      </c>
      <c r="U152">
        <v>0.59</v>
      </c>
      <c r="V152">
        <v>0.59</v>
      </c>
      <c r="W152">
        <v>2.35</v>
      </c>
      <c r="X152">
        <v>1.17</v>
      </c>
      <c r="Y152">
        <v>1.17</v>
      </c>
      <c r="Z152">
        <v>0</v>
      </c>
      <c r="AA152">
        <v>0</v>
      </c>
      <c r="AB152">
        <v>1.17</v>
      </c>
      <c r="AC152">
        <v>1.76</v>
      </c>
      <c r="AD152">
        <v>0</v>
      </c>
      <c r="AE152">
        <v>8.81</v>
      </c>
      <c r="AF152">
        <v>3.52</v>
      </c>
      <c r="AG152">
        <v>1.76</v>
      </c>
      <c r="AH152">
        <v>0.59</v>
      </c>
      <c r="AI152">
        <v>2.35</v>
      </c>
      <c r="AJ152">
        <v>11.74</v>
      </c>
    </row>
    <row r="153" spans="1:36" x14ac:dyDescent="0.3">
      <c r="A153">
        <v>129</v>
      </c>
      <c r="B153" t="s">
        <v>385</v>
      </c>
      <c r="C153" t="s">
        <v>99</v>
      </c>
      <c r="D153" t="s">
        <v>30</v>
      </c>
      <c r="E153">
        <v>16</v>
      </c>
      <c r="F153">
        <v>155.85</v>
      </c>
      <c r="G153">
        <v>9.7406249999999996</v>
      </c>
      <c r="H153">
        <v>0.38</v>
      </c>
      <c r="I153">
        <v>0.38</v>
      </c>
      <c r="J153">
        <v>0.38</v>
      </c>
      <c r="K153">
        <v>0</v>
      </c>
      <c r="L153">
        <v>0.77</v>
      </c>
      <c r="M153">
        <v>66.67</v>
      </c>
      <c r="N153">
        <v>5.77</v>
      </c>
      <c r="O153">
        <v>6.67</v>
      </c>
      <c r="P153">
        <v>0.56999999999999995</v>
      </c>
      <c r="Q153">
        <v>10.39</v>
      </c>
      <c r="R153">
        <v>8.08</v>
      </c>
      <c r="S153">
        <v>6.54</v>
      </c>
      <c r="T153">
        <v>2.69</v>
      </c>
      <c r="U153">
        <v>0</v>
      </c>
      <c r="V153">
        <v>1.92</v>
      </c>
      <c r="W153">
        <v>3.08</v>
      </c>
      <c r="X153">
        <v>1.54</v>
      </c>
      <c r="Y153">
        <v>1.54</v>
      </c>
      <c r="Z153">
        <v>0</v>
      </c>
      <c r="AA153">
        <v>0</v>
      </c>
      <c r="AB153">
        <v>0.38</v>
      </c>
      <c r="AC153">
        <v>0.77</v>
      </c>
      <c r="AD153">
        <v>0.77</v>
      </c>
      <c r="AE153">
        <v>6.16</v>
      </c>
      <c r="AF153">
        <v>9.24</v>
      </c>
      <c r="AG153">
        <v>3.08</v>
      </c>
      <c r="AH153">
        <v>23.1</v>
      </c>
      <c r="AI153">
        <v>13.47</v>
      </c>
      <c r="AJ153">
        <v>24.31</v>
      </c>
    </row>
    <row r="154" spans="1:36" x14ac:dyDescent="0.3">
      <c r="A154">
        <v>35</v>
      </c>
      <c r="B154" t="s">
        <v>388</v>
      </c>
      <c r="C154" t="s">
        <v>33</v>
      </c>
      <c r="D154" t="s">
        <v>69</v>
      </c>
      <c r="E154">
        <v>98</v>
      </c>
      <c r="F154">
        <v>1004.7</v>
      </c>
      <c r="G154">
        <v>10.252040816327</v>
      </c>
      <c r="H154">
        <v>0.54</v>
      </c>
      <c r="I154">
        <v>0.84</v>
      </c>
      <c r="J154">
        <v>0.48</v>
      </c>
      <c r="K154">
        <v>0.36</v>
      </c>
      <c r="L154">
        <v>1.37</v>
      </c>
      <c r="M154">
        <v>65.709999999999994</v>
      </c>
      <c r="N154">
        <v>4.18</v>
      </c>
      <c r="O154">
        <v>12.86</v>
      </c>
      <c r="P154">
        <v>0.5</v>
      </c>
      <c r="Q154">
        <v>7.7</v>
      </c>
      <c r="R154">
        <v>6.27</v>
      </c>
      <c r="S154">
        <v>4.96</v>
      </c>
      <c r="T154">
        <v>2.33</v>
      </c>
      <c r="U154">
        <v>0.36</v>
      </c>
      <c r="V154">
        <v>0.72</v>
      </c>
      <c r="W154">
        <v>2.15</v>
      </c>
      <c r="X154">
        <v>0.84</v>
      </c>
      <c r="Y154">
        <v>0.78</v>
      </c>
      <c r="Z154">
        <v>0</v>
      </c>
      <c r="AA154">
        <v>0.06</v>
      </c>
      <c r="AB154">
        <v>0.6</v>
      </c>
      <c r="AC154">
        <v>1.73</v>
      </c>
      <c r="AD154">
        <v>1.43</v>
      </c>
      <c r="AE154">
        <v>19.23</v>
      </c>
      <c r="AF154">
        <v>4.78</v>
      </c>
      <c r="AG154">
        <v>3.11</v>
      </c>
      <c r="AH154">
        <v>0.6</v>
      </c>
      <c r="AI154">
        <v>1.02</v>
      </c>
      <c r="AJ154">
        <v>2.21</v>
      </c>
    </row>
    <row r="155" spans="1:36" x14ac:dyDescent="0.3">
      <c r="A155">
        <v>640</v>
      </c>
      <c r="B155" t="s">
        <v>390</v>
      </c>
      <c r="C155" t="s">
        <v>391</v>
      </c>
      <c r="D155" t="s">
        <v>25</v>
      </c>
      <c r="E155">
        <v>54</v>
      </c>
      <c r="F155">
        <v>737.78333333333001</v>
      </c>
      <c r="G155">
        <v>13.662654320988</v>
      </c>
      <c r="H155">
        <v>0.16</v>
      </c>
      <c r="I155">
        <v>0.49</v>
      </c>
      <c r="J155">
        <v>0.24</v>
      </c>
      <c r="K155">
        <v>0.24</v>
      </c>
      <c r="L155">
        <v>0.65</v>
      </c>
      <c r="M155">
        <v>23.53</v>
      </c>
      <c r="N155">
        <v>3.01</v>
      </c>
      <c r="O155">
        <v>5.41</v>
      </c>
      <c r="P155">
        <v>0.11</v>
      </c>
      <c r="Q155">
        <v>6.51</v>
      </c>
      <c r="R155">
        <v>4.47</v>
      </c>
      <c r="S155">
        <v>1.38</v>
      </c>
      <c r="T155">
        <v>0.16</v>
      </c>
      <c r="U155">
        <v>0.16</v>
      </c>
      <c r="V155">
        <v>0.33</v>
      </c>
      <c r="W155">
        <v>5.53</v>
      </c>
      <c r="X155">
        <v>1.87</v>
      </c>
      <c r="Y155">
        <v>1.55</v>
      </c>
      <c r="Z155">
        <v>0.16</v>
      </c>
      <c r="AA155">
        <v>0.16</v>
      </c>
      <c r="AB155">
        <v>0.65</v>
      </c>
      <c r="AC155">
        <v>1.3</v>
      </c>
      <c r="AD155">
        <v>0.65</v>
      </c>
      <c r="AE155">
        <v>4.8</v>
      </c>
      <c r="AF155">
        <v>5.37</v>
      </c>
      <c r="AG155">
        <v>3.42</v>
      </c>
      <c r="AH155">
        <v>0</v>
      </c>
      <c r="AI155">
        <v>0</v>
      </c>
      <c r="AJ155" t="s">
        <v>72</v>
      </c>
    </row>
    <row r="156" spans="1:36" x14ac:dyDescent="0.3">
      <c r="A156">
        <v>641</v>
      </c>
      <c r="B156" t="s">
        <v>392</v>
      </c>
      <c r="C156" t="s">
        <v>74</v>
      </c>
      <c r="D156" t="s">
        <v>25</v>
      </c>
      <c r="E156">
        <v>12</v>
      </c>
      <c r="F156">
        <v>153.61666666667</v>
      </c>
      <c r="G156">
        <v>12.801388888889001</v>
      </c>
      <c r="H156">
        <v>0</v>
      </c>
      <c r="I156">
        <v>0.39</v>
      </c>
      <c r="J156">
        <v>0</v>
      </c>
      <c r="K156">
        <v>0.39</v>
      </c>
      <c r="L156">
        <v>0.39</v>
      </c>
      <c r="M156">
        <v>20</v>
      </c>
      <c r="N156">
        <v>3.91</v>
      </c>
      <c r="O156">
        <v>0</v>
      </c>
      <c r="P156">
        <v>0.32</v>
      </c>
      <c r="Q156">
        <v>11.33</v>
      </c>
      <c r="R156">
        <v>7.81</v>
      </c>
      <c r="S156">
        <v>2.34</v>
      </c>
      <c r="T156">
        <v>0.78</v>
      </c>
      <c r="U156">
        <v>0</v>
      </c>
      <c r="V156">
        <v>0.78</v>
      </c>
      <c r="W156">
        <v>0.78</v>
      </c>
      <c r="X156">
        <v>0.39</v>
      </c>
      <c r="Y156">
        <v>0.39</v>
      </c>
      <c r="Z156">
        <v>0</v>
      </c>
      <c r="AA156">
        <v>0</v>
      </c>
      <c r="AB156">
        <v>0</v>
      </c>
      <c r="AC156">
        <v>3.52</v>
      </c>
      <c r="AD156">
        <v>1.17</v>
      </c>
      <c r="AE156">
        <v>10.94</v>
      </c>
      <c r="AF156">
        <v>7.42</v>
      </c>
      <c r="AG156">
        <v>3.12</v>
      </c>
      <c r="AH156">
        <v>0</v>
      </c>
      <c r="AI156">
        <v>0</v>
      </c>
      <c r="AJ156" t="s">
        <v>72</v>
      </c>
    </row>
    <row r="157" spans="1:36" x14ac:dyDescent="0.3">
      <c r="A157">
        <v>680</v>
      </c>
      <c r="B157" t="s">
        <v>394</v>
      </c>
      <c r="C157" t="s">
        <v>22</v>
      </c>
      <c r="D157" t="s">
        <v>25</v>
      </c>
      <c r="E157">
        <v>104</v>
      </c>
      <c r="F157">
        <v>1809.1166666667</v>
      </c>
      <c r="G157">
        <v>17.395352564103</v>
      </c>
      <c r="H157">
        <v>0.46</v>
      </c>
      <c r="I157">
        <v>1.23</v>
      </c>
      <c r="J157">
        <v>0.5</v>
      </c>
      <c r="K157">
        <v>0.73</v>
      </c>
      <c r="L157">
        <v>1.69</v>
      </c>
      <c r="M157">
        <v>53.68</v>
      </c>
      <c r="N157">
        <v>6.3</v>
      </c>
      <c r="O157">
        <v>7.37</v>
      </c>
      <c r="P157">
        <v>0.35</v>
      </c>
      <c r="Q157">
        <v>15.19</v>
      </c>
      <c r="R157">
        <v>9.2200000000000006</v>
      </c>
      <c r="S157">
        <v>4.6100000000000003</v>
      </c>
      <c r="T157">
        <v>0.9</v>
      </c>
      <c r="U157">
        <v>0.3</v>
      </c>
      <c r="V157">
        <v>1.1599999999999999</v>
      </c>
      <c r="W157">
        <v>1.06</v>
      </c>
      <c r="X157">
        <v>0.5</v>
      </c>
      <c r="Y157">
        <v>0.5</v>
      </c>
      <c r="Z157">
        <v>0</v>
      </c>
      <c r="AA157">
        <v>0</v>
      </c>
      <c r="AB157">
        <v>1.1299999999999999</v>
      </c>
      <c r="AC157">
        <v>1.72</v>
      </c>
      <c r="AD157">
        <v>2.5499999999999998</v>
      </c>
      <c r="AE157">
        <v>2.19</v>
      </c>
      <c r="AF157">
        <v>1.56</v>
      </c>
      <c r="AG157">
        <v>3.42</v>
      </c>
      <c r="AH157">
        <v>0</v>
      </c>
      <c r="AI157">
        <v>0</v>
      </c>
      <c r="AJ157" t="s">
        <v>72</v>
      </c>
    </row>
    <row r="158" spans="1:36" x14ac:dyDescent="0.3">
      <c r="A158">
        <v>475</v>
      </c>
      <c r="B158" t="s">
        <v>395</v>
      </c>
      <c r="C158" t="s">
        <v>396</v>
      </c>
      <c r="D158" t="s">
        <v>25</v>
      </c>
      <c r="E158">
        <v>93</v>
      </c>
      <c r="F158">
        <v>1436.0833333333001</v>
      </c>
      <c r="G158">
        <v>15.441756272400999</v>
      </c>
      <c r="H158">
        <v>0.08</v>
      </c>
      <c r="I158">
        <v>0.5</v>
      </c>
      <c r="J158">
        <v>0.21</v>
      </c>
      <c r="K158">
        <v>0.28999999999999998</v>
      </c>
      <c r="L158">
        <v>0.57999999999999996</v>
      </c>
      <c r="M158">
        <v>25.93</v>
      </c>
      <c r="N158">
        <v>3.59</v>
      </c>
      <c r="O158">
        <v>2.33</v>
      </c>
      <c r="P158">
        <v>0.18</v>
      </c>
      <c r="Q158">
        <v>8.02</v>
      </c>
      <c r="R158">
        <v>5.22</v>
      </c>
      <c r="S158">
        <v>2.59</v>
      </c>
      <c r="T158">
        <v>0.46</v>
      </c>
      <c r="U158">
        <v>0.21</v>
      </c>
      <c r="V158">
        <v>0.79</v>
      </c>
      <c r="W158">
        <v>1.75</v>
      </c>
      <c r="X158">
        <v>0.88</v>
      </c>
      <c r="Y158">
        <v>0.88</v>
      </c>
      <c r="Z158">
        <v>0</v>
      </c>
      <c r="AA158">
        <v>0</v>
      </c>
      <c r="AB158">
        <v>0.28999999999999998</v>
      </c>
      <c r="AC158">
        <v>2.0499999999999998</v>
      </c>
      <c r="AD158">
        <v>1.34</v>
      </c>
      <c r="AE158">
        <v>5.56</v>
      </c>
      <c r="AF158">
        <v>4.8</v>
      </c>
      <c r="AG158">
        <v>4.68</v>
      </c>
      <c r="AH158">
        <v>0</v>
      </c>
      <c r="AI158">
        <v>0</v>
      </c>
      <c r="AJ158" t="s">
        <v>72</v>
      </c>
    </row>
    <row r="159" spans="1:36" x14ac:dyDescent="0.3">
      <c r="A159">
        <v>775</v>
      </c>
      <c r="B159" t="s">
        <v>398</v>
      </c>
      <c r="C159" t="s">
        <v>83</v>
      </c>
      <c r="D159" t="s">
        <v>25</v>
      </c>
      <c r="E159">
        <v>103</v>
      </c>
      <c r="F159">
        <v>1333.8333333333001</v>
      </c>
      <c r="G159">
        <v>12.949838187701999</v>
      </c>
      <c r="H159">
        <v>0.18</v>
      </c>
      <c r="I159">
        <v>0.31</v>
      </c>
      <c r="J159">
        <v>0.09</v>
      </c>
      <c r="K159">
        <v>0.22</v>
      </c>
      <c r="L159">
        <v>0.49</v>
      </c>
      <c r="M159">
        <v>25</v>
      </c>
      <c r="N159">
        <v>3.69</v>
      </c>
      <c r="O159">
        <v>4.88</v>
      </c>
      <c r="P159">
        <v>0.14000000000000001</v>
      </c>
      <c r="Q159">
        <v>8.4600000000000009</v>
      </c>
      <c r="R159">
        <v>5.49</v>
      </c>
      <c r="S159">
        <v>1.89</v>
      </c>
      <c r="T159">
        <v>0.36</v>
      </c>
      <c r="U159">
        <v>0.09</v>
      </c>
      <c r="V159">
        <v>0.45</v>
      </c>
      <c r="W159">
        <v>1.98</v>
      </c>
      <c r="X159">
        <v>0.81</v>
      </c>
      <c r="Y159">
        <v>0.76</v>
      </c>
      <c r="Z159">
        <v>0</v>
      </c>
      <c r="AA159">
        <v>0.04</v>
      </c>
      <c r="AB159">
        <v>0.27</v>
      </c>
      <c r="AC159">
        <v>1.08</v>
      </c>
      <c r="AD159">
        <v>0.63</v>
      </c>
      <c r="AE159">
        <v>1.26</v>
      </c>
      <c r="AF159">
        <v>4.32</v>
      </c>
      <c r="AG159">
        <v>3.28</v>
      </c>
      <c r="AH159">
        <v>0</v>
      </c>
      <c r="AI159">
        <v>0</v>
      </c>
      <c r="AJ159" t="s">
        <v>72</v>
      </c>
    </row>
    <row r="160" spans="1:36" x14ac:dyDescent="0.3">
      <c r="A160">
        <v>958</v>
      </c>
      <c r="B160" t="s">
        <v>400</v>
      </c>
      <c r="C160" t="s">
        <v>401</v>
      </c>
      <c r="D160" t="s">
        <v>30</v>
      </c>
      <c r="E160">
        <v>3</v>
      </c>
      <c r="F160">
        <v>24.116666666667001</v>
      </c>
      <c r="G160">
        <v>8.0388888888889003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72</v>
      </c>
      <c r="N160">
        <v>4.9800000000000004</v>
      </c>
      <c r="O160">
        <v>0</v>
      </c>
      <c r="P160">
        <v>0.08</v>
      </c>
      <c r="Q160">
        <v>4.9800000000000004</v>
      </c>
      <c r="R160">
        <v>4.9800000000000004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2.4900000000000002</v>
      </c>
      <c r="AC160">
        <v>0</v>
      </c>
      <c r="AD160">
        <v>4.9800000000000004</v>
      </c>
      <c r="AE160">
        <v>4.9800000000000004</v>
      </c>
      <c r="AF160">
        <v>0</v>
      </c>
      <c r="AG160">
        <v>4.9800000000000004</v>
      </c>
      <c r="AH160">
        <v>4.9800000000000004</v>
      </c>
      <c r="AI160">
        <v>9.9499999999999993</v>
      </c>
      <c r="AJ160">
        <v>82.93</v>
      </c>
    </row>
    <row r="161" spans="1:36" x14ac:dyDescent="0.3">
      <c r="A161">
        <v>142</v>
      </c>
      <c r="B161" t="s">
        <v>403</v>
      </c>
      <c r="C161" t="s">
        <v>155</v>
      </c>
      <c r="D161" t="s">
        <v>30</v>
      </c>
      <c r="E161">
        <v>119</v>
      </c>
      <c r="F161">
        <v>1359.4833333332999</v>
      </c>
      <c r="G161">
        <v>11.424229691877001</v>
      </c>
      <c r="H161">
        <v>1.02</v>
      </c>
      <c r="I161">
        <v>0.88</v>
      </c>
      <c r="J161">
        <v>0.44</v>
      </c>
      <c r="K161">
        <v>0.44</v>
      </c>
      <c r="L161">
        <v>1.9</v>
      </c>
      <c r="M161">
        <v>62.32</v>
      </c>
      <c r="N161">
        <v>6.66</v>
      </c>
      <c r="O161">
        <v>15.23</v>
      </c>
      <c r="P161">
        <v>0.78</v>
      </c>
      <c r="Q161">
        <v>12.14</v>
      </c>
      <c r="R161">
        <v>9.44</v>
      </c>
      <c r="S161">
        <v>8.0299999999999994</v>
      </c>
      <c r="T161">
        <v>3.62</v>
      </c>
      <c r="U161">
        <v>0.26</v>
      </c>
      <c r="V161">
        <v>1.1000000000000001</v>
      </c>
      <c r="W161">
        <v>1.24</v>
      </c>
      <c r="X161">
        <v>0.62</v>
      </c>
      <c r="Y161">
        <v>0.62</v>
      </c>
      <c r="Z161">
        <v>0</v>
      </c>
      <c r="AA161">
        <v>0</v>
      </c>
      <c r="AB161">
        <v>0.75</v>
      </c>
      <c r="AC161">
        <v>0.75</v>
      </c>
      <c r="AD161">
        <v>1.1000000000000001</v>
      </c>
      <c r="AE161">
        <v>3.31</v>
      </c>
      <c r="AF161">
        <v>7.06</v>
      </c>
      <c r="AG161">
        <v>1.06</v>
      </c>
      <c r="AH161">
        <v>2.74</v>
      </c>
      <c r="AI161">
        <v>2.82</v>
      </c>
      <c r="AJ161">
        <v>2.17</v>
      </c>
    </row>
    <row r="162" spans="1:36" x14ac:dyDescent="0.3">
      <c r="A162">
        <v>691</v>
      </c>
      <c r="B162" t="s">
        <v>404</v>
      </c>
      <c r="C162" t="s">
        <v>57</v>
      </c>
      <c r="D162" t="s">
        <v>25</v>
      </c>
      <c r="E162">
        <v>49</v>
      </c>
      <c r="F162">
        <v>697.6</v>
      </c>
      <c r="G162">
        <v>14.236734693878001</v>
      </c>
      <c r="H162">
        <v>0.69</v>
      </c>
      <c r="I162">
        <v>0.86</v>
      </c>
      <c r="J162">
        <v>0.34</v>
      </c>
      <c r="K162">
        <v>0.52</v>
      </c>
      <c r="L162">
        <v>1.55</v>
      </c>
      <c r="M162">
        <v>40.909999999999997</v>
      </c>
      <c r="N162">
        <v>4.99</v>
      </c>
      <c r="O162">
        <v>13.79</v>
      </c>
      <c r="P162">
        <v>0.2</v>
      </c>
      <c r="Q162">
        <v>9.4600000000000009</v>
      </c>
      <c r="R162">
        <v>6.54</v>
      </c>
      <c r="S162">
        <v>3.18</v>
      </c>
      <c r="T162">
        <v>0.26</v>
      </c>
      <c r="U162">
        <v>0.26</v>
      </c>
      <c r="V162">
        <v>0.52</v>
      </c>
      <c r="W162">
        <v>0.69</v>
      </c>
      <c r="X162">
        <v>0.34</v>
      </c>
      <c r="Y162">
        <v>0.34</v>
      </c>
      <c r="Z162">
        <v>0</v>
      </c>
      <c r="AA162">
        <v>0</v>
      </c>
      <c r="AB162">
        <v>0.09</v>
      </c>
      <c r="AC162">
        <v>2.15</v>
      </c>
      <c r="AD162">
        <v>0.86</v>
      </c>
      <c r="AE162">
        <v>1.29</v>
      </c>
      <c r="AF162">
        <v>4.13</v>
      </c>
      <c r="AG162">
        <v>3.53</v>
      </c>
      <c r="AH162">
        <v>0</v>
      </c>
      <c r="AI162">
        <v>0</v>
      </c>
      <c r="AJ162" t="s">
        <v>72</v>
      </c>
    </row>
    <row r="163" spans="1:36" x14ac:dyDescent="0.3">
      <c r="A163">
        <v>111</v>
      </c>
      <c r="B163" t="s">
        <v>406</v>
      </c>
      <c r="C163" t="s">
        <v>407</v>
      </c>
      <c r="D163" t="s">
        <v>25</v>
      </c>
      <c r="E163">
        <v>98</v>
      </c>
      <c r="F163">
        <v>1337</v>
      </c>
      <c r="G163">
        <v>13.642857142857</v>
      </c>
      <c r="H163">
        <v>0.18</v>
      </c>
      <c r="I163">
        <v>0.54</v>
      </c>
      <c r="J163">
        <v>0.27</v>
      </c>
      <c r="K163">
        <v>0.27</v>
      </c>
      <c r="L163">
        <v>0.72</v>
      </c>
      <c r="M163">
        <v>31.37</v>
      </c>
      <c r="N163">
        <v>4.22</v>
      </c>
      <c r="O163">
        <v>4.26</v>
      </c>
      <c r="P163">
        <v>0.2</v>
      </c>
      <c r="Q163">
        <v>12.61</v>
      </c>
      <c r="R163">
        <v>7.67</v>
      </c>
      <c r="S163">
        <v>3.46</v>
      </c>
      <c r="T163">
        <v>0.57999999999999996</v>
      </c>
      <c r="U163">
        <v>0.36</v>
      </c>
      <c r="V163">
        <v>0.94</v>
      </c>
      <c r="W163">
        <v>1.62</v>
      </c>
      <c r="X163">
        <v>0.81</v>
      </c>
      <c r="Y163">
        <v>0.81</v>
      </c>
      <c r="Z163">
        <v>0</v>
      </c>
      <c r="AA163">
        <v>0</v>
      </c>
      <c r="AB163">
        <v>0.27</v>
      </c>
      <c r="AC163">
        <v>1.53</v>
      </c>
      <c r="AD163">
        <v>1.08</v>
      </c>
      <c r="AE163">
        <v>5.92</v>
      </c>
      <c r="AF163">
        <v>5.03</v>
      </c>
      <c r="AG163">
        <v>3.95</v>
      </c>
      <c r="AH163">
        <v>0</v>
      </c>
      <c r="AI163">
        <v>0</v>
      </c>
      <c r="AJ163" t="s">
        <v>72</v>
      </c>
    </row>
    <row r="164" spans="1:36" x14ac:dyDescent="0.3">
      <c r="A164">
        <v>93</v>
      </c>
      <c r="B164" t="s">
        <v>409</v>
      </c>
      <c r="C164" t="s">
        <v>62</v>
      </c>
      <c r="D164" t="s">
        <v>69</v>
      </c>
      <c r="E164">
        <v>49</v>
      </c>
      <c r="F164">
        <v>608.88333333333003</v>
      </c>
      <c r="G164">
        <v>12.42619047619</v>
      </c>
      <c r="H164">
        <v>0.99</v>
      </c>
      <c r="I164">
        <v>0.99</v>
      </c>
      <c r="J164">
        <v>0.3</v>
      </c>
      <c r="K164">
        <v>0.69</v>
      </c>
      <c r="L164">
        <v>1.97</v>
      </c>
      <c r="M164">
        <v>80</v>
      </c>
      <c r="N164">
        <v>10.45</v>
      </c>
      <c r="O164">
        <v>9.43</v>
      </c>
      <c r="P164">
        <v>0.94</v>
      </c>
      <c r="Q164">
        <v>16.95</v>
      </c>
      <c r="R164">
        <v>13.4</v>
      </c>
      <c r="S164">
        <v>9.76</v>
      </c>
      <c r="T164">
        <v>5.03</v>
      </c>
      <c r="U164">
        <v>0.69</v>
      </c>
      <c r="V164">
        <v>1.58</v>
      </c>
      <c r="W164">
        <v>1.58</v>
      </c>
      <c r="X164">
        <v>0.79</v>
      </c>
      <c r="Y164">
        <v>0.79</v>
      </c>
      <c r="Z164">
        <v>0</v>
      </c>
      <c r="AA164">
        <v>0</v>
      </c>
      <c r="AB164">
        <v>0.89</v>
      </c>
      <c r="AC164">
        <v>1.08</v>
      </c>
      <c r="AD164">
        <v>0.59</v>
      </c>
      <c r="AE164">
        <v>0.79</v>
      </c>
      <c r="AF164">
        <v>1.38</v>
      </c>
      <c r="AG164">
        <v>2.27</v>
      </c>
      <c r="AH164">
        <v>0.39</v>
      </c>
      <c r="AI164">
        <v>0.69</v>
      </c>
      <c r="AJ164">
        <v>3.58</v>
      </c>
    </row>
    <row r="165" spans="1:36" x14ac:dyDescent="0.3">
      <c r="A165">
        <v>156</v>
      </c>
      <c r="B165" t="s">
        <v>411</v>
      </c>
      <c r="C165" t="s">
        <v>65</v>
      </c>
      <c r="D165" t="s">
        <v>25</v>
      </c>
      <c r="E165">
        <v>131</v>
      </c>
      <c r="F165">
        <v>2372</v>
      </c>
      <c r="G165">
        <v>18.106870229007999</v>
      </c>
      <c r="H165">
        <v>0.18</v>
      </c>
      <c r="I165">
        <v>0.68</v>
      </c>
      <c r="J165">
        <v>0.3</v>
      </c>
      <c r="K165">
        <v>0.38</v>
      </c>
      <c r="L165">
        <v>0.86</v>
      </c>
      <c r="M165">
        <v>43.59</v>
      </c>
      <c r="N165">
        <v>3.36</v>
      </c>
      <c r="O165">
        <v>5.26</v>
      </c>
      <c r="P165">
        <v>0.16</v>
      </c>
      <c r="Q165">
        <v>7.66</v>
      </c>
      <c r="R165">
        <v>4.8600000000000003</v>
      </c>
      <c r="S165">
        <v>2.2999999999999998</v>
      </c>
      <c r="T165">
        <v>0.48</v>
      </c>
      <c r="U165">
        <v>0.03</v>
      </c>
      <c r="V165">
        <v>0.35</v>
      </c>
      <c r="W165">
        <v>0.61</v>
      </c>
      <c r="X165">
        <v>0.3</v>
      </c>
      <c r="Y165">
        <v>0.3</v>
      </c>
      <c r="Z165">
        <v>0</v>
      </c>
      <c r="AA165">
        <v>0</v>
      </c>
      <c r="AB165">
        <v>0.15</v>
      </c>
      <c r="AC165">
        <v>1.39</v>
      </c>
      <c r="AD165">
        <v>1.04</v>
      </c>
      <c r="AE165">
        <v>0.81</v>
      </c>
      <c r="AF165">
        <v>2.4500000000000002</v>
      </c>
      <c r="AG165">
        <v>3.04</v>
      </c>
      <c r="AH165">
        <v>0</v>
      </c>
      <c r="AI165">
        <v>0</v>
      </c>
      <c r="AJ165" t="s">
        <v>72</v>
      </c>
    </row>
    <row r="166" spans="1:36" x14ac:dyDescent="0.3">
      <c r="A166">
        <v>840</v>
      </c>
      <c r="B166" t="s">
        <v>412</v>
      </c>
      <c r="C166" t="s">
        <v>62</v>
      </c>
      <c r="D166" t="s">
        <v>25</v>
      </c>
      <c r="E166">
        <v>104</v>
      </c>
      <c r="F166">
        <v>1737.5166666667001</v>
      </c>
      <c r="G166">
        <v>16.706891025640999</v>
      </c>
      <c r="H166">
        <v>0.21</v>
      </c>
      <c r="I166">
        <v>0.62</v>
      </c>
      <c r="J166">
        <v>0.24</v>
      </c>
      <c r="K166">
        <v>0.38</v>
      </c>
      <c r="L166">
        <v>0.83</v>
      </c>
      <c r="M166">
        <v>36.36</v>
      </c>
      <c r="N166">
        <v>2.59</v>
      </c>
      <c r="O166">
        <v>8</v>
      </c>
      <c r="P166">
        <v>0.21</v>
      </c>
      <c r="Q166">
        <v>7.15</v>
      </c>
      <c r="R166">
        <v>4.45</v>
      </c>
      <c r="S166">
        <v>2.73</v>
      </c>
      <c r="T166">
        <v>0.73</v>
      </c>
      <c r="U166">
        <v>0.14000000000000001</v>
      </c>
      <c r="V166">
        <v>0.38</v>
      </c>
      <c r="W166">
        <v>1.24</v>
      </c>
      <c r="X166">
        <v>0.62</v>
      </c>
      <c r="Y166">
        <v>0.62</v>
      </c>
      <c r="Z166">
        <v>0</v>
      </c>
      <c r="AA166">
        <v>0</v>
      </c>
      <c r="AB166">
        <v>0.73</v>
      </c>
      <c r="AC166">
        <v>1.42</v>
      </c>
      <c r="AD166">
        <v>0.55000000000000004</v>
      </c>
      <c r="AE166">
        <v>2.35</v>
      </c>
      <c r="AF166">
        <v>5.18</v>
      </c>
      <c r="AG166">
        <v>3.83</v>
      </c>
      <c r="AH166">
        <v>0</v>
      </c>
      <c r="AI166">
        <v>0</v>
      </c>
      <c r="AJ166" t="s">
        <v>72</v>
      </c>
    </row>
    <row r="167" spans="1:36" x14ac:dyDescent="0.3">
      <c r="A167">
        <v>549</v>
      </c>
      <c r="B167" t="s">
        <v>414</v>
      </c>
      <c r="C167" t="s">
        <v>90</v>
      </c>
      <c r="D167" t="s">
        <v>69</v>
      </c>
      <c r="E167">
        <v>104</v>
      </c>
      <c r="F167">
        <v>1067.45</v>
      </c>
      <c r="G167">
        <v>10.263942307692</v>
      </c>
      <c r="H167">
        <v>0.9</v>
      </c>
      <c r="I167">
        <v>0.51</v>
      </c>
      <c r="J167">
        <v>0.34</v>
      </c>
      <c r="K167">
        <v>0.17</v>
      </c>
      <c r="L167">
        <v>1.41</v>
      </c>
      <c r="M167">
        <v>62.5</v>
      </c>
      <c r="N167">
        <v>9.61</v>
      </c>
      <c r="O167">
        <v>9.36</v>
      </c>
      <c r="P167">
        <v>0.88</v>
      </c>
      <c r="Q167">
        <v>18.21</v>
      </c>
      <c r="R167">
        <v>13.94</v>
      </c>
      <c r="S167">
        <v>9.7200000000000006</v>
      </c>
      <c r="T167">
        <v>3.88</v>
      </c>
      <c r="U167">
        <v>0.96</v>
      </c>
      <c r="V167">
        <v>1.91</v>
      </c>
      <c r="W167">
        <v>1.24</v>
      </c>
      <c r="X167">
        <v>0.62</v>
      </c>
      <c r="Y167">
        <v>0.62</v>
      </c>
      <c r="Z167">
        <v>0</v>
      </c>
      <c r="AA167">
        <v>0</v>
      </c>
      <c r="AB167">
        <v>0.51</v>
      </c>
      <c r="AC167">
        <v>1.46</v>
      </c>
      <c r="AD167">
        <v>1.29</v>
      </c>
      <c r="AE167">
        <v>12.98</v>
      </c>
      <c r="AF167">
        <v>6.24</v>
      </c>
      <c r="AG167">
        <v>0.79</v>
      </c>
      <c r="AH167">
        <v>0.22</v>
      </c>
      <c r="AI167">
        <v>0.56000000000000005</v>
      </c>
      <c r="AJ167">
        <v>1.61</v>
      </c>
    </row>
    <row r="168" spans="1:36" x14ac:dyDescent="0.3">
      <c r="A168">
        <v>714</v>
      </c>
      <c r="B168" t="s">
        <v>416</v>
      </c>
      <c r="C168" t="s">
        <v>39</v>
      </c>
      <c r="D168" t="s">
        <v>69</v>
      </c>
      <c r="E168">
        <v>14</v>
      </c>
      <c r="F168">
        <v>129.76666666667001</v>
      </c>
      <c r="G168">
        <v>9.2690476190475994</v>
      </c>
      <c r="H168">
        <v>0</v>
      </c>
      <c r="I168">
        <v>0.46</v>
      </c>
      <c r="J168">
        <v>0.46</v>
      </c>
      <c r="K168">
        <v>0</v>
      </c>
      <c r="L168">
        <v>0.46</v>
      </c>
      <c r="M168">
        <v>50</v>
      </c>
      <c r="N168">
        <v>6.94</v>
      </c>
      <c r="O168">
        <v>0</v>
      </c>
      <c r="P168">
        <v>0.65</v>
      </c>
      <c r="Q168">
        <v>12.95</v>
      </c>
      <c r="R168">
        <v>9.7100000000000009</v>
      </c>
      <c r="S168">
        <v>6.94</v>
      </c>
      <c r="T168">
        <v>3.7</v>
      </c>
      <c r="U168">
        <v>0.92</v>
      </c>
      <c r="V168">
        <v>2.31</v>
      </c>
      <c r="W168">
        <v>2.77</v>
      </c>
      <c r="X168">
        <v>1.39</v>
      </c>
      <c r="Y168">
        <v>1.39</v>
      </c>
      <c r="Z168">
        <v>0</v>
      </c>
      <c r="AA168">
        <v>0</v>
      </c>
      <c r="AB168">
        <v>1.85</v>
      </c>
      <c r="AC168">
        <v>0</v>
      </c>
      <c r="AD168">
        <v>0.92</v>
      </c>
      <c r="AE168">
        <v>12.02</v>
      </c>
      <c r="AF168">
        <v>6.94</v>
      </c>
      <c r="AG168">
        <v>2.31</v>
      </c>
      <c r="AH168">
        <v>0</v>
      </c>
      <c r="AI168">
        <v>0</v>
      </c>
      <c r="AJ168" t="s">
        <v>72</v>
      </c>
    </row>
    <row r="169" spans="1:36" x14ac:dyDescent="0.3">
      <c r="A169">
        <v>307</v>
      </c>
      <c r="B169" t="s">
        <v>419</v>
      </c>
      <c r="C169" t="s">
        <v>420</v>
      </c>
      <c r="D169" t="s">
        <v>25</v>
      </c>
      <c r="E169">
        <v>99</v>
      </c>
      <c r="F169">
        <v>1419.8</v>
      </c>
      <c r="G169">
        <v>14.341414141414001</v>
      </c>
      <c r="H169">
        <v>0.17</v>
      </c>
      <c r="I169">
        <v>0.63</v>
      </c>
      <c r="J169">
        <v>0.21</v>
      </c>
      <c r="K169">
        <v>0.42</v>
      </c>
      <c r="L169">
        <v>0.8</v>
      </c>
      <c r="M169">
        <v>30.65</v>
      </c>
      <c r="N169">
        <v>4.0599999999999996</v>
      </c>
      <c r="O169">
        <v>4.17</v>
      </c>
      <c r="P169">
        <v>0.2</v>
      </c>
      <c r="Q169">
        <v>9.59</v>
      </c>
      <c r="R169">
        <v>6.25</v>
      </c>
      <c r="S169">
        <v>2.4900000000000002</v>
      </c>
      <c r="T169">
        <v>0.38</v>
      </c>
      <c r="U169">
        <v>0.08</v>
      </c>
      <c r="V169">
        <v>0.85</v>
      </c>
      <c r="W169">
        <v>2.96</v>
      </c>
      <c r="X169">
        <v>1.18</v>
      </c>
      <c r="Y169">
        <v>1.06</v>
      </c>
      <c r="Z169">
        <v>0.08</v>
      </c>
      <c r="AA169">
        <v>0.04</v>
      </c>
      <c r="AB169">
        <v>0.63</v>
      </c>
      <c r="AC169">
        <v>1.35</v>
      </c>
      <c r="AD169">
        <v>1.1399999999999999</v>
      </c>
      <c r="AE169">
        <v>5.96</v>
      </c>
      <c r="AF169">
        <v>5.32</v>
      </c>
      <c r="AG169">
        <v>4.4400000000000004</v>
      </c>
      <c r="AH169">
        <v>0</v>
      </c>
      <c r="AI169">
        <v>0</v>
      </c>
      <c r="AJ169" t="s">
        <v>72</v>
      </c>
    </row>
    <row r="170" spans="1:36" x14ac:dyDescent="0.3">
      <c r="A170">
        <v>316</v>
      </c>
      <c r="B170" t="s">
        <v>422</v>
      </c>
      <c r="C170" t="s">
        <v>24</v>
      </c>
      <c r="D170" t="s">
        <v>30</v>
      </c>
      <c r="E170">
        <v>130</v>
      </c>
      <c r="F170">
        <v>1818.7166666666999</v>
      </c>
      <c r="G170">
        <v>13.990128205128</v>
      </c>
      <c r="H170">
        <v>1.35</v>
      </c>
      <c r="I170">
        <v>1.32</v>
      </c>
      <c r="J170">
        <v>0.69</v>
      </c>
      <c r="K170">
        <v>0.63</v>
      </c>
      <c r="L170">
        <v>2.67</v>
      </c>
      <c r="M170">
        <v>76.42</v>
      </c>
      <c r="N170">
        <v>10.33</v>
      </c>
      <c r="O170">
        <v>13.1</v>
      </c>
      <c r="P170">
        <v>1.07</v>
      </c>
      <c r="Q170">
        <v>19.07</v>
      </c>
      <c r="R170">
        <v>13.79</v>
      </c>
      <c r="S170">
        <v>11.08</v>
      </c>
      <c r="T170">
        <v>4.68</v>
      </c>
      <c r="U170">
        <v>0.56000000000000005</v>
      </c>
      <c r="V170">
        <v>1.72</v>
      </c>
      <c r="W170">
        <v>1.91</v>
      </c>
      <c r="X170">
        <v>0.96</v>
      </c>
      <c r="Y170">
        <v>0.96</v>
      </c>
      <c r="Z170">
        <v>0</v>
      </c>
      <c r="AA170">
        <v>0</v>
      </c>
      <c r="AB170">
        <v>0.92</v>
      </c>
      <c r="AC170">
        <v>2.08</v>
      </c>
      <c r="AD170">
        <v>1.95</v>
      </c>
      <c r="AE170">
        <v>1.72</v>
      </c>
      <c r="AF170">
        <v>5.31</v>
      </c>
      <c r="AG170">
        <v>0.96</v>
      </c>
      <c r="AH170">
        <v>1.39</v>
      </c>
      <c r="AI170">
        <v>1.65</v>
      </c>
      <c r="AJ170">
        <v>1.51</v>
      </c>
    </row>
    <row r="171" spans="1:36" x14ac:dyDescent="0.3">
      <c r="A171">
        <v>126</v>
      </c>
      <c r="B171" t="s">
        <v>423</v>
      </c>
      <c r="C171" t="s">
        <v>33</v>
      </c>
      <c r="D171" t="s">
        <v>30</v>
      </c>
      <c r="E171">
        <v>120</v>
      </c>
      <c r="F171">
        <v>1395.4333333333</v>
      </c>
      <c r="G171">
        <v>11.628611111111001</v>
      </c>
      <c r="H171">
        <v>0.39</v>
      </c>
      <c r="I171">
        <v>0.73</v>
      </c>
      <c r="J171">
        <v>0.52</v>
      </c>
      <c r="K171">
        <v>0.21</v>
      </c>
      <c r="L171">
        <v>1.1200000000000001</v>
      </c>
      <c r="M171">
        <v>66.67</v>
      </c>
      <c r="N171">
        <v>5.89</v>
      </c>
      <c r="O171">
        <v>6.57</v>
      </c>
      <c r="P171">
        <v>0.68</v>
      </c>
      <c r="Q171">
        <v>10.23</v>
      </c>
      <c r="R171">
        <v>8</v>
      </c>
      <c r="S171">
        <v>6.11</v>
      </c>
      <c r="T171">
        <v>3.48</v>
      </c>
      <c r="U171">
        <v>0.43</v>
      </c>
      <c r="V171">
        <v>1.25</v>
      </c>
      <c r="W171">
        <v>2.92</v>
      </c>
      <c r="X171">
        <v>1.1599999999999999</v>
      </c>
      <c r="Y171">
        <v>1.03</v>
      </c>
      <c r="Z171">
        <v>0.09</v>
      </c>
      <c r="AA171">
        <v>0.04</v>
      </c>
      <c r="AB171">
        <v>0.99</v>
      </c>
      <c r="AC171">
        <v>1.29</v>
      </c>
      <c r="AD171">
        <v>1.46</v>
      </c>
      <c r="AE171">
        <v>10.66</v>
      </c>
      <c r="AF171">
        <v>5.72</v>
      </c>
      <c r="AG171">
        <v>2.58</v>
      </c>
      <c r="AH171">
        <v>25.58</v>
      </c>
      <c r="AI171">
        <v>20.77</v>
      </c>
      <c r="AJ171">
        <v>2.37</v>
      </c>
    </row>
    <row r="172" spans="1:36" x14ac:dyDescent="0.3">
      <c r="A172">
        <v>615</v>
      </c>
      <c r="B172" t="s">
        <v>424</v>
      </c>
      <c r="C172" t="s">
        <v>425</v>
      </c>
      <c r="D172" t="s">
        <v>25</v>
      </c>
      <c r="E172">
        <v>27</v>
      </c>
      <c r="F172">
        <v>276.16666666666998</v>
      </c>
      <c r="G172">
        <v>10.228395061728</v>
      </c>
      <c r="H172">
        <v>0</v>
      </c>
      <c r="I172">
        <v>0.65</v>
      </c>
      <c r="J172">
        <v>0.43</v>
      </c>
      <c r="K172">
        <v>0.22</v>
      </c>
      <c r="L172">
        <v>0.65</v>
      </c>
      <c r="M172">
        <v>27.27</v>
      </c>
      <c r="N172">
        <v>2.39</v>
      </c>
      <c r="O172">
        <v>0</v>
      </c>
      <c r="P172">
        <v>0.15</v>
      </c>
      <c r="Q172">
        <v>8.4700000000000006</v>
      </c>
      <c r="R172">
        <v>4.5599999999999996</v>
      </c>
      <c r="S172">
        <v>2.17</v>
      </c>
      <c r="T172">
        <v>0.43</v>
      </c>
      <c r="U172">
        <v>0.22</v>
      </c>
      <c r="V172">
        <v>0.87</v>
      </c>
      <c r="W172">
        <v>0.87</v>
      </c>
      <c r="X172">
        <v>0.43</v>
      </c>
      <c r="Y172">
        <v>0.43</v>
      </c>
      <c r="Z172">
        <v>0</v>
      </c>
      <c r="AA172">
        <v>0</v>
      </c>
      <c r="AB172">
        <v>0.87</v>
      </c>
      <c r="AC172">
        <v>0.22</v>
      </c>
      <c r="AD172">
        <v>0.43</v>
      </c>
      <c r="AE172">
        <v>7.17</v>
      </c>
      <c r="AF172">
        <v>7.17</v>
      </c>
      <c r="AG172">
        <v>1.52</v>
      </c>
      <c r="AH172">
        <v>0</v>
      </c>
      <c r="AI172">
        <v>0</v>
      </c>
      <c r="AJ172" t="s">
        <v>72</v>
      </c>
    </row>
    <row r="173" spans="1:36" x14ac:dyDescent="0.3">
      <c r="A173">
        <v>649</v>
      </c>
      <c r="B173" t="s">
        <v>427</v>
      </c>
      <c r="C173" t="s">
        <v>147</v>
      </c>
      <c r="D173" t="s">
        <v>30</v>
      </c>
      <c r="E173">
        <v>131</v>
      </c>
      <c r="F173">
        <v>1747.3666666667</v>
      </c>
      <c r="G173">
        <v>13.338676844784001</v>
      </c>
      <c r="H173">
        <v>0.62</v>
      </c>
      <c r="I173">
        <v>1.79</v>
      </c>
      <c r="J173">
        <v>1.17</v>
      </c>
      <c r="K173">
        <v>0.62</v>
      </c>
      <c r="L173">
        <v>2.4</v>
      </c>
      <c r="M173">
        <v>70</v>
      </c>
      <c r="N173">
        <v>5.56</v>
      </c>
      <c r="O173">
        <v>11.11</v>
      </c>
      <c r="P173">
        <v>0.51</v>
      </c>
      <c r="Q173">
        <v>9.48</v>
      </c>
      <c r="R173">
        <v>7.25</v>
      </c>
      <c r="S173">
        <v>5.49</v>
      </c>
      <c r="T173">
        <v>2.16</v>
      </c>
      <c r="U173">
        <v>0.31</v>
      </c>
      <c r="V173">
        <v>0.76</v>
      </c>
      <c r="W173">
        <v>1.03</v>
      </c>
      <c r="X173">
        <v>0.38</v>
      </c>
      <c r="Y173">
        <v>0.34</v>
      </c>
      <c r="Z173">
        <v>0</v>
      </c>
      <c r="AA173">
        <v>0.03</v>
      </c>
      <c r="AB173">
        <v>0.62</v>
      </c>
      <c r="AC173">
        <v>1.82</v>
      </c>
      <c r="AD173">
        <v>2.54</v>
      </c>
      <c r="AE173">
        <v>1.2</v>
      </c>
      <c r="AF173">
        <v>4.9800000000000004</v>
      </c>
      <c r="AG173">
        <v>1.03</v>
      </c>
      <c r="AH173">
        <v>17.41</v>
      </c>
      <c r="AI173">
        <v>20.36</v>
      </c>
      <c r="AJ173">
        <v>1.58</v>
      </c>
    </row>
    <row r="174" spans="1:36" x14ac:dyDescent="0.3">
      <c r="A174">
        <v>297</v>
      </c>
      <c r="B174" t="s">
        <v>428</v>
      </c>
      <c r="C174" t="s">
        <v>125</v>
      </c>
      <c r="D174" t="s">
        <v>25</v>
      </c>
      <c r="E174">
        <v>79</v>
      </c>
      <c r="F174">
        <v>916.73333333333005</v>
      </c>
      <c r="G174">
        <v>11.604219409283001</v>
      </c>
      <c r="H174">
        <v>0.13</v>
      </c>
      <c r="I174">
        <v>0.33</v>
      </c>
      <c r="J174">
        <v>7.0000000000000007E-2</v>
      </c>
      <c r="K174">
        <v>0.26</v>
      </c>
      <c r="L174">
        <v>0.46</v>
      </c>
      <c r="M174">
        <v>24.14</v>
      </c>
      <c r="N174">
        <v>3.53</v>
      </c>
      <c r="O174">
        <v>3.7</v>
      </c>
      <c r="P174">
        <v>0.14000000000000001</v>
      </c>
      <c r="Q174">
        <v>10.01</v>
      </c>
      <c r="R174">
        <v>5.89</v>
      </c>
      <c r="S174">
        <v>2.0299999999999998</v>
      </c>
      <c r="T174">
        <v>0.33</v>
      </c>
      <c r="U174">
        <v>0.26</v>
      </c>
      <c r="V174">
        <v>0.85</v>
      </c>
      <c r="W174">
        <v>1.31</v>
      </c>
      <c r="X174">
        <v>0.65</v>
      </c>
      <c r="Y174">
        <v>0.65</v>
      </c>
      <c r="Z174">
        <v>0</v>
      </c>
      <c r="AA174">
        <v>0</v>
      </c>
      <c r="AB174">
        <v>0.33</v>
      </c>
      <c r="AC174">
        <v>0.79</v>
      </c>
      <c r="AD174">
        <v>1.24</v>
      </c>
      <c r="AE174">
        <v>7.33</v>
      </c>
      <c r="AF174">
        <v>4.45</v>
      </c>
      <c r="AG174">
        <v>3.47</v>
      </c>
      <c r="AH174">
        <v>0</v>
      </c>
      <c r="AI174">
        <v>0</v>
      </c>
      <c r="AJ174" t="s">
        <v>72</v>
      </c>
    </row>
    <row r="175" spans="1:36" x14ac:dyDescent="0.3">
      <c r="A175">
        <v>263</v>
      </c>
      <c r="B175" t="s">
        <v>430</v>
      </c>
      <c r="C175" t="s">
        <v>99</v>
      </c>
      <c r="D175" t="s">
        <v>30</v>
      </c>
      <c r="E175">
        <v>127</v>
      </c>
      <c r="F175">
        <v>1713.6833333333</v>
      </c>
      <c r="G175">
        <v>13.493569553805999</v>
      </c>
      <c r="H175">
        <v>0.39</v>
      </c>
      <c r="I175">
        <v>1.58</v>
      </c>
      <c r="J175">
        <v>0.98</v>
      </c>
      <c r="K175">
        <v>0.6</v>
      </c>
      <c r="L175">
        <v>1.96</v>
      </c>
      <c r="M175">
        <v>69.14</v>
      </c>
      <c r="N175">
        <v>4.17</v>
      </c>
      <c r="O175">
        <v>9.24</v>
      </c>
      <c r="P175">
        <v>0.46</v>
      </c>
      <c r="Q175">
        <v>7.14</v>
      </c>
      <c r="R175">
        <v>5.67</v>
      </c>
      <c r="S175">
        <v>4.62</v>
      </c>
      <c r="T175">
        <v>2.42</v>
      </c>
      <c r="U175">
        <v>0.32</v>
      </c>
      <c r="V175">
        <v>0.53</v>
      </c>
      <c r="W175">
        <v>1.37</v>
      </c>
      <c r="X175">
        <v>0.35</v>
      </c>
      <c r="Y175">
        <v>0.25</v>
      </c>
      <c r="Z175">
        <v>0.04</v>
      </c>
      <c r="AA175">
        <v>7.0000000000000007E-2</v>
      </c>
      <c r="AB175">
        <v>0.95</v>
      </c>
      <c r="AC175">
        <v>1.1200000000000001</v>
      </c>
      <c r="AD175">
        <v>2.17</v>
      </c>
      <c r="AE175">
        <v>2.94</v>
      </c>
      <c r="AF175">
        <v>4.83</v>
      </c>
      <c r="AG175">
        <v>2.17</v>
      </c>
      <c r="AH175">
        <v>25.8</v>
      </c>
      <c r="AI175">
        <v>21.04</v>
      </c>
      <c r="AJ175">
        <v>1.93</v>
      </c>
    </row>
    <row r="176" spans="1:36" x14ac:dyDescent="0.3">
      <c r="A176">
        <v>278</v>
      </c>
      <c r="B176" t="s">
        <v>431</v>
      </c>
      <c r="C176" t="s">
        <v>22</v>
      </c>
      <c r="D176" t="s">
        <v>18</v>
      </c>
      <c r="E176">
        <v>9</v>
      </c>
      <c r="F176">
        <v>85.866666666667001</v>
      </c>
      <c r="G176">
        <v>9.5407407407407003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12.58</v>
      </c>
      <c r="O176">
        <v>0</v>
      </c>
      <c r="P176">
        <v>1.17</v>
      </c>
      <c r="Q176">
        <v>17.47</v>
      </c>
      <c r="R176">
        <v>13.98</v>
      </c>
      <c r="S176">
        <v>11.88</v>
      </c>
      <c r="T176">
        <v>4.8899999999999997</v>
      </c>
      <c r="U176">
        <v>0</v>
      </c>
      <c r="V176">
        <v>4.1900000000000004</v>
      </c>
      <c r="W176">
        <v>1.4</v>
      </c>
      <c r="X176">
        <v>0.7</v>
      </c>
      <c r="Y176">
        <v>0.7</v>
      </c>
      <c r="Z176">
        <v>0</v>
      </c>
      <c r="AA176">
        <v>0</v>
      </c>
      <c r="AB176">
        <v>0.7</v>
      </c>
      <c r="AC176">
        <v>0</v>
      </c>
      <c r="AD176">
        <v>2.1</v>
      </c>
      <c r="AE176">
        <v>9.08</v>
      </c>
      <c r="AF176">
        <v>6.29</v>
      </c>
      <c r="AG176">
        <v>1.4</v>
      </c>
      <c r="AH176">
        <v>2.8</v>
      </c>
      <c r="AI176">
        <v>2.8</v>
      </c>
      <c r="AJ176">
        <v>34.94</v>
      </c>
    </row>
    <row r="177" spans="1:36" x14ac:dyDescent="0.3">
      <c r="A177">
        <v>147</v>
      </c>
      <c r="B177" t="s">
        <v>433</v>
      </c>
      <c r="C177" t="s">
        <v>189</v>
      </c>
      <c r="D177" t="s">
        <v>30</v>
      </c>
      <c r="E177">
        <v>131</v>
      </c>
      <c r="F177">
        <v>1685.0333333333001</v>
      </c>
      <c r="G177">
        <v>12.862849872773999</v>
      </c>
      <c r="H177">
        <v>0.96</v>
      </c>
      <c r="I177">
        <v>1.28</v>
      </c>
      <c r="J177">
        <v>0.61</v>
      </c>
      <c r="K177">
        <v>0.68</v>
      </c>
      <c r="L177">
        <v>2.2400000000000002</v>
      </c>
      <c r="M177">
        <v>75.900000000000006</v>
      </c>
      <c r="N177">
        <v>6.77</v>
      </c>
      <c r="O177">
        <v>14.21</v>
      </c>
      <c r="P177">
        <v>0.74</v>
      </c>
      <c r="Q177">
        <v>11.79</v>
      </c>
      <c r="R177">
        <v>9.36</v>
      </c>
      <c r="S177">
        <v>7.83</v>
      </c>
      <c r="T177">
        <v>4.0599999999999996</v>
      </c>
      <c r="U177">
        <v>0.46</v>
      </c>
      <c r="V177">
        <v>1.18</v>
      </c>
      <c r="W177">
        <v>1.64</v>
      </c>
      <c r="X177">
        <v>0.82</v>
      </c>
      <c r="Y177">
        <v>0.82</v>
      </c>
      <c r="Z177">
        <v>0</v>
      </c>
      <c r="AA177">
        <v>0</v>
      </c>
      <c r="AB177">
        <v>1.18</v>
      </c>
      <c r="AC177">
        <v>1.71</v>
      </c>
      <c r="AD177">
        <v>2.2400000000000002</v>
      </c>
      <c r="AE177">
        <v>3.67</v>
      </c>
      <c r="AF177">
        <v>3.38</v>
      </c>
      <c r="AG177">
        <v>2.42</v>
      </c>
      <c r="AH177">
        <v>26.17</v>
      </c>
      <c r="AI177">
        <v>23.64</v>
      </c>
      <c r="AJ177">
        <v>1.87</v>
      </c>
    </row>
    <row r="178" spans="1:36" x14ac:dyDescent="0.3">
      <c r="A178">
        <v>544</v>
      </c>
      <c r="B178" t="s">
        <v>435</v>
      </c>
      <c r="C178" t="s">
        <v>189</v>
      </c>
      <c r="D178" t="s">
        <v>25</v>
      </c>
      <c r="E178">
        <v>108</v>
      </c>
      <c r="F178">
        <v>1813.7666666667001</v>
      </c>
      <c r="G178">
        <v>16.794135802469</v>
      </c>
      <c r="H178">
        <v>0.26</v>
      </c>
      <c r="I178">
        <v>1.19</v>
      </c>
      <c r="J178">
        <v>0.6</v>
      </c>
      <c r="K178">
        <v>0.6</v>
      </c>
      <c r="L178">
        <v>1.46</v>
      </c>
      <c r="M178">
        <v>44.9</v>
      </c>
      <c r="N178">
        <v>4.63</v>
      </c>
      <c r="O178">
        <v>5.71</v>
      </c>
      <c r="P178">
        <v>0.28000000000000003</v>
      </c>
      <c r="Q178">
        <v>9.43</v>
      </c>
      <c r="R178">
        <v>6.52</v>
      </c>
      <c r="S178">
        <v>3.47</v>
      </c>
      <c r="T178">
        <v>0.79</v>
      </c>
      <c r="U178">
        <v>0.33</v>
      </c>
      <c r="V178">
        <v>0.69</v>
      </c>
      <c r="W178">
        <v>2.48</v>
      </c>
      <c r="X178">
        <v>1.1200000000000001</v>
      </c>
      <c r="Y178">
        <v>1.0900000000000001</v>
      </c>
      <c r="Z178">
        <v>0.03</v>
      </c>
      <c r="AA178">
        <v>0</v>
      </c>
      <c r="AB178">
        <v>0.73</v>
      </c>
      <c r="AC178">
        <v>1.75</v>
      </c>
      <c r="AD178">
        <v>0.93</v>
      </c>
      <c r="AE178">
        <v>3.97</v>
      </c>
      <c r="AF178">
        <v>5.99</v>
      </c>
      <c r="AG178">
        <v>4.83</v>
      </c>
      <c r="AH178">
        <v>0</v>
      </c>
      <c r="AI178">
        <v>0</v>
      </c>
      <c r="AJ178" t="s">
        <v>72</v>
      </c>
    </row>
    <row r="179" spans="1:36" x14ac:dyDescent="0.3">
      <c r="A179">
        <v>115</v>
      </c>
      <c r="B179" t="s">
        <v>437</v>
      </c>
      <c r="C179" t="s">
        <v>44</v>
      </c>
      <c r="D179" t="s">
        <v>18</v>
      </c>
      <c r="E179">
        <v>128</v>
      </c>
      <c r="F179">
        <v>1609.2666666667001</v>
      </c>
      <c r="G179">
        <v>12.572395833332999</v>
      </c>
      <c r="H179">
        <v>1.08</v>
      </c>
      <c r="I179">
        <v>0.71</v>
      </c>
      <c r="J179">
        <v>0.34</v>
      </c>
      <c r="K179">
        <v>0.37</v>
      </c>
      <c r="L179">
        <v>1.79</v>
      </c>
      <c r="M179">
        <v>59.26</v>
      </c>
      <c r="N179">
        <v>8.31</v>
      </c>
      <c r="O179">
        <v>13</v>
      </c>
      <c r="P179">
        <v>0.95</v>
      </c>
      <c r="Q179">
        <v>14.13</v>
      </c>
      <c r="R179">
        <v>12.01</v>
      </c>
      <c r="S179">
        <v>8.91</v>
      </c>
      <c r="T179">
        <v>5.48</v>
      </c>
      <c r="U179">
        <v>0.6</v>
      </c>
      <c r="V179">
        <v>1.27</v>
      </c>
      <c r="W179">
        <v>1.1200000000000001</v>
      </c>
      <c r="X179">
        <v>0.56000000000000005</v>
      </c>
      <c r="Y179">
        <v>0.56000000000000005</v>
      </c>
      <c r="Z179">
        <v>0</v>
      </c>
      <c r="AA179">
        <v>0</v>
      </c>
      <c r="AB179">
        <v>0.56000000000000005</v>
      </c>
      <c r="AC179">
        <v>1.42</v>
      </c>
      <c r="AD179">
        <v>1.01</v>
      </c>
      <c r="AE179">
        <v>6</v>
      </c>
      <c r="AF179">
        <v>2.65</v>
      </c>
      <c r="AG179">
        <v>0.75</v>
      </c>
      <c r="AH179">
        <v>2.0099999999999998</v>
      </c>
      <c r="AI179">
        <v>2.46</v>
      </c>
      <c r="AJ179">
        <v>1.68</v>
      </c>
    </row>
    <row r="180" spans="1:36" x14ac:dyDescent="0.3">
      <c r="A180">
        <v>140</v>
      </c>
      <c r="B180" t="s">
        <v>439</v>
      </c>
      <c r="C180" t="s">
        <v>55</v>
      </c>
      <c r="D180" t="s">
        <v>25</v>
      </c>
      <c r="E180">
        <v>111</v>
      </c>
      <c r="F180">
        <v>1810.0166666667001</v>
      </c>
      <c r="G180">
        <v>16.306456456456001</v>
      </c>
      <c r="H180">
        <v>7.0000000000000007E-2</v>
      </c>
      <c r="I180">
        <v>0.56000000000000005</v>
      </c>
      <c r="J180">
        <v>0.23</v>
      </c>
      <c r="K180">
        <v>0.33</v>
      </c>
      <c r="L180">
        <v>0.63</v>
      </c>
      <c r="M180">
        <v>25</v>
      </c>
      <c r="N180">
        <v>3.22</v>
      </c>
      <c r="O180">
        <v>2.06</v>
      </c>
      <c r="P180">
        <v>0.08</v>
      </c>
      <c r="Q180">
        <v>7.26</v>
      </c>
      <c r="R180">
        <v>4.4400000000000004</v>
      </c>
      <c r="S180">
        <v>1.23</v>
      </c>
      <c r="T180">
        <v>0.1</v>
      </c>
      <c r="U180">
        <v>0.03</v>
      </c>
      <c r="V180">
        <v>0.53</v>
      </c>
      <c r="W180">
        <v>0.96</v>
      </c>
      <c r="X180">
        <v>0.43</v>
      </c>
      <c r="Y180">
        <v>0.4</v>
      </c>
      <c r="Z180">
        <v>0.03</v>
      </c>
      <c r="AA180">
        <v>0</v>
      </c>
      <c r="AB180">
        <v>0.3</v>
      </c>
      <c r="AC180">
        <v>1.59</v>
      </c>
      <c r="AD180">
        <v>1.03</v>
      </c>
      <c r="AE180">
        <v>1.96</v>
      </c>
      <c r="AF180">
        <v>6.53</v>
      </c>
      <c r="AG180">
        <v>5.54</v>
      </c>
      <c r="AH180">
        <v>0</v>
      </c>
      <c r="AI180">
        <v>0</v>
      </c>
      <c r="AJ180" t="s">
        <v>72</v>
      </c>
    </row>
    <row r="181" spans="1:36" x14ac:dyDescent="0.3">
      <c r="A181">
        <v>270</v>
      </c>
      <c r="B181" t="s">
        <v>440</v>
      </c>
      <c r="C181" t="s">
        <v>441</v>
      </c>
      <c r="D181" t="s">
        <v>30</v>
      </c>
      <c r="E181">
        <v>63</v>
      </c>
      <c r="F181">
        <v>563.4</v>
      </c>
      <c r="G181">
        <v>8.9428571428571004</v>
      </c>
      <c r="H181">
        <v>0.32</v>
      </c>
      <c r="I181">
        <v>1.06</v>
      </c>
      <c r="J181">
        <v>0.53</v>
      </c>
      <c r="K181">
        <v>0.53</v>
      </c>
      <c r="L181">
        <v>1.38</v>
      </c>
      <c r="M181">
        <v>56.52</v>
      </c>
      <c r="N181">
        <v>3.3</v>
      </c>
      <c r="O181">
        <v>9.68</v>
      </c>
      <c r="P181">
        <v>0.27</v>
      </c>
      <c r="Q181">
        <v>5.86</v>
      </c>
      <c r="R181">
        <v>4.58</v>
      </c>
      <c r="S181">
        <v>3.41</v>
      </c>
      <c r="T181">
        <v>0.85</v>
      </c>
      <c r="U181">
        <v>0.32</v>
      </c>
      <c r="V181">
        <v>0.11</v>
      </c>
      <c r="W181">
        <v>0.85</v>
      </c>
      <c r="X181">
        <v>0.43</v>
      </c>
      <c r="Y181">
        <v>0.43</v>
      </c>
      <c r="Z181">
        <v>0</v>
      </c>
      <c r="AA181">
        <v>0</v>
      </c>
      <c r="AB181">
        <v>0.21</v>
      </c>
      <c r="AC181">
        <v>1.7</v>
      </c>
      <c r="AD181">
        <v>2.02</v>
      </c>
      <c r="AE181">
        <v>2.34</v>
      </c>
      <c r="AF181">
        <v>2.56</v>
      </c>
      <c r="AG181">
        <v>2.2400000000000002</v>
      </c>
      <c r="AH181">
        <v>15.97</v>
      </c>
      <c r="AI181">
        <v>15.87</v>
      </c>
      <c r="AJ181">
        <v>5.34</v>
      </c>
    </row>
    <row r="182" spans="1:36" x14ac:dyDescent="0.3">
      <c r="A182">
        <v>161</v>
      </c>
      <c r="B182" t="s">
        <v>443</v>
      </c>
      <c r="C182" t="s">
        <v>189</v>
      </c>
      <c r="D182" t="s">
        <v>69</v>
      </c>
      <c r="E182">
        <v>1</v>
      </c>
      <c r="F182">
        <v>11.816666666667</v>
      </c>
      <c r="G182">
        <v>11.816666666667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72</v>
      </c>
      <c r="N182">
        <v>0</v>
      </c>
      <c r="O182" t="s">
        <v>72</v>
      </c>
      <c r="P182">
        <v>0.23</v>
      </c>
      <c r="Q182">
        <v>5.08</v>
      </c>
      <c r="R182">
        <v>5.08</v>
      </c>
      <c r="S182">
        <v>5.08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30.47</v>
      </c>
      <c r="AF182">
        <v>15.23</v>
      </c>
      <c r="AG182">
        <v>5.08</v>
      </c>
      <c r="AH182">
        <v>5.08</v>
      </c>
      <c r="AI182">
        <v>15.23</v>
      </c>
      <c r="AJ182">
        <v>126.94</v>
      </c>
    </row>
    <row r="183" spans="1:36" x14ac:dyDescent="0.3">
      <c r="A183">
        <v>125</v>
      </c>
      <c r="B183" t="s">
        <v>445</v>
      </c>
      <c r="C183" t="s">
        <v>111</v>
      </c>
      <c r="D183" t="s">
        <v>25</v>
      </c>
      <c r="E183">
        <v>46</v>
      </c>
      <c r="F183">
        <v>555.33333333332996</v>
      </c>
      <c r="G183">
        <v>12.072463768116</v>
      </c>
      <c r="H183">
        <v>0</v>
      </c>
      <c r="I183">
        <v>0.43</v>
      </c>
      <c r="J183">
        <v>0.22</v>
      </c>
      <c r="K183">
        <v>0.22</v>
      </c>
      <c r="L183">
        <v>0.43</v>
      </c>
      <c r="M183">
        <v>16.670000000000002</v>
      </c>
      <c r="N183">
        <v>3.13</v>
      </c>
      <c r="O183">
        <v>0</v>
      </c>
      <c r="P183">
        <v>0.1</v>
      </c>
      <c r="Q183">
        <v>6.48</v>
      </c>
      <c r="R183">
        <v>4.54</v>
      </c>
      <c r="S183">
        <v>1.3</v>
      </c>
      <c r="T183">
        <v>0.22</v>
      </c>
      <c r="U183">
        <v>0.22</v>
      </c>
      <c r="V183">
        <v>0.22</v>
      </c>
      <c r="W183">
        <v>8.32</v>
      </c>
      <c r="X183">
        <v>2.27</v>
      </c>
      <c r="Y183">
        <v>1.73</v>
      </c>
      <c r="Z183">
        <v>0.11</v>
      </c>
      <c r="AA183">
        <v>0.43</v>
      </c>
      <c r="AB183">
        <v>0.76</v>
      </c>
      <c r="AC183">
        <v>3.78</v>
      </c>
      <c r="AD183">
        <v>0.76</v>
      </c>
      <c r="AE183">
        <v>2.7</v>
      </c>
      <c r="AF183">
        <v>7.13</v>
      </c>
      <c r="AG183">
        <v>5.08</v>
      </c>
      <c r="AH183">
        <v>0</v>
      </c>
      <c r="AI183">
        <v>0</v>
      </c>
      <c r="AJ183" t="s">
        <v>72</v>
      </c>
    </row>
    <row r="184" spans="1:36" x14ac:dyDescent="0.3">
      <c r="A184">
        <v>402</v>
      </c>
      <c r="B184" t="s">
        <v>446</v>
      </c>
      <c r="C184" t="s">
        <v>111</v>
      </c>
      <c r="D184" t="s">
        <v>30</v>
      </c>
      <c r="E184">
        <v>89</v>
      </c>
      <c r="F184">
        <v>1104.0999999999999</v>
      </c>
      <c r="G184">
        <v>12.405617977527999</v>
      </c>
      <c r="H184">
        <v>0.38</v>
      </c>
      <c r="I184">
        <v>0.92</v>
      </c>
      <c r="J184">
        <v>0.33</v>
      </c>
      <c r="K184">
        <v>0.6</v>
      </c>
      <c r="L184">
        <v>1.3</v>
      </c>
      <c r="M184">
        <v>72.73</v>
      </c>
      <c r="N184">
        <v>4.7300000000000004</v>
      </c>
      <c r="O184">
        <v>8.0500000000000007</v>
      </c>
      <c r="P184">
        <v>0.5</v>
      </c>
      <c r="Q184">
        <v>8.2100000000000009</v>
      </c>
      <c r="R184">
        <v>6.2</v>
      </c>
      <c r="S184">
        <v>4.8899999999999997</v>
      </c>
      <c r="T184">
        <v>2.2799999999999998</v>
      </c>
      <c r="U184">
        <v>0.11</v>
      </c>
      <c r="V184">
        <v>0.49</v>
      </c>
      <c r="W184">
        <v>0.54</v>
      </c>
      <c r="X184">
        <v>0.27</v>
      </c>
      <c r="Y184">
        <v>0.27</v>
      </c>
      <c r="Z184">
        <v>0</v>
      </c>
      <c r="AA184">
        <v>0</v>
      </c>
      <c r="AB184">
        <v>0.38</v>
      </c>
      <c r="AC184">
        <v>1.68</v>
      </c>
      <c r="AD184">
        <v>1.41</v>
      </c>
      <c r="AE184">
        <v>0.98</v>
      </c>
      <c r="AF184">
        <v>3.1</v>
      </c>
      <c r="AG184">
        <v>2.83</v>
      </c>
      <c r="AH184">
        <v>26.46</v>
      </c>
      <c r="AI184">
        <v>22.66</v>
      </c>
      <c r="AJ184">
        <v>2.93</v>
      </c>
    </row>
    <row r="185" spans="1:36" x14ac:dyDescent="0.3">
      <c r="A185">
        <v>463</v>
      </c>
      <c r="B185" t="s">
        <v>448</v>
      </c>
      <c r="C185" t="s">
        <v>449</v>
      </c>
      <c r="D185" t="s">
        <v>69</v>
      </c>
      <c r="E185">
        <v>126</v>
      </c>
      <c r="F185">
        <v>1414.2</v>
      </c>
      <c r="G185">
        <v>11.223809523810001</v>
      </c>
      <c r="H185">
        <v>0.51</v>
      </c>
      <c r="I185">
        <v>0.72</v>
      </c>
      <c r="J185">
        <v>0.47</v>
      </c>
      <c r="K185">
        <v>0.25</v>
      </c>
      <c r="L185">
        <v>1.23</v>
      </c>
      <c r="M185">
        <v>61.7</v>
      </c>
      <c r="N185">
        <v>6.83</v>
      </c>
      <c r="O185">
        <v>7.45</v>
      </c>
      <c r="P185">
        <v>0.6</v>
      </c>
      <c r="Q185">
        <v>11.16</v>
      </c>
      <c r="R185">
        <v>9.1199999999999992</v>
      </c>
      <c r="S185">
        <v>5.69</v>
      </c>
      <c r="T185">
        <v>2.63</v>
      </c>
      <c r="U185">
        <v>0.51</v>
      </c>
      <c r="V185">
        <v>1.1000000000000001</v>
      </c>
      <c r="W185">
        <v>1.78</v>
      </c>
      <c r="X185">
        <v>0.76</v>
      </c>
      <c r="Y185">
        <v>0.68</v>
      </c>
      <c r="Z185">
        <v>0.08</v>
      </c>
      <c r="AA185">
        <v>0</v>
      </c>
      <c r="AB185">
        <v>1.06</v>
      </c>
      <c r="AC185">
        <v>1.82</v>
      </c>
      <c r="AD185">
        <v>1.06</v>
      </c>
      <c r="AE185">
        <v>7.21</v>
      </c>
      <c r="AF185">
        <v>4.54</v>
      </c>
      <c r="AG185">
        <v>1.7</v>
      </c>
      <c r="AH185">
        <v>2.42</v>
      </c>
      <c r="AI185">
        <v>4.54</v>
      </c>
      <c r="AJ185">
        <v>1.47</v>
      </c>
    </row>
    <row r="186" spans="1:36" x14ac:dyDescent="0.3">
      <c r="A186">
        <v>510</v>
      </c>
      <c r="B186" t="s">
        <v>451</v>
      </c>
      <c r="C186" t="s">
        <v>60</v>
      </c>
      <c r="D186" t="s">
        <v>25</v>
      </c>
      <c r="E186">
        <v>16</v>
      </c>
      <c r="F186">
        <v>220.33333333332999</v>
      </c>
      <c r="G186">
        <v>13.770833333333</v>
      </c>
      <c r="H186">
        <v>0</v>
      </c>
      <c r="I186">
        <v>0.54</v>
      </c>
      <c r="J186">
        <v>0.27</v>
      </c>
      <c r="K186">
        <v>0.27</v>
      </c>
      <c r="L186">
        <v>0.54</v>
      </c>
      <c r="M186">
        <v>25</v>
      </c>
      <c r="N186">
        <v>4.3600000000000003</v>
      </c>
      <c r="O186">
        <v>0</v>
      </c>
      <c r="P186">
        <v>0.22</v>
      </c>
      <c r="Q186">
        <v>8.7100000000000009</v>
      </c>
      <c r="R186">
        <v>5.99</v>
      </c>
      <c r="S186">
        <v>2.1800000000000002</v>
      </c>
      <c r="T186">
        <v>0.54</v>
      </c>
      <c r="U186">
        <v>0</v>
      </c>
      <c r="V186">
        <v>0</v>
      </c>
      <c r="W186">
        <v>1.0900000000000001</v>
      </c>
      <c r="X186">
        <v>0.54</v>
      </c>
      <c r="Y186">
        <v>0.54</v>
      </c>
      <c r="Z186">
        <v>0</v>
      </c>
      <c r="AA186">
        <v>0</v>
      </c>
      <c r="AB186">
        <v>0.54</v>
      </c>
      <c r="AC186">
        <v>1.36</v>
      </c>
      <c r="AD186">
        <v>0.27</v>
      </c>
      <c r="AE186">
        <v>1.0900000000000001</v>
      </c>
      <c r="AF186">
        <v>1.91</v>
      </c>
      <c r="AG186">
        <v>2.1800000000000002</v>
      </c>
      <c r="AH186">
        <v>0</v>
      </c>
      <c r="AI186">
        <v>0</v>
      </c>
      <c r="AJ186" t="s">
        <v>72</v>
      </c>
    </row>
    <row r="187" spans="1:36" x14ac:dyDescent="0.3">
      <c r="A187">
        <v>420</v>
      </c>
      <c r="B187" t="s">
        <v>452</v>
      </c>
      <c r="C187" t="s">
        <v>85</v>
      </c>
      <c r="D187" t="s">
        <v>18</v>
      </c>
      <c r="E187">
        <v>1</v>
      </c>
      <c r="F187">
        <v>5.7333333333332996</v>
      </c>
      <c r="G187">
        <v>5.7333333333332996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72</v>
      </c>
      <c r="N187">
        <v>0</v>
      </c>
      <c r="O187" t="s">
        <v>72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20.93</v>
      </c>
      <c r="X187">
        <v>10.47</v>
      </c>
      <c r="Y187">
        <v>10.47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10.47</v>
      </c>
      <c r="AF187">
        <v>0</v>
      </c>
      <c r="AG187">
        <v>0</v>
      </c>
      <c r="AH187">
        <v>0</v>
      </c>
      <c r="AI187">
        <v>10.47</v>
      </c>
      <c r="AJ187">
        <v>0</v>
      </c>
    </row>
    <row r="188" spans="1:36" x14ac:dyDescent="0.3">
      <c r="A188">
        <v>37</v>
      </c>
      <c r="B188" t="s">
        <v>454</v>
      </c>
      <c r="C188" t="s">
        <v>199</v>
      </c>
      <c r="D188" t="s">
        <v>69</v>
      </c>
      <c r="E188">
        <v>127</v>
      </c>
      <c r="F188">
        <v>1776.15</v>
      </c>
      <c r="G188">
        <v>13.985433070866</v>
      </c>
      <c r="H188">
        <v>1.1499999999999999</v>
      </c>
      <c r="I188">
        <v>1.18</v>
      </c>
      <c r="J188">
        <v>0.78</v>
      </c>
      <c r="K188">
        <v>0.41</v>
      </c>
      <c r="L188">
        <v>2.33</v>
      </c>
      <c r="M188">
        <v>73.400000000000006</v>
      </c>
      <c r="N188">
        <v>7.74</v>
      </c>
      <c r="O188">
        <v>14.85</v>
      </c>
      <c r="P188">
        <v>0.77</v>
      </c>
      <c r="Q188">
        <v>13.28</v>
      </c>
      <c r="R188">
        <v>10.47</v>
      </c>
      <c r="S188">
        <v>7.74</v>
      </c>
      <c r="T188">
        <v>3.82</v>
      </c>
      <c r="U188">
        <v>0.74</v>
      </c>
      <c r="V188">
        <v>0.78</v>
      </c>
      <c r="W188">
        <v>1.49</v>
      </c>
      <c r="X188">
        <v>0.74</v>
      </c>
      <c r="Y188">
        <v>0.74</v>
      </c>
      <c r="Z188">
        <v>0</v>
      </c>
      <c r="AA188">
        <v>0</v>
      </c>
      <c r="AB188">
        <v>1.05</v>
      </c>
      <c r="AC188">
        <v>1.42</v>
      </c>
      <c r="AD188">
        <v>2.2000000000000002</v>
      </c>
      <c r="AE188">
        <v>2.8</v>
      </c>
      <c r="AF188">
        <v>2.67</v>
      </c>
      <c r="AG188">
        <v>1.1499999999999999</v>
      </c>
      <c r="AH188">
        <v>19.829999999999998</v>
      </c>
      <c r="AI188">
        <v>14.36</v>
      </c>
      <c r="AJ188">
        <v>1.96</v>
      </c>
    </row>
    <row r="189" spans="1:36" x14ac:dyDescent="0.3">
      <c r="A189">
        <v>553</v>
      </c>
      <c r="B189" t="s">
        <v>456</v>
      </c>
      <c r="C189" t="s">
        <v>271</v>
      </c>
      <c r="D189" t="s">
        <v>69</v>
      </c>
      <c r="E189">
        <v>130</v>
      </c>
      <c r="F189">
        <v>1999.8833333333</v>
      </c>
      <c r="G189">
        <v>15.383717948717999</v>
      </c>
      <c r="H189">
        <v>1.1100000000000001</v>
      </c>
      <c r="I189">
        <v>1.17</v>
      </c>
      <c r="J189">
        <v>0.87</v>
      </c>
      <c r="K189">
        <v>0.3</v>
      </c>
      <c r="L189">
        <v>2.2799999999999998</v>
      </c>
      <c r="M189">
        <v>81.72</v>
      </c>
      <c r="N189">
        <v>7.83</v>
      </c>
      <c r="O189">
        <v>14.18</v>
      </c>
      <c r="P189">
        <v>0.68</v>
      </c>
      <c r="Q189">
        <v>13.62</v>
      </c>
      <c r="R189">
        <v>10.59</v>
      </c>
      <c r="S189">
        <v>7.68</v>
      </c>
      <c r="T189">
        <v>2.64</v>
      </c>
      <c r="U189">
        <v>0.33</v>
      </c>
      <c r="V189">
        <v>1.1100000000000001</v>
      </c>
      <c r="W189">
        <v>1.89</v>
      </c>
      <c r="X189">
        <v>0.78</v>
      </c>
      <c r="Y189">
        <v>0.72</v>
      </c>
      <c r="Z189">
        <v>0.03</v>
      </c>
      <c r="AA189">
        <v>0.03</v>
      </c>
      <c r="AB189">
        <v>1.44</v>
      </c>
      <c r="AC189">
        <v>2.13</v>
      </c>
      <c r="AD189">
        <v>2.0699999999999998</v>
      </c>
      <c r="AE189">
        <v>0.78</v>
      </c>
      <c r="AF189">
        <v>3.09</v>
      </c>
      <c r="AG189">
        <v>1.2</v>
      </c>
      <c r="AH189">
        <v>0.96</v>
      </c>
      <c r="AI189">
        <v>1.47</v>
      </c>
      <c r="AJ189">
        <v>1.19</v>
      </c>
    </row>
    <row r="190" spans="1:36" x14ac:dyDescent="0.3">
      <c r="A190">
        <v>251</v>
      </c>
      <c r="B190" t="s">
        <v>458</v>
      </c>
      <c r="C190" t="s">
        <v>211</v>
      </c>
      <c r="D190" t="s">
        <v>25</v>
      </c>
      <c r="E190">
        <v>125</v>
      </c>
      <c r="F190">
        <v>2074.3833333333</v>
      </c>
      <c r="G190">
        <v>16.595066666667002</v>
      </c>
      <c r="H190">
        <v>0.03</v>
      </c>
      <c r="I190">
        <v>0.57999999999999996</v>
      </c>
      <c r="J190">
        <v>0.26</v>
      </c>
      <c r="K190">
        <v>0.32</v>
      </c>
      <c r="L190">
        <v>0.61</v>
      </c>
      <c r="M190">
        <v>24.14</v>
      </c>
      <c r="N190">
        <v>3.67</v>
      </c>
      <c r="O190">
        <v>0.79</v>
      </c>
      <c r="P190">
        <v>0.18</v>
      </c>
      <c r="Q190">
        <v>8.36</v>
      </c>
      <c r="R190">
        <v>5.29</v>
      </c>
      <c r="S190">
        <v>2.52</v>
      </c>
      <c r="T190">
        <v>0.57999999999999996</v>
      </c>
      <c r="U190">
        <v>0.26</v>
      </c>
      <c r="V190">
        <v>0.84</v>
      </c>
      <c r="W190">
        <v>0.93</v>
      </c>
      <c r="X190">
        <v>0.46</v>
      </c>
      <c r="Y190">
        <v>0.46</v>
      </c>
      <c r="Z190">
        <v>0</v>
      </c>
      <c r="AA190">
        <v>0</v>
      </c>
      <c r="AB190">
        <v>0.17</v>
      </c>
      <c r="AC190">
        <v>1.24</v>
      </c>
      <c r="AD190">
        <v>0.72</v>
      </c>
      <c r="AE190">
        <v>4.22</v>
      </c>
      <c r="AF190">
        <v>6.57</v>
      </c>
      <c r="AG190">
        <v>3.33</v>
      </c>
      <c r="AH190">
        <v>0</v>
      </c>
      <c r="AI190">
        <v>0</v>
      </c>
      <c r="AJ190" t="s">
        <v>72</v>
      </c>
    </row>
    <row r="191" spans="1:36" x14ac:dyDescent="0.3">
      <c r="A191">
        <v>647</v>
      </c>
      <c r="B191" t="s">
        <v>460</v>
      </c>
      <c r="C191" t="s">
        <v>175</v>
      </c>
      <c r="D191" t="s">
        <v>30</v>
      </c>
      <c r="E191">
        <v>93</v>
      </c>
      <c r="F191">
        <v>1060.9666666666999</v>
      </c>
      <c r="G191">
        <v>11.408243727599</v>
      </c>
      <c r="H191">
        <v>0.4</v>
      </c>
      <c r="I191">
        <v>0.79</v>
      </c>
      <c r="J191">
        <v>0.4</v>
      </c>
      <c r="K191">
        <v>0.4</v>
      </c>
      <c r="L191">
        <v>1.19</v>
      </c>
      <c r="M191">
        <v>60</v>
      </c>
      <c r="N191">
        <v>6.5</v>
      </c>
      <c r="O191">
        <v>6.09</v>
      </c>
      <c r="P191">
        <v>0.67</v>
      </c>
      <c r="Q191">
        <v>11.25</v>
      </c>
      <c r="R191">
        <v>8.65</v>
      </c>
      <c r="S191">
        <v>7.07</v>
      </c>
      <c r="T191">
        <v>3.28</v>
      </c>
      <c r="U191">
        <v>0.45</v>
      </c>
      <c r="V191">
        <v>1.1299999999999999</v>
      </c>
      <c r="W191">
        <v>1.58</v>
      </c>
      <c r="X191">
        <v>0.79</v>
      </c>
      <c r="Y191">
        <v>0.79</v>
      </c>
      <c r="Z191">
        <v>0</v>
      </c>
      <c r="AA191">
        <v>0</v>
      </c>
      <c r="AB191">
        <v>0.62</v>
      </c>
      <c r="AC191">
        <v>1.07</v>
      </c>
      <c r="AD191">
        <v>2.04</v>
      </c>
      <c r="AE191">
        <v>4.13</v>
      </c>
      <c r="AF191">
        <v>4.8600000000000003</v>
      </c>
      <c r="AG191">
        <v>1.92</v>
      </c>
      <c r="AH191">
        <v>20.81</v>
      </c>
      <c r="AI191">
        <v>21.49</v>
      </c>
      <c r="AJ191">
        <v>2.78</v>
      </c>
    </row>
    <row r="192" spans="1:36" x14ac:dyDescent="0.3">
      <c r="A192">
        <v>440</v>
      </c>
      <c r="B192" t="s">
        <v>462</v>
      </c>
      <c r="C192" t="s">
        <v>33</v>
      </c>
      <c r="D192" t="s">
        <v>30</v>
      </c>
      <c r="E192">
        <v>1</v>
      </c>
      <c r="F192">
        <v>6.6166666666667</v>
      </c>
      <c r="G192">
        <v>6.6166666666667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72</v>
      </c>
      <c r="N192">
        <v>0</v>
      </c>
      <c r="O192" t="s">
        <v>72</v>
      </c>
      <c r="P192">
        <v>0.74</v>
      </c>
      <c r="Q192">
        <v>18.14</v>
      </c>
      <c r="R192">
        <v>9.07</v>
      </c>
      <c r="S192">
        <v>18.14</v>
      </c>
      <c r="T192">
        <v>9.07</v>
      </c>
      <c r="U192">
        <v>0</v>
      </c>
      <c r="V192">
        <v>0</v>
      </c>
      <c r="W192">
        <v>18.14</v>
      </c>
      <c r="X192">
        <v>9.07</v>
      </c>
      <c r="Y192">
        <v>9.07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18.14</v>
      </c>
      <c r="AF192">
        <v>0</v>
      </c>
      <c r="AG192">
        <v>0</v>
      </c>
      <c r="AH192">
        <v>0</v>
      </c>
      <c r="AI192">
        <v>0</v>
      </c>
      <c r="AJ192" t="s">
        <v>72</v>
      </c>
    </row>
    <row r="193" spans="1:36" x14ac:dyDescent="0.3">
      <c r="A193">
        <v>836</v>
      </c>
      <c r="B193" t="s">
        <v>464</v>
      </c>
      <c r="C193" t="s">
        <v>111</v>
      </c>
      <c r="D193" t="s">
        <v>69</v>
      </c>
      <c r="E193">
        <v>95</v>
      </c>
      <c r="F193">
        <v>1333.3666666667</v>
      </c>
      <c r="G193">
        <v>14.035438596491</v>
      </c>
      <c r="H193">
        <v>1.08</v>
      </c>
      <c r="I193">
        <v>0.81</v>
      </c>
      <c r="J193">
        <v>0.36</v>
      </c>
      <c r="K193">
        <v>0.45</v>
      </c>
      <c r="L193">
        <v>1.89</v>
      </c>
      <c r="M193">
        <v>67.739999999999995</v>
      </c>
      <c r="N193">
        <v>9.76</v>
      </c>
      <c r="O193">
        <v>11.06</v>
      </c>
      <c r="P193">
        <v>0.93</v>
      </c>
      <c r="Q193">
        <v>18.72</v>
      </c>
      <c r="R193">
        <v>13.99</v>
      </c>
      <c r="S193">
        <v>8.91</v>
      </c>
      <c r="T193">
        <v>3.1</v>
      </c>
      <c r="U193">
        <v>0.72</v>
      </c>
      <c r="V193">
        <v>1.21</v>
      </c>
      <c r="W193">
        <v>0.54</v>
      </c>
      <c r="X193">
        <v>0.27</v>
      </c>
      <c r="Y193">
        <v>0.27</v>
      </c>
      <c r="Z193">
        <v>0</v>
      </c>
      <c r="AA193">
        <v>0</v>
      </c>
      <c r="AB193">
        <v>0.99</v>
      </c>
      <c r="AC193">
        <v>1.57</v>
      </c>
      <c r="AD193">
        <v>1.66</v>
      </c>
      <c r="AE193">
        <v>2.16</v>
      </c>
      <c r="AF193">
        <v>2.74</v>
      </c>
      <c r="AG193">
        <v>0.76</v>
      </c>
      <c r="AH193">
        <v>0.22</v>
      </c>
      <c r="AI193">
        <v>0.27</v>
      </c>
      <c r="AJ193">
        <v>2.0499999999999998</v>
      </c>
    </row>
    <row r="194" spans="1:36" x14ac:dyDescent="0.3">
      <c r="A194">
        <v>708</v>
      </c>
      <c r="B194" t="s">
        <v>466</v>
      </c>
      <c r="C194" t="s">
        <v>42</v>
      </c>
      <c r="D194" t="s">
        <v>30</v>
      </c>
      <c r="E194">
        <v>41</v>
      </c>
      <c r="F194">
        <v>454.28333333333001</v>
      </c>
      <c r="G194">
        <v>11.080081300812999</v>
      </c>
      <c r="H194">
        <v>0.66</v>
      </c>
      <c r="I194">
        <v>0.66</v>
      </c>
      <c r="J194">
        <v>0.4</v>
      </c>
      <c r="K194">
        <v>0.26</v>
      </c>
      <c r="L194">
        <v>1.32</v>
      </c>
      <c r="M194">
        <v>83.33</v>
      </c>
      <c r="N194">
        <v>8.4499999999999993</v>
      </c>
      <c r="O194">
        <v>7.81</v>
      </c>
      <c r="P194">
        <v>0.68</v>
      </c>
      <c r="Q194">
        <v>13.74</v>
      </c>
      <c r="R194">
        <v>10.43</v>
      </c>
      <c r="S194">
        <v>7.79</v>
      </c>
      <c r="T194">
        <v>2.38</v>
      </c>
      <c r="U194">
        <v>0.4</v>
      </c>
      <c r="V194">
        <v>0.79</v>
      </c>
      <c r="W194">
        <v>1.19</v>
      </c>
      <c r="X194">
        <v>0.4</v>
      </c>
      <c r="Y194">
        <v>0.26</v>
      </c>
      <c r="Z194">
        <v>0.13</v>
      </c>
      <c r="AA194">
        <v>0</v>
      </c>
      <c r="AB194">
        <v>1.06</v>
      </c>
      <c r="AC194">
        <v>2.38</v>
      </c>
      <c r="AD194">
        <v>3.3</v>
      </c>
      <c r="AE194">
        <v>1.72</v>
      </c>
      <c r="AF194">
        <v>2.38</v>
      </c>
      <c r="AG194">
        <v>2.5099999999999998</v>
      </c>
      <c r="AH194">
        <v>18.36</v>
      </c>
      <c r="AI194">
        <v>17.170000000000002</v>
      </c>
      <c r="AJ194">
        <v>6.82</v>
      </c>
    </row>
    <row r="195" spans="1:36" x14ac:dyDescent="0.3">
      <c r="A195">
        <v>797</v>
      </c>
      <c r="B195" t="s">
        <v>468</v>
      </c>
      <c r="C195" t="s">
        <v>50</v>
      </c>
      <c r="D195" t="s">
        <v>18</v>
      </c>
      <c r="E195">
        <v>25</v>
      </c>
      <c r="F195">
        <v>205.3</v>
      </c>
      <c r="G195">
        <v>8.2119999999999997</v>
      </c>
      <c r="H195">
        <v>0.28999999999999998</v>
      </c>
      <c r="I195">
        <v>0.57999999999999996</v>
      </c>
      <c r="J195">
        <v>0.28999999999999998</v>
      </c>
      <c r="K195">
        <v>0.28999999999999998</v>
      </c>
      <c r="L195">
        <v>0.88</v>
      </c>
      <c r="M195">
        <v>60</v>
      </c>
      <c r="N195">
        <v>5.55</v>
      </c>
      <c r="O195">
        <v>5.26</v>
      </c>
      <c r="P195">
        <v>0.77</v>
      </c>
      <c r="Q195">
        <v>12.86</v>
      </c>
      <c r="R195">
        <v>9.35</v>
      </c>
      <c r="S195">
        <v>7.01</v>
      </c>
      <c r="T195">
        <v>3.8</v>
      </c>
      <c r="U195">
        <v>0.57999999999999996</v>
      </c>
      <c r="V195">
        <v>0.57999999999999996</v>
      </c>
      <c r="W195">
        <v>0.57999999999999996</v>
      </c>
      <c r="X195">
        <v>0.28999999999999998</v>
      </c>
      <c r="Y195">
        <v>0.28999999999999998</v>
      </c>
      <c r="Z195">
        <v>0</v>
      </c>
      <c r="AA195">
        <v>0</v>
      </c>
      <c r="AB195">
        <v>1.46</v>
      </c>
      <c r="AC195">
        <v>1.75</v>
      </c>
      <c r="AD195">
        <v>1.75</v>
      </c>
      <c r="AE195">
        <v>13.74</v>
      </c>
      <c r="AF195">
        <v>8.77</v>
      </c>
      <c r="AG195">
        <v>0.28999999999999998</v>
      </c>
      <c r="AH195">
        <v>0</v>
      </c>
      <c r="AI195">
        <v>0</v>
      </c>
      <c r="AJ195" t="s">
        <v>72</v>
      </c>
    </row>
    <row r="196" spans="1:36" x14ac:dyDescent="0.3">
      <c r="A196">
        <v>1045</v>
      </c>
      <c r="B196" t="s">
        <v>470</v>
      </c>
      <c r="C196" t="s">
        <v>60</v>
      </c>
      <c r="D196" t="s">
        <v>25</v>
      </c>
      <c r="E196">
        <v>6</v>
      </c>
      <c r="F196">
        <v>78.133333333332999</v>
      </c>
      <c r="G196">
        <v>13.022222222222</v>
      </c>
      <c r="H196">
        <v>0.77</v>
      </c>
      <c r="I196">
        <v>0</v>
      </c>
      <c r="J196">
        <v>0</v>
      </c>
      <c r="K196">
        <v>0</v>
      </c>
      <c r="L196">
        <v>0.77</v>
      </c>
      <c r="M196">
        <v>100</v>
      </c>
      <c r="N196">
        <v>5.38</v>
      </c>
      <c r="O196">
        <v>14.29</v>
      </c>
      <c r="P196">
        <v>0.28999999999999998</v>
      </c>
      <c r="Q196">
        <v>14.59</v>
      </c>
      <c r="R196">
        <v>8.4499999999999993</v>
      </c>
      <c r="S196">
        <v>3.07</v>
      </c>
      <c r="T196">
        <v>0</v>
      </c>
      <c r="U196">
        <v>0.77</v>
      </c>
      <c r="V196">
        <v>0.77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3.07</v>
      </c>
      <c r="AD196">
        <v>0</v>
      </c>
      <c r="AE196">
        <v>3.84</v>
      </c>
      <c r="AF196">
        <v>13.82</v>
      </c>
      <c r="AG196">
        <v>4.6100000000000003</v>
      </c>
      <c r="AH196">
        <v>0</v>
      </c>
      <c r="AI196">
        <v>0</v>
      </c>
      <c r="AJ196" t="s">
        <v>72</v>
      </c>
    </row>
    <row r="197" spans="1:36" x14ac:dyDescent="0.3">
      <c r="A197">
        <v>939</v>
      </c>
      <c r="B197" t="s">
        <v>472</v>
      </c>
      <c r="C197" t="s">
        <v>77</v>
      </c>
      <c r="D197" t="s">
        <v>30</v>
      </c>
      <c r="E197">
        <v>98</v>
      </c>
      <c r="F197">
        <v>1204.6500000000001</v>
      </c>
      <c r="G197">
        <v>12.292346938775999</v>
      </c>
      <c r="H197">
        <v>0.6</v>
      </c>
      <c r="I197">
        <v>1.39</v>
      </c>
      <c r="J197">
        <v>0.85</v>
      </c>
      <c r="K197">
        <v>0.55000000000000004</v>
      </c>
      <c r="L197">
        <v>1.99</v>
      </c>
      <c r="M197">
        <v>71.430000000000007</v>
      </c>
      <c r="N197">
        <v>7.32</v>
      </c>
      <c r="O197">
        <v>8.16</v>
      </c>
      <c r="P197">
        <v>0.74</v>
      </c>
      <c r="Q197">
        <v>12.55</v>
      </c>
      <c r="R197">
        <v>9.66</v>
      </c>
      <c r="S197">
        <v>7.77</v>
      </c>
      <c r="T197">
        <v>3.64</v>
      </c>
      <c r="U197">
        <v>0.55000000000000004</v>
      </c>
      <c r="V197">
        <v>1.05</v>
      </c>
      <c r="W197">
        <v>1.1000000000000001</v>
      </c>
      <c r="X197">
        <v>0.55000000000000004</v>
      </c>
      <c r="Y197">
        <v>0.55000000000000004</v>
      </c>
      <c r="Z197">
        <v>0</v>
      </c>
      <c r="AA197">
        <v>0</v>
      </c>
      <c r="AB197">
        <v>0.35</v>
      </c>
      <c r="AC197">
        <v>1.1000000000000001</v>
      </c>
      <c r="AD197">
        <v>1.44</v>
      </c>
      <c r="AE197">
        <v>2.04</v>
      </c>
      <c r="AF197">
        <v>3.44</v>
      </c>
      <c r="AG197">
        <v>1.69</v>
      </c>
      <c r="AH197">
        <v>1.39</v>
      </c>
      <c r="AI197">
        <v>2.99</v>
      </c>
      <c r="AJ197">
        <v>1.58</v>
      </c>
    </row>
    <row r="198" spans="1:36" x14ac:dyDescent="0.3">
      <c r="A198">
        <v>877</v>
      </c>
      <c r="B198" t="s">
        <v>474</v>
      </c>
      <c r="C198" t="s">
        <v>55</v>
      </c>
      <c r="D198" t="s">
        <v>69</v>
      </c>
      <c r="E198">
        <v>3</v>
      </c>
      <c r="F198">
        <v>19.283333333333001</v>
      </c>
      <c r="G198">
        <v>6.4277777777778002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72</v>
      </c>
      <c r="N198">
        <v>3.11</v>
      </c>
      <c r="O198">
        <v>0</v>
      </c>
      <c r="P198">
        <v>0.42</v>
      </c>
      <c r="Q198">
        <v>6.22</v>
      </c>
      <c r="R198">
        <v>6.22</v>
      </c>
      <c r="S198">
        <v>3.11</v>
      </c>
      <c r="T198">
        <v>3.11</v>
      </c>
      <c r="U198">
        <v>0</v>
      </c>
      <c r="V198">
        <v>0</v>
      </c>
      <c r="W198">
        <v>6.22</v>
      </c>
      <c r="X198">
        <v>3.11</v>
      </c>
      <c r="Y198">
        <v>3.11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9.33</v>
      </c>
      <c r="AF198">
        <v>9.33</v>
      </c>
      <c r="AG198">
        <v>3.11</v>
      </c>
      <c r="AH198">
        <v>15.56</v>
      </c>
      <c r="AI198">
        <v>3.11</v>
      </c>
      <c r="AJ198">
        <v>259.29000000000002</v>
      </c>
    </row>
    <row r="199" spans="1:36" x14ac:dyDescent="0.3">
      <c r="A199">
        <v>986</v>
      </c>
      <c r="B199" t="s">
        <v>476</v>
      </c>
      <c r="C199" t="s">
        <v>39</v>
      </c>
      <c r="D199" t="s">
        <v>30</v>
      </c>
      <c r="E199">
        <v>108</v>
      </c>
      <c r="F199">
        <v>1265.7666666667001</v>
      </c>
      <c r="G199">
        <v>11.720061728395001</v>
      </c>
      <c r="H199">
        <v>0.38</v>
      </c>
      <c r="I199">
        <v>0.81</v>
      </c>
      <c r="J199">
        <v>0.47</v>
      </c>
      <c r="K199">
        <v>0.33</v>
      </c>
      <c r="L199">
        <v>1.19</v>
      </c>
      <c r="M199">
        <v>56.82</v>
      </c>
      <c r="N199">
        <v>7.11</v>
      </c>
      <c r="O199">
        <v>5.33</v>
      </c>
      <c r="P199">
        <v>0.83</v>
      </c>
      <c r="Q199">
        <v>13.32</v>
      </c>
      <c r="R199">
        <v>10.57</v>
      </c>
      <c r="S199">
        <v>8.39</v>
      </c>
      <c r="T199">
        <v>3.65</v>
      </c>
      <c r="U199">
        <v>0.14000000000000001</v>
      </c>
      <c r="V199">
        <v>1.47</v>
      </c>
      <c r="W199">
        <v>2.1800000000000002</v>
      </c>
      <c r="X199">
        <v>0.95</v>
      </c>
      <c r="Y199">
        <v>0.85</v>
      </c>
      <c r="Z199">
        <v>0.09</v>
      </c>
      <c r="AA199">
        <v>0</v>
      </c>
      <c r="AB199">
        <v>0.47</v>
      </c>
      <c r="AC199">
        <v>1.1399999999999999</v>
      </c>
      <c r="AD199">
        <v>0.9</v>
      </c>
      <c r="AE199">
        <v>7.25</v>
      </c>
      <c r="AF199">
        <v>4.74</v>
      </c>
      <c r="AG199">
        <v>3.32</v>
      </c>
      <c r="AH199">
        <v>21.76</v>
      </c>
      <c r="AI199">
        <v>27.11</v>
      </c>
      <c r="AJ199">
        <v>2.11</v>
      </c>
    </row>
    <row r="200" spans="1:36" x14ac:dyDescent="0.3">
      <c r="A200">
        <v>902</v>
      </c>
      <c r="B200" t="s">
        <v>478</v>
      </c>
      <c r="C200" t="s">
        <v>175</v>
      </c>
      <c r="D200" t="s">
        <v>18</v>
      </c>
      <c r="E200">
        <v>117</v>
      </c>
      <c r="F200">
        <v>1241.0666666667</v>
      </c>
      <c r="G200">
        <v>10.607407407407001</v>
      </c>
      <c r="H200">
        <v>0.28999999999999998</v>
      </c>
      <c r="I200">
        <v>0.87</v>
      </c>
      <c r="J200">
        <v>0.68</v>
      </c>
      <c r="K200">
        <v>0.19</v>
      </c>
      <c r="L200">
        <v>1.1599999999999999</v>
      </c>
      <c r="M200">
        <v>66.67</v>
      </c>
      <c r="N200">
        <v>5.17</v>
      </c>
      <c r="O200">
        <v>5.61</v>
      </c>
      <c r="P200">
        <v>0.74</v>
      </c>
      <c r="Q200">
        <v>9.6199999999999992</v>
      </c>
      <c r="R200">
        <v>7.59</v>
      </c>
      <c r="S200">
        <v>6.91</v>
      </c>
      <c r="T200">
        <v>4.1100000000000003</v>
      </c>
      <c r="U200">
        <v>0.34</v>
      </c>
      <c r="V200">
        <v>0.82</v>
      </c>
      <c r="W200">
        <v>5.22</v>
      </c>
      <c r="X200">
        <v>1.69</v>
      </c>
      <c r="Y200">
        <v>1.1599999999999999</v>
      </c>
      <c r="Z200">
        <v>0.48</v>
      </c>
      <c r="AA200">
        <v>0.05</v>
      </c>
      <c r="AB200">
        <v>1.45</v>
      </c>
      <c r="AC200">
        <v>1.45</v>
      </c>
      <c r="AD200">
        <v>1.69</v>
      </c>
      <c r="AE200">
        <v>14.79</v>
      </c>
      <c r="AF200">
        <v>8.2200000000000006</v>
      </c>
      <c r="AG200">
        <v>1.26</v>
      </c>
      <c r="AH200">
        <v>0.19</v>
      </c>
      <c r="AI200">
        <v>0.39</v>
      </c>
      <c r="AJ200">
        <v>1.61</v>
      </c>
    </row>
    <row r="201" spans="1:36" x14ac:dyDescent="0.3">
      <c r="A201">
        <v>182</v>
      </c>
      <c r="B201" t="s">
        <v>480</v>
      </c>
      <c r="C201" t="s">
        <v>42</v>
      </c>
      <c r="D201" t="s">
        <v>30</v>
      </c>
      <c r="E201">
        <v>73</v>
      </c>
      <c r="F201">
        <v>789.36666666666997</v>
      </c>
      <c r="G201">
        <v>10.813242009132001</v>
      </c>
      <c r="H201">
        <v>0.3</v>
      </c>
      <c r="I201">
        <v>0.76</v>
      </c>
      <c r="J201">
        <v>0.68</v>
      </c>
      <c r="K201">
        <v>0.08</v>
      </c>
      <c r="L201">
        <v>1.06</v>
      </c>
      <c r="M201">
        <v>66.67</v>
      </c>
      <c r="N201">
        <v>6.08</v>
      </c>
      <c r="O201">
        <v>5</v>
      </c>
      <c r="P201">
        <v>0.51</v>
      </c>
      <c r="Q201">
        <v>12.09</v>
      </c>
      <c r="R201">
        <v>8.67</v>
      </c>
      <c r="S201">
        <v>5.4</v>
      </c>
      <c r="T201">
        <v>2.13</v>
      </c>
      <c r="U201">
        <v>0.46</v>
      </c>
      <c r="V201">
        <v>0.68</v>
      </c>
      <c r="W201">
        <v>0.76</v>
      </c>
      <c r="X201">
        <v>0.38</v>
      </c>
      <c r="Y201">
        <v>0.38</v>
      </c>
      <c r="Z201">
        <v>0</v>
      </c>
      <c r="AA201">
        <v>0</v>
      </c>
      <c r="AB201">
        <v>1.6</v>
      </c>
      <c r="AC201">
        <v>1.44</v>
      </c>
      <c r="AD201">
        <v>1.44</v>
      </c>
      <c r="AE201">
        <v>5.32</v>
      </c>
      <c r="AF201">
        <v>4.79</v>
      </c>
      <c r="AG201">
        <v>1.37</v>
      </c>
      <c r="AH201">
        <v>2.36</v>
      </c>
      <c r="AI201">
        <v>2.0499999999999998</v>
      </c>
      <c r="AJ201">
        <v>4.0599999999999996</v>
      </c>
    </row>
    <row r="202" spans="1:36" x14ac:dyDescent="0.3">
      <c r="A202">
        <v>230</v>
      </c>
      <c r="B202" t="s">
        <v>482</v>
      </c>
      <c r="C202" t="s">
        <v>483</v>
      </c>
      <c r="D202" t="s">
        <v>25</v>
      </c>
      <c r="E202">
        <v>106</v>
      </c>
      <c r="F202">
        <v>1623.25</v>
      </c>
      <c r="G202">
        <v>15.313679245283</v>
      </c>
      <c r="H202">
        <v>0.26</v>
      </c>
      <c r="I202">
        <v>0.59</v>
      </c>
      <c r="J202">
        <v>0.3</v>
      </c>
      <c r="K202">
        <v>0.3</v>
      </c>
      <c r="L202">
        <v>0.85</v>
      </c>
      <c r="M202">
        <v>28.05</v>
      </c>
      <c r="N202">
        <v>4.99</v>
      </c>
      <c r="O202">
        <v>5.19</v>
      </c>
      <c r="P202">
        <v>0.2</v>
      </c>
      <c r="Q202">
        <v>13.01</v>
      </c>
      <c r="R202">
        <v>7.87</v>
      </c>
      <c r="S202">
        <v>3.44</v>
      </c>
      <c r="T202">
        <v>0.26</v>
      </c>
      <c r="U202">
        <v>0.15</v>
      </c>
      <c r="V202">
        <v>0.92</v>
      </c>
      <c r="W202">
        <v>1.89</v>
      </c>
      <c r="X202">
        <v>0.89</v>
      </c>
      <c r="Y202">
        <v>0.85</v>
      </c>
      <c r="Z202">
        <v>0.04</v>
      </c>
      <c r="AA202">
        <v>0</v>
      </c>
      <c r="AB202">
        <v>0.67</v>
      </c>
      <c r="AC202">
        <v>2</v>
      </c>
      <c r="AD202">
        <v>1.33</v>
      </c>
      <c r="AE202">
        <v>5.36</v>
      </c>
      <c r="AF202">
        <v>4.7699999999999996</v>
      </c>
      <c r="AG202">
        <v>2.4</v>
      </c>
      <c r="AH202">
        <v>0</v>
      </c>
      <c r="AI202">
        <v>0</v>
      </c>
      <c r="AJ202" t="s">
        <v>72</v>
      </c>
    </row>
    <row r="203" spans="1:36" x14ac:dyDescent="0.3">
      <c r="A203">
        <v>446</v>
      </c>
      <c r="B203" t="s">
        <v>485</v>
      </c>
      <c r="C203" t="s">
        <v>486</v>
      </c>
      <c r="D203" t="s">
        <v>30</v>
      </c>
      <c r="E203">
        <v>73</v>
      </c>
      <c r="F203">
        <v>653.15</v>
      </c>
      <c r="G203">
        <v>8.9472602739725993</v>
      </c>
      <c r="H203">
        <v>0.64</v>
      </c>
      <c r="I203">
        <v>0.64</v>
      </c>
      <c r="J203">
        <v>0.46</v>
      </c>
      <c r="K203">
        <v>0.18</v>
      </c>
      <c r="L203">
        <v>1.29</v>
      </c>
      <c r="M203">
        <v>53.85</v>
      </c>
      <c r="N203">
        <v>5.7</v>
      </c>
      <c r="O203">
        <v>11.29</v>
      </c>
      <c r="P203">
        <v>0.56999999999999995</v>
      </c>
      <c r="Q203">
        <v>10.66</v>
      </c>
      <c r="R203">
        <v>8.18</v>
      </c>
      <c r="S203">
        <v>6.71</v>
      </c>
      <c r="T203">
        <v>2.85</v>
      </c>
      <c r="U203">
        <v>0.46</v>
      </c>
      <c r="V203">
        <v>0.37</v>
      </c>
      <c r="W203">
        <v>1.1000000000000001</v>
      </c>
      <c r="X203">
        <v>0.55000000000000004</v>
      </c>
      <c r="Y203">
        <v>0.55000000000000004</v>
      </c>
      <c r="Z203">
        <v>0</v>
      </c>
      <c r="AA203">
        <v>0</v>
      </c>
      <c r="AB203">
        <v>0.55000000000000004</v>
      </c>
      <c r="AC203">
        <v>1.65</v>
      </c>
      <c r="AD203">
        <v>1.47</v>
      </c>
      <c r="AE203">
        <v>5.97</v>
      </c>
      <c r="AF203">
        <v>5.42</v>
      </c>
      <c r="AG203">
        <v>2.66</v>
      </c>
      <c r="AH203">
        <v>7.81</v>
      </c>
      <c r="AI203">
        <v>9.92</v>
      </c>
      <c r="AJ203">
        <v>4.05</v>
      </c>
    </row>
    <row r="204" spans="1:36" x14ac:dyDescent="0.3">
      <c r="A204">
        <v>260</v>
      </c>
      <c r="B204" t="s">
        <v>488</v>
      </c>
      <c r="C204" t="s">
        <v>57</v>
      </c>
      <c r="D204" t="s">
        <v>25</v>
      </c>
      <c r="E204">
        <v>127</v>
      </c>
      <c r="F204">
        <v>2510.75</v>
      </c>
      <c r="G204">
        <v>19.76968503937</v>
      </c>
      <c r="H204">
        <v>0.24</v>
      </c>
      <c r="I204">
        <v>0.55000000000000004</v>
      </c>
      <c r="J204">
        <v>0.19</v>
      </c>
      <c r="K204">
        <v>0.36</v>
      </c>
      <c r="L204">
        <v>0.79</v>
      </c>
      <c r="M204">
        <v>39.29</v>
      </c>
      <c r="N204">
        <v>4.8499999999999996</v>
      </c>
      <c r="O204">
        <v>4.93</v>
      </c>
      <c r="P204">
        <v>0.2</v>
      </c>
      <c r="Q204">
        <v>9.58</v>
      </c>
      <c r="R204">
        <v>6.55</v>
      </c>
      <c r="S204">
        <v>2.29</v>
      </c>
      <c r="T204">
        <v>0.41</v>
      </c>
      <c r="U204">
        <v>0.12</v>
      </c>
      <c r="V204">
        <v>0.6</v>
      </c>
      <c r="W204">
        <v>1</v>
      </c>
      <c r="X204">
        <v>0.5</v>
      </c>
      <c r="Y204">
        <v>0.5</v>
      </c>
      <c r="Z204">
        <v>0</v>
      </c>
      <c r="AA204">
        <v>0</v>
      </c>
      <c r="AB204">
        <v>0.28999999999999998</v>
      </c>
      <c r="AC204">
        <v>1.48</v>
      </c>
      <c r="AD204">
        <v>2.15</v>
      </c>
      <c r="AE204">
        <v>3.68</v>
      </c>
      <c r="AF204">
        <v>4.09</v>
      </c>
      <c r="AG204">
        <v>5.1100000000000003</v>
      </c>
      <c r="AH204">
        <v>0</v>
      </c>
      <c r="AI204">
        <v>0</v>
      </c>
      <c r="AJ204" t="s">
        <v>72</v>
      </c>
    </row>
    <row r="205" spans="1:36" x14ac:dyDescent="0.3">
      <c r="A205">
        <v>273</v>
      </c>
      <c r="B205" t="s">
        <v>490</v>
      </c>
      <c r="C205" t="s">
        <v>175</v>
      </c>
      <c r="D205" t="s">
        <v>30</v>
      </c>
      <c r="E205">
        <v>131</v>
      </c>
      <c r="F205">
        <v>1554.9333333333</v>
      </c>
      <c r="G205">
        <v>11.869720101781001</v>
      </c>
      <c r="H205">
        <v>0.57999999999999996</v>
      </c>
      <c r="I205">
        <v>0.81</v>
      </c>
      <c r="J205">
        <v>0.39</v>
      </c>
      <c r="K205">
        <v>0.42</v>
      </c>
      <c r="L205">
        <v>1.39</v>
      </c>
      <c r="M205">
        <v>69.23</v>
      </c>
      <c r="N205">
        <v>4.82</v>
      </c>
      <c r="O205">
        <v>12</v>
      </c>
      <c r="P205">
        <v>0.59</v>
      </c>
      <c r="Q205">
        <v>9.42</v>
      </c>
      <c r="R205">
        <v>7.06</v>
      </c>
      <c r="S205">
        <v>6.1</v>
      </c>
      <c r="T205">
        <v>3.05</v>
      </c>
      <c r="U205">
        <v>0.27</v>
      </c>
      <c r="V205">
        <v>0.93</v>
      </c>
      <c r="W205">
        <v>1.39</v>
      </c>
      <c r="X205">
        <v>0.69</v>
      </c>
      <c r="Y205">
        <v>0.69</v>
      </c>
      <c r="Z205">
        <v>0</v>
      </c>
      <c r="AA205">
        <v>0</v>
      </c>
      <c r="AB205">
        <v>1</v>
      </c>
      <c r="AC205">
        <v>1.1599999999999999</v>
      </c>
      <c r="AD205">
        <v>1.31</v>
      </c>
      <c r="AE205">
        <v>8.7200000000000006</v>
      </c>
      <c r="AF205">
        <v>4.13</v>
      </c>
      <c r="AG205">
        <v>2.86</v>
      </c>
      <c r="AH205">
        <v>24.66</v>
      </c>
      <c r="AI205">
        <v>20.76</v>
      </c>
      <c r="AJ205">
        <v>2.09</v>
      </c>
    </row>
    <row r="206" spans="1:36" x14ac:dyDescent="0.3">
      <c r="A206">
        <v>508</v>
      </c>
      <c r="B206" t="s">
        <v>491</v>
      </c>
      <c r="C206" t="s">
        <v>65</v>
      </c>
      <c r="D206" t="s">
        <v>25</v>
      </c>
      <c r="E206">
        <v>46</v>
      </c>
      <c r="F206">
        <v>607.79999999999995</v>
      </c>
      <c r="G206">
        <v>13.213043478261</v>
      </c>
      <c r="H206">
        <v>0</v>
      </c>
      <c r="I206">
        <v>0.39</v>
      </c>
      <c r="J206">
        <v>0.2</v>
      </c>
      <c r="K206">
        <v>0.2</v>
      </c>
      <c r="L206">
        <v>0.39</v>
      </c>
      <c r="M206">
        <v>20</v>
      </c>
      <c r="N206">
        <v>2.76</v>
      </c>
      <c r="O206">
        <v>0</v>
      </c>
      <c r="P206">
        <v>0.16</v>
      </c>
      <c r="Q206">
        <v>5.43</v>
      </c>
      <c r="R206">
        <v>3.65</v>
      </c>
      <c r="S206">
        <v>1.78</v>
      </c>
      <c r="T206">
        <v>0.59</v>
      </c>
      <c r="U206">
        <v>0.1</v>
      </c>
      <c r="V206">
        <v>0.49</v>
      </c>
      <c r="W206">
        <v>0.79</v>
      </c>
      <c r="X206">
        <v>0.39</v>
      </c>
      <c r="Y206">
        <v>0.39</v>
      </c>
      <c r="Z206">
        <v>0</v>
      </c>
      <c r="AA206">
        <v>0</v>
      </c>
      <c r="AB206">
        <v>0.3</v>
      </c>
      <c r="AC206">
        <v>1.0900000000000001</v>
      </c>
      <c r="AD206">
        <v>0.69</v>
      </c>
      <c r="AE206">
        <v>3.26</v>
      </c>
      <c r="AF206">
        <v>8.98</v>
      </c>
      <c r="AG206">
        <v>2.76</v>
      </c>
      <c r="AH206">
        <v>0</v>
      </c>
      <c r="AI206">
        <v>0</v>
      </c>
      <c r="AJ206" t="s">
        <v>72</v>
      </c>
    </row>
    <row r="207" spans="1:36" x14ac:dyDescent="0.3">
      <c r="A207">
        <v>1036</v>
      </c>
      <c r="B207" t="s">
        <v>492</v>
      </c>
      <c r="C207" t="s">
        <v>42</v>
      </c>
      <c r="D207" t="s">
        <v>30</v>
      </c>
      <c r="E207">
        <v>39</v>
      </c>
      <c r="F207">
        <v>558.83333333332996</v>
      </c>
      <c r="G207">
        <v>14.32905982906</v>
      </c>
      <c r="H207">
        <v>1.4</v>
      </c>
      <c r="I207">
        <v>0.86</v>
      </c>
      <c r="J207">
        <v>0.54</v>
      </c>
      <c r="K207">
        <v>0.32</v>
      </c>
      <c r="L207">
        <v>2.25</v>
      </c>
      <c r="M207">
        <v>91.3</v>
      </c>
      <c r="N207">
        <v>8.48</v>
      </c>
      <c r="O207">
        <v>16.46</v>
      </c>
      <c r="P207">
        <v>0.95</v>
      </c>
      <c r="Q207">
        <v>14.92</v>
      </c>
      <c r="R207">
        <v>11.92</v>
      </c>
      <c r="S207">
        <v>9.56</v>
      </c>
      <c r="T207">
        <v>3.33</v>
      </c>
      <c r="U207">
        <v>1.18</v>
      </c>
      <c r="V207">
        <v>1.5</v>
      </c>
      <c r="W207">
        <v>1.29</v>
      </c>
      <c r="X207">
        <v>0.64</v>
      </c>
      <c r="Y207">
        <v>0.64</v>
      </c>
      <c r="Z207">
        <v>0</v>
      </c>
      <c r="AA207">
        <v>0</v>
      </c>
      <c r="AB207">
        <v>0.97</v>
      </c>
      <c r="AC207">
        <v>2.4700000000000002</v>
      </c>
      <c r="AD207">
        <v>2.58</v>
      </c>
      <c r="AE207">
        <v>2.36</v>
      </c>
      <c r="AF207">
        <v>3.65</v>
      </c>
      <c r="AG207">
        <v>1.29</v>
      </c>
      <c r="AH207">
        <v>13.1</v>
      </c>
      <c r="AI207">
        <v>19.649999999999999</v>
      </c>
      <c r="AJ207">
        <v>4.29</v>
      </c>
    </row>
    <row r="208" spans="1:36" x14ac:dyDescent="0.3">
      <c r="A208">
        <v>287</v>
      </c>
      <c r="B208" t="s">
        <v>493</v>
      </c>
      <c r="C208" t="s">
        <v>494</v>
      </c>
      <c r="D208" t="s">
        <v>69</v>
      </c>
      <c r="E208">
        <v>42</v>
      </c>
      <c r="F208">
        <v>474.38333333332997</v>
      </c>
      <c r="G208">
        <v>11.294841269840999</v>
      </c>
      <c r="H208">
        <v>0</v>
      </c>
      <c r="I208">
        <v>0.51</v>
      </c>
      <c r="J208">
        <v>0.25</v>
      </c>
      <c r="K208">
        <v>0.25</v>
      </c>
      <c r="L208">
        <v>0.51</v>
      </c>
      <c r="M208">
        <v>50</v>
      </c>
      <c r="N208">
        <v>7.34</v>
      </c>
      <c r="O208">
        <v>0</v>
      </c>
      <c r="P208">
        <v>0.83</v>
      </c>
      <c r="Q208">
        <v>13.79</v>
      </c>
      <c r="R208">
        <v>10.119999999999999</v>
      </c>
      <c r="S208">
        <v>7.97</v>
      </c>
      <c r="T208">
        <v>3.92</v>
      </c>
      <c r="U208">
        <v>0.51</v>
      </c>
      <c r="V208">
        <v>1.9</v>
      </c>
      <c r="W208">
        <v>0.51</v>
      </c>
      <c r="X208">
        <v>0.25</v>
      </c>
      <c r="Y208">
        <v>0.25</v>
      </c>
      <c r="Z208">
        <v>0</v>
      </c>
      <c r="AA208">
        <v>0</v>
      </c>
      <c r="AB208">
        <v>0.38</v>
      </c>
      <c r="AC208">
        <v>2.02</v>
      </c>
      <c r="AD208">
        <v>2.66</v>
      </c>
      <c r="AE208">
        <v>1.9</v>
      </c>
      <c r="AF208">
        <v>5.69</v>
      </c>
      <c r="AG208">
        <v>1.39</v>
      </c>
      <c r="AH208">
        <v>0.89</v>
      </c>
      <c r="AI208">
        <v>1.77</v>
      </c>
      <c r="AJ208">
        <v>4.22</v>
      </c>
    </row>
    <row r="209" spans="1:36" x14ac:dyDescent="0.3">
      <c r="A209">
        <v>277</v>
      </c>
      <c r="B209" t="s">
        <v>495</v>
      </c>
      <c r="C209" t="s">
        <v>189</v>
      </c>
      <c r="D209" t="s">
        <v>25</v>
      </c>
      <c r="E209">
        <v>1</v>
      </c>
      <c r="F209">
        <v>16</v>
      </c>
      <c r="G209">
        <v>16</v>
      </c>
      <c r="H209">
        <v>0</v>
      </c>
      <c r="I209">
        <v>3.75</v>
      </c>
      <c r="J209">
        <v>3.75</v>
      </c>
      <c r="K209">
        <v>0</v>
      </c>
      <c r="L209">
        <v>3.75</v>
      </c>
      <c r="M209">
        <v>33.33</v>
      </c>
      <c r="N209">
        <v>7.5</v>
      </c>
      <c r="O209">
        <v>0</v>
      </c>
      <c r="P209">
        <v>0.18</v>
      </c>
      <c r="Q209">
        <v>15</v>
      </c>
      <c r="R209">
        <v>11.25</v>
      </c>
      <c r="S209">
        <v>0</v>
      </c>
      <c r="T209">
        <v>0</v>
      </c>
      <c r="U209">
        <v>0</v>
      </c>
      <c r="V209">
        <v>3.75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11.25</v>
      </c>
      <c r="AF209">
        <v>7.5</v>
      </c>
      <c r="AG209">
        <v>0</v>
      </c>
      <c r="AH209">
        <v>0</v>
      </c>
      <c r="AI209">
        <v>0</v>
      </c>
      <c r="AJ209" t="s">
        <v>72</v>
      </c>
    </row>
    <row r="210" spans="1:36" x14ac:dyDescent="0.3">
      <c r="A210">
        <v>306</v>
      </c>
      <c r="B210" t="s">
        <v>497</v>
      </c>
      <c r="C210" t="s">
        <v>498</v>
      </c>
      <c r="D210" t="s">
        <v>25</v>
      </c>
      <c r="E210">
        <v>124</v>
      </c>
      <c r="F210">
        <v>1885.35</v>
      </c>
      <c r="G210">
        <v>15.204435483871</v>
      </c>
      <c r="H210">
        <v>0.13</v>
      </c>
      <c r="I210">
        <v>0.86</v>
      </c>
      <c r="J210">
        <v>0.41</v>
      </c>
      <c r="K210">
        <v>0.45</v>
      </c>
      <c r="L210">
        <v>0.99</v>
      </c>
      <c r="M210">
        <v>34.44</v>
      </c>
      <c r="N210">
        <v>4.17</v>
      </c>
      <c r="O210">
        <v>3.05</v>
      </c>
      <c r="P210">
        <v>0.23</v>
      </c>
      <c r="Q210">
        <v>8.08</v>
      </c>
      <c r="R210">
        <v>6.14</v>
      </c>
      <c r="S210">
        <v>2.2599999999999998</v>
      </c>
      <c r="T210">
        <v>0.7</v>
      </c>
      <c r="U210">
        <v>0.19</v>
      </c>
      <c r="V210">
        <v>0.56999999999999995</v>
      </c>
      <c r="W210">
        <v>2.77</v>
      </c>
      <c r="X210">
        <v>1.05</v>
      </c>
      <c r="Y210">
        <v>0.83</v>
      </c>
      <c r="Z210">
        <v>0.22</v>
      </c>
      <c r="AA210">
        <v>0</v>
      </c>
      <c r="AB210">
        <v>0.95</v>
      </c>
      <c r="AC210">
        <v>1.88</v>
      </c>
      <c r="AD210">
        <v>1.02</v>
      </c>
      <c r="AE210">
        <v>8.59</v>
      </c>
      <c r="AF210">
        <v>8.3699999999999992</v>
      </c>
      <c r="AG210">
        <v>4.3600000000000003</v>
      </c>
      <c r="AH210">
        <v>0</v>
      </c>
      <c r="AI210">
        <v>0</v>
      </c>
      <c r="AJ210" t="s">
        <v>72</v>
      </c>
    </row>
    <row r="211" spans="1:36" x14ac:dyDescent="0.3">
      <c r="A211">
        <v>786</v>
      </c>
      <c r="B211" t="s">
        <v>500</v>
      </c>
      <c r="C211" t="s">
        <v>35</v>
      </c>
      <c r="D211" t="s">
        <v>30</v>
      </c>
      <c r="E211">
        <v>126</v>
      </c>
      <c r="F211">
        <v>1124.4833333332999</v>
      </c>
      <c r="G211">
        <v>8.9244708994709008</v>
      </c>
      <c r="H211">
        <v>0.48</v>
      </c>
      <c r="I211">
        <v>0.59</v>
      </c>
      <c r="J211">
        <v>0.32</v>
      </c>
      <c r="K211">
        <v>0.27</v>
      </c>
      <c r="L211">
        <v>1.07</v>
      </c>
      <c r="M211">
        <v>74.069999999999993</v>
      </c>
      <c r="N211">
        <v>5.92</v>
      </c>
      <c r="O211">
        <v>8.11</v>
      </c>
      <c r="P211">
        <v>0.61</v>
      </c>
      <c r="Q211">
        <v>12.11</v>
      </c>
      <c r="R211">
        <v>8.59</v>
      </c>
      <c r="S211">
        <v>6.67</v>
      </c>
      <c r="T211">
        <v>2.93</v>
      </c>
      <c r="U211">
        <v>0.64</v>
      </c>
      <c r="V211">
        <v>0.64</v>
      </c>
      <c r="W211">
        <v>3.09</v>
      </c>
      <c r="X211">
        <v>1.01</v>
      </c>
      <c r="Y211">
        <v>0.75</v>
      </c>
      <c r="Z211">
        <v>0.21</v>
      </c>
      <c r="AA211">
        <v>0.05</v>
      </c>
      <c r="AB211">
        <v>0.69</v>
      </c>
      <c r="AC211">
        <v>0.64</v>
      </c>
      <c r="AD211">
        <v>1.23</v>
      </c>
      <c r="AE211">
        <v>8.59</v>
      </c>
      <c r="AF211">
        <v>5.71</v>
      </c>
      <c r="AG211">
        <v>2.83</v>
      </c>
      <c r="AH211">
        <v>16.010000000000002</v>
      </c>
      <c r="AI211">
        <v>20.010000000000002</v>
      </c>
      <c r="AJ211">
        <v>2.37</v>
      </c>
    </row>
    <row r="212" spans="1:36" x14ac:dyDescent="0.3">
      <c r="A212">
        <v>903</v>
      </c>
      <c r="B212" t="s">
        <v>502</v>
      </c>
      <c r="C212" t="s">
        <v>503</v>
      </c>
      <c r="D212" t="s">
        <v>25</v>
      </c>
      <c r="E212">
        <v>31</v>
      </c>
      <c r="F212">
        <v>391.06666666667002</v>
      </c>
      <c r="G212">
        <v>12.615053763441001</v>
      </c>
      <c r="H212">
        <v>0.46</v>
      </c>
      <c r="I212">
        <v>0.61</v>
      </c>
      <c r="J212">
        <v>0.15</v>
      </c>
      <c r="K212">
        <v>0.46</v>
      </c>
      <c r="L212">
        <v>1.07</v>
      </c>
      <c r="M212">
        <v>33.33</v>
      </c>
      <c r="N212">
        <v>4.76</v>
      </c>
      <c r="O212">
        <v>9.68</v>
      </c>
      <c r="P212">
        <v>0.22</v>
      </c>
      <c r="Q212">
        <v>9.9700000000000006</v>
      </c>
      <c r="R212">
        <v>7.06</v>
      </c>
      <c r="S212">
        <v>1.99</v>
      </c>
      <c r="T212">
        <v>0.15</v>
      </c>
      <c r="U212">
        <v>0.15</v>
      </c>
      <c r="V212">
        <v>0.77</v>
      </c>
      <c r="W212">
        <v>8.1300000000000008</v>
      </c>
      <c r="X212">
        <v>2.2999999999999998</v>
      </c>
      <c r="Y212">
        <v>1.38</v>
      </c>
      <c r="Z212">
        <v>0.77</v>
      </c>
      <c r="AA212">
        <v>0.15</v>
      </c>
      <c r="AB212">
        <v>1.53</v>
      </c>
      <c r="AC212">
        <v>3.22</v>
      </c>
      <c r="AD212">
        <v>0.77</v>
      </c>
      <c r="AE212">
        <v>9.36</v>
      </c>
      <c r="AF212">
        <v>5.98</v>
      </c>
      <c r="AG212">
        <v>3.84</v>
      </c>
      <c r="AH212">
        <v>0</v>
      </c>
      <c r="AI212">
        <v>0</v>
      </c>
      <c r="AJ212" t="s">
        <v>72</v>
      </c>
    </row>
    <row r="213" spans="1:36" x14ac:dyDescent="0.3">
      <c r="A213">
        <v>448</v>
      </c>
      <c r="B213" t="s">
        <v>505</v>
      </c>
      <c r="C213" t="s">
        <v>211</v>
      </c>
      <c r="D213" t="s">
        <v>30</v>
      </c>
      <c r="E213">
        <v>125</v>
      </c>
      <c r="F213">
        <v>2008.7333333332999</v>
      </c>
      <c r="G213">
        <v>16.069866666667</v>
      </c>
      <c r="H213">
        <v>1.31</v>
      </c>
      <c r="I213">
        <v>1.46</v>
      </c>
      <c r="J213">
        <v>1.02</v>
      </c>
      <c r="K213">
        <v>0.45</v>
      </c>
      <c r="L213">
        <v>2.78</v>
      </c>
      <c r="M213">
        <v>78.81</v>
      </c>
      <c r="N213">
        <v>9.14</v>
      </c>
      <c r="O213">
        <v>14.38</v>
      </c>
      <c r="P213">
        <v>1.01</v>
      </c>
      <c r="Q213">
        <v>14.67</v>
      </c>
      <c r="R213">
        <v>11.92</v>
      </c>
      <c r="S213">
        <v>10.16</v>
      </c>
      <c r="T213">
        <v>4.57</v>
      </c>
      <c r="U213">
        <v>0.45</v>
      </c>
      <c r="V213">
        <v>1.31</v>
      </c>
      <c r="W213">
        <v>1.25</v>
      </c>
      <c r="X213">
        <v>0.63</v>
      </c>
      <c r="Y213">
        <v>0.63</v>
      </c>
      <c r="Z213">
        <v>0</v>
      </c>
      <c r="AA213">
        <v>0</v>
      </c>
      <c r="AB213">
        <v>1.67</v>
      </c>
      <c r="AC213">
        <v>2.69</v>
      </c>
      <c r="AD213">
        <v>2.75</v>
      </c>
      <c r="AE213">
        <v>4.0599999999999996</v>
      </c>
      <c r="AF213">
        <v>4.1500000000000004</v>
      </c>
      <c r="AG213">
        <v>1.55</v>
      </c>
      <c r="AH213">
        <v>20.73</v>
      </c>
      <c r="AI213">
        <v>19.39</v>
      </c>
      <c r="AJ213">
        <v>1.54</v>
      </c>
    </row>
    <row r="214" spans="1:36" x14ac:dyDescent="0.3">
      <c r="A214">
        <v>856</v>
      </c>
      <c r="B214" t="s">
        <v>507</v>
      </c>
      <c r="C214" t="s">
        <v>149</v>
      </c>
      <c r="D214" t="s">
        <v>30</v>
      </c>
      <c r="E214">
        <v>51</v>
      </c>
      <c r="F214">
        <v>611.25</v>
      </c>
      <c r="G214">
        <v>11.985294117646999</v>
      </c>
      <c r="H214">
        <v>0.39</v>
      </c>
      <c r="I214">
        <v>0.69</v>
      </c>
      <c r="J214">
        <v>0.59</v>
      </c>
      <c r="K214">
        <v>0.1</v>
      </c>
      <c r="L214">
        <v>1.08</v>
      </c>
      <c r="M214">
        <v>61.11</v>
      </c>
      <c r="N214">
        <v>6.48</v>
      </c>
      <c r="O214">
        <v>6.06</v>
      </c>
      <c r="P214">
        <v>0.89</v>
      </c>
      <c r="Q214">
        <v>12.76</v>
      </c>
      <c r="R214">
        <v>9.91</v>
      </c>
      <c r="S214">
        <v>7.75</v>
      </c>
      <c r="T214">
        <v>3.53</v>
      </c>
      <c r="U214">
        <v>0.49</v>
      </c>
      <c r="V214">
        <v>1.18</v>
      </c>
      <c r="W214">
        <v>2.4500000000000002</v>
      </c>
      <c r="X214">
        <v>1.08</v>
      </c>
      <c r="Y214">
        <v>0.98</v>
      </c>
      <c r="Z214">
        <v>0.1</v>
      </c>
      <c r="AA214">
        <v>0</v>
      </c>
      <c r="AB214">
        <v>0.88</v>
      </c>
      <c r="AC214">
        <v>1.28</v>
      </c>
      <c r="AD214">
        <v>1.57</v>
      </c>
      <c r="AE214">
        <v>1.18</v>
      </c>
      <c r="AF214">
        <v>2.5499999999999998</v>
      </c>
      <c r="AG214">
        <v>2.16</v>
      </c>
      <c r="AH214">
        <v>12.96</v>
      </c>
      <c r="AI214">
        <v>19.14</v>
      </c>
      <c r="AJ214">
        <v>3.96</v>
      </c>
    </row>
    <row r="215" spans="1:36" x14ac:dyDescent="0.3">
      <c r="A215">
        <v>225</v>
      </c>
      <c r="B215" t="s">
        <v>509</v>
      </c>
      <c r="C215" t="s">
        <v>42</v>
      </c>
      <c r="D215" t="s">
        <v>25</v>
      </c>
      <c r="E215">
        <v>123</v>
      </c>
      <c r="F215">
        <v>2065.3000000000002</v>
      </c>
      <c r="G215">
        <v>16.791056910569001</v>
      </c>
      <c r="H215">
        <v>0.15</v>
      </c>
      <c r="I215">
        <v>0.32</v>
      </c>
      <c r="J215">
        <v>0.15</v>
      </c>
      <c r="K215">
        <v>0.17</v>
      </c>
      <c r="L215">
        <v>0.46</v>
      </c>
      <c r="M215">
        <v>25</v>
      </c>
      <c r="N215">
        <v>3.54</v>
      </c>
      <c r="O215">
        <v>4.0999999999999996</v>
      </c>
      <c r="P215">
        <v>0.11</v>
      </c>
      <c r="Q215">
        <v>7.67</v>
      </c>
      <c r="R215">
        <v>4.76</v>
      </c>
      <c r="S215">
        <v>1.68</v>
      </c>
      <c r="T215">
        <v>0.28999999999999998</v>
      </c>
      <c r="U215">
        <v>0.2</v>
      </c>
      <c r="V215">
        <v>0.61</v>
      </c>
      <c r="W215">
        <v>2.99</v>
      </c>
      <c r="X215">
        <v>1.19</v>
      </c>
      <c r="Y215">
        <v>0.99</v>
      </c>
      <c r="Z215">
        <v>0.2</v>
      </c>
      <c r="AA215">
        <v>0</v>
      </c>
      <c r="AB215">
        <v>0.9</v>
      </c>
      <c r="AC215">
        <v>1.57</v>
      </c>
      <c r="AD215">
        <v>0.93</v>
      </c>
      <c r="AE215">
        <v>6.86</v>
      </c>
      <c r="AF215">
        <v>5.26</v>
      </c>
      <c r="AG215">
        <v>5.75</v>
      </c>
      <c r="AH215">
        <v>0</v>
      </c>
      <c r="AI215">
        <v>0</v>
      </c>
      <c r="AJ215" t="s">
        <v>72</v>
      </c>
    </row>
    <row r="216" spans="1:36" x14ac:dyDescent="0.3">
      <c r="A216">
        <v>906</v>
      </c>
      <c r="B216" t="s">
        <v>511</v>
      </c>
      <c r="C216" t="s">
        <v>55</v>
      </c>
      <c r="D216" t="s">
        <v>30</v>
      </c>
      <c r="E216">
        <v>39</v>
      </c>
      <c r="F216">
        <v>494.8</v>
      </c>
      <c r="G216">
        <v>12.687179487179</v>
      </c>
      <c r="H216">
        <v>1.0900000000000001</v>
      </c>
      <c r="I216">
        <v>1.0900000000000001</v>
      </c>
      <c r="J216">
        <v>0.73</v>
      </c>
      <c r="K216">
        <v>0.36</v>
      </c>
      <c r="L216">
        <v>2.1800000000000002</v>
      </c>
      <c r="M216">
        <v>60</v>
      </c>
      <c r="N216">
        <v>4.6100000000000003</v>
      </c>
      <c r="O216">
        <v>23.68</v>
      </c>
      <c r="P216">
        <v>0.61</v>
      </c>
      <c r="Q216">
        <v>8.49</v>
      </c>
      <c r="R216">
        <v>6.18</v>
      </c>
      <c r="S216">
        <v>5.58</v>
      </c>
      <c r="T216">
        <v>3.64</v>
      </c>
      <c r="U216">
        <v>0.24</v>
      </c>
      <c r="V216">
        <v>0.85</v>
      </c>
      <c r="W216">
        <v>0.97</v>
      </c>
      <c r="X216">
        <v>0.49</v>
      </c>
      <c r="Y216">
        <v>0.49</v>
      </c>
      <c r="Z216">
        <v>0</v>
      </c>
      <c r="AA216">
        <v>0</v>
      </c>
      <c r="AB216">
        <v>1.33</v>
      </c>
      <c r="AC216">
        <v>1.58</v>
      </c>
      <c r="AD216">
        <v>1.0900000000000001</v>
      </c>
      <c r="AE216">
        <v>0.97</v>
      </c>
      <c r="AF216">
        <v>3.88</v>
      </c>
      <c r="AG216">
        <v>1.46</v>
      </c>
      <c r="AH216">
        <v>0.73</v>
      </c>
      <c r="AI216">
        <v>1.7</v>
      </c>
      <c r="AJ216">
        <v>3.64</v>
      </c>
    </row>
    <row r="217" spans="1:36" x14ac:dyDescent="0.3">
      <c r="A217">
        <v>513</v>
      </c>
      <c r="B217" t="s">
        <v>512</v>
      </c>
      <c r="C217" t="s">
        <v>60</v>
      </c>
      <c r="D217" t="s">
        <v>69</v>
      </c>
      <c r="E217">
        <v>130</v>
      </c>
      <c r="F217">
        <v>1640.65</v>
      </c>
      <c r="G217">
        <v>12.620384615384999</v>
      </c>
      <c r="H217">
        <v>0.73</v>
      </c>
      <c r="I217">
        <v>1.24</v>
      </c>
      <c r="J217">
        <v>0.69</v>
      </c>
      <c r="K217">
        <v>0.55000000000000004</v>
      </c>
      <c r="L217">
        <v>1.97</v>
      </c>
      <c r="M217">
        <v>75</v>
      </c>
      <c r="N217">
        <v>8.81</v>
      </c>
      <c r="O217">
        <v>8.3000000000000007</v>
      </c>
      <c r="P217">
        <v>0.77</v>
      </c>
      <c r="Q217">
        <v>15.1</v>
      </c>
      <c r="R217">
        <v>12.29</v>
      </c>
      <c r="S217">
        <v>8.4499999999999993</v>
      </c>
      <c r="T217">
        <v>3.04</v>
      </c>
      <c r="U217">
        <v>0.4</v>
      </c>
      <c r="V217">
        <v>1.24</v>
      </c>
      <c r="W217">
        <v>1.35</v>
      </c>
      <c r="X217">
        <v>0.48</v>
      </c>
      <c r="Y217">
        <v>0.4</v>
      </c>
      <c r="Z217">
        <v>0.04</v>
      </c>
      <c r="AA217">
        <v>0.04</v>
      </c>
      <c r="AB217">
        <v>1.46</v>
      </c>
      <c r="AC217">
        <v>1.17</v>
      </c>
      <c r="AD217">
        <v>2.56</v>
      </c>
      <c r="AE217">
        <v>2.27</v>
      </c>
      <c r="AF217">
        <v>5.08</v>
      </c>
      <c r="AG217">
        <v>1.1000000000000001</v>
      </c>
      <c r="AH217">
        <v>7.0000000000000007E-2</v>
      </c>
      <c r="AI217">
        <v>0.28999999999999998</v>
      </c>
      <c r="AJ217">
        <v>0.73</v>
      </c>
    </row>
    <row r="218" spans="1:36" x14ac:dyDescent="0.3">
      <c r="A218">
        <v>364</v>
      </c>
      <c r="B218" t="s">
        <v>514</v>
      </c>
      <c r="C218" t="s">
        <v>515</v>
      </c>
      <c r="D218" t="s">
        <v>18</v>
      </c>
      <c r="E218">
        <v>114</v>
      </c>
      <c r="F218">
        <v>1348.6333333333</v>
      </c>
      <c r="G218">
        <v>11.830116959064</v>
      </c>
      <c r="H218">
        <v>0.53</v>
      </c>
      <c r="I218">
        <v>1.02</v>
      </c>
      <c r="J218">
        <v>0.71</v>
      </c>
      <c r="K218">
        <v>0.31</v>
      </c>
      <c r="L218">
        <v>1.56</v>
      </c>
      <c r="M218">
        <v>57.38</v>
      </c>
      <c r="N218">
        <v>7.07</v>
      </c>
      <c r="O218">
        <v>7.55</v>
      </c>
      <c r="P218">
        <v>0.74</v>
      </c>
      <c r="Q218">
        <v>12.15</v>
      </c>
      <c r="R218">
        <v>9.7899999999999991</v>
      </c>
      <c r="S218">
        <v>7.34</v>
      </c>
      <c r="T218">
        <v>3.56</v>
      </c>
      <c r="U218">
        <v>0.53</v>
      </c>
      <c r="V218">
        <v>0.8</v>
      </c>
      <c r="W218">
        <v>1.1599999999999999</v>
      </c>
      <c r="X218">
        <v>0.57999999999999996</v>
      </c>
      <c r="Y218">
        <v>0.57999999999999996</v>
      </c>
      <c r="Z218">
        <v>0</v>
      </c>
      <c r="AA218">
        <v>0</v>
      </c>
      <c r="AB218">
        <v>0.67</v>
      </c>
      <c r="AC218">
        <v>1.25</v>
      </c>
      <c r="AD218">
        <v>1.96</v>
      </c>
      <c r="AE218">
        <v>2.54</v>
      </c>
      <c r="AF218">
        <v>4.9800000000000004</v>
      </c>
      <c r="AG218">
        <v>2.2200000000000002</v>
      </c>
      <c r="AH218">
        <v>0.53</v>
      </c>
      <c r="AI218">
        <v>0.49</v>
      </c>
      <c r="AJ218">
        <v>2.3199999999999998</v>
      </c>
    </row>
    <row r="219" spans="1:36" x14ac:dyDescent="0.3">
      <c r="A219">
        <v>638</v>
      </c>
      <c r="B219" t="s">
        <v>517</v>
      </c>
      <c r="C219" t="s">
        <v>130</v>
      </c>
      <c r="D219" t="s">
        <v>25</v>
      </c>
      <c r="E219">
        <v>43</v>
      </c>
      <c r="F219">
        <v>582.9</v>
      </c>
      <c r="G219">
        <v>13.555813953488</v>
      </c>
      <c r="H219">
        <v>0.31</v>
      </c>
      <c r="I219">
        <v>1.03</v>
      </c>
      <c r="J219">
        <v>0.51</v>
      </c>
      <c r="K219">
        <v>0.51</v>
      </c>
      <c r="L219">
        <v>1.34</v>
      </c>
      <c r="M219">
        <v>40.630000000000003</v>
      </c>
      <c r="N219">
        <v>2.68</v>
      </c>
      <c r="O219">
        <v>11.54</v>
      </c>
      <c r="P219">
        <v>0.12</v>
      </c>
      <c r="Q219">
        <v>7.21</v>
      </c>
      <c r="R219">
        <v>3.71</v>
      </c>
      <c r="S219">
        <v>2.06</v>
      </c>
      <c r="T219">
        <v>0.1</v>
      </c>
      <c r="U219">
        <v>0</v>
      </c>
      <c r="V219">
        <v>0.51</v>
      </c>
      <c r="W219">
        <v>1.65</v>
      </c>
      <c r="X219">
        <v>0.82</v>
      </c>
      <c r="Y219">
        <v>0.82</v>
      </c>
      <c r="Z219">
        <v>0</v>
      </c>
      <c r="AA219">
        <v>0</v>
      </c>
      <c r="AB219">
        <v>0.31</v>
      </c>
      <c r="AC219">
        <v>2.37</v>
      </c>
      <c r="AD219">
        <v>1.34</v>
      </c>
      <c r="AE219">
        <v>4.01</v>
      </c>
      <c r="AF219">
        <v>6.28</v>
      </c>
      <c r="AG219">
        <v>3.19</v>
      </c>
      <c r="AH219">
        <v>0</v>
      </c>
      <c r="AI219">
        <v>0</v>
      </c>
      <c r="AJ219" t="s">
        <v>72</v>
      </c>
    </row>
    <row r="220" spans="1:36" x14ac:dyDescent="0.3">
      <c r="A220">
        <v>6</v>
      </c>
      <c r="B220" t="s">
        <v>519</v>
      </c>
      <c r="C220" t="s">
        <v>520</v>
      </c>
      <c r="D220" t="s">
        <v>69</v>
      </c>
      <c r="E220">
        <v>98</v>
      </c>
      <c r="F220">
        <v>930.88333333333003</v>
      </c>
      <c r="G220">
        <v>9.4988095238095003</v>
      </c>
      <c r="H220">
        <v>0.57999999999999996</v>
      </c>
      <c r="I220">
        <v>0.52</v>
      </c>
      <c r="J220">
        <v>0.39</v>
      </c>
      <c r="K220">
        <v>0.13</v>
      </c>
      <c r="L220">
        <v>1.1000000000000001</v>
      </c>
      <c r="M220">
        <v>56.67</v>
      </c>
      <c r="N220">
        <v>6.19</v>
      </c>
      <c r="O220">
        <v>9.3800000000000008</v>
      </c>
      <c r="P220">
        <v>0.69</v>
      </c>
      <c r="Q220">
        <v>11.09</v>
      </c>
      <c r="R220">
        <v>9.02</v>
      </c>
      <c r="S220">
        <v>6.77</v>
      </c>
      <c r="T220">
        <v>3.67</v>
      </c>
      <c r="U220">
        <v>0.39</v>
      </c>
      <c r="V220">
        <v>0.71</v>
      </c>
      <c r="W220">
        <v>6.38</v>
      </c>
      <c r="X220">
        <v>1.8</v>
      </c>
      <c r="Y220">
        <v>1.1000000000000001</v>
      </c>
      <c r="Z220">
        <v>0.57999999999999996</v>
      </c>
      <c r="AA220">
        <v>0.13</v>
      </c>
      <c r="AB220">
        <v>1.74</v>
      </c>
      <c r="AC220">
        <v>1.87</v>
      </c>
      <c r="AD220">
        <v>2.19</v>
      </c>
      <c r="AE220">
        <v>3.67</v>
      </c>
      <c r="AF220">
        <v>5.22</v>
      </c>
      <c r="AG220">
        <v>0.71</v>
      </c>
      <c r="AH220">
        <v>0</v>
      </c>
      <c r="AI220">
        <v>0</v>
      </c>
      <c r="AJ220" t="s">
        <v>72</v>
      </c>
    </row>
    <row r="221" spans="1:36" x14ac:dyDescent="0.3">
      <c r="A221">
        <v>820</v>
      </c>
      <c r="B221" t="s">
        <v>521</v>
      </c>
      <c r="C221" t="s">
        <v>111</v>
      </c>
      <c r="D221" t="s">
        <v>25</v>
      </c>
      <c r="E221">
        <v>7</v>
      </c>
      <c r="F221">
        <v>101.58333333333</v>
      </c>
      <c r="G221">
        <v>14.511904761905001</v>
      </c>
      <c r="H221">
        <v>0</v>
      </c>
      <c r="I221">
        <v>0.59</v>
      </c>
      <c r="J221">
        <v>0</v>
      </c>
      <c r="K221">
        <v>0.59</v>
      </c>
      <c r="L221">
        <v>0.59</v>
      </c>
      <c r="M221">
        <v>25</v>
      </c>
      <c r="N221">
        <v>4.13</v>
      </c>
      <c r="O221">
        <v>0</v>
      </c>
      <c r="P221">
        <v>0.1</v>
      </c>
      <c r="Q221">
        <v>7.09</v>
      </c>
      <c r="R221">
        <v>6.5</v>
      </c>
      <c r="S221">
        <v>0</v>
      </c>
      <c r="T221">
        <v>0</v>
      </c>
      <c r="U221">
        <v>0</v>
      </c>
      <c r="V221">
        <v>0.59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1.77</v>
      </c>
      <c r="AD221">
        <v>1.18</v>
      </c>
      <c r="AE221">
        <v>2.36</v>
      </c>
      <c r="AF221">
        <v>12.4</v>
      </c>
      <c r="AG221">
        <v>4.13</v>
      </c>
      <c r="AH221">
        <v>0</v>
      </c>
      <c r="AI221">
        <v>0</v>
      </c>
      <c r="AJ221" t="s">
        <v>72</v>
      </c>
    </row>
    <row r="222" spans="1:36" x14ac:dyDescent="0.3">
      <c r="A222">
        <v>124</v>
      </c>
      <c r="B222" t="s">
        <v>523</v>
      </c>
      <c r="C222" t="s">
        <v>524</v>
      </c>
      <c r="D222" t="s">
        <v>30</v>
      </c>
      <c r="E222">
        <v>109</v>
      </c>
      <c r="F222">
        <v>1119.4666666666999</v>
      </c>
      <c r="G222">
        <v>10.270336391437001</v>
      </c>
      <c r="H222">
        <v>0.75</v>
      </c>
      <c r="I222">
        <v>0.48</v>
      </c>
      <c r="J222">
        <v>0.16</v>
      </c>
      <c r="K222">
        <v>0.32</v>
      </c>
      <c r="L222">
        <v>1.23</v>
      </c>
      <c r="M222">
        <v>52.27</v>
      </c>
      <c r="N222">
        <v>9</v>
      </c>
      <c r="O222">
        <v>8.33</v>
      </c>
      <c r="P222">
        <v>0.87</v>
      </c>
      <c r="Q222">
        <v>16.13</v>
      </c>
      <c r="R222">
        <v>12.01</v>
      </c>
      <c r="S222">
        <v>8.6300000000000008</v>
      </c>
      <c r="T222">
        <v>3.91</v>
      </c>
      <c r="U222">
        <v>0.38</v>
      </c>
      <c r="V222">
        <v>1.39</v>
      </c>
      <c r="W222">
        <v>2.2000000000000002</v>
      </c>
      <c r="X222">
        <v>0.96</v>
      </c>
      <c r="Y222">
        <v>0.91</v>
      </c>
      <c r="Z222">
        <v>0.05</v>
      </c>
      <c r="AA222">
        <v>0</v>
      </c>
      <c r="AB222">
        <v>0.54</v>
      </c>
      <c r="AC222">
        <v>1.93</v>
      </c>
      <c r="AD222">
        <v>2.04</v>
      </c>
      <c r="AE222">
        <v>3.81</v>
      </c>
      <c r="AF222">
        <v>5.95</v>
      </c>
      <c r="AG222">
        <v>1.93</v>
      </c>
      <c r="AH222">
        <v>0.16</v>
      </c>
      <c r="AI222">
        <v>0.38</v>
      </c>
      <c r="AJ222">
        <v>1.61</v>
      </c>
    </row>
    <row r="223" spans="1:36" x14ac:dyDescent="0.3">
      <c r="A223">
        <v>357</v>
      </c>
      <c r="B223" t="s">
        <v>526</v>
      </c>
      <c r="C223" t="s">
        <v>527</v>
      </c>
      <c r="D223" t="s">
        <v>30</v>
      </c>
      <c r="E223">
        <v>91</v>
      </c>
      <c r="F223">
        <v>985.36666666666997</v>
      </c>
      <c r="G223">
        <v>10.828205128204999</v>
      </c>
      <c r="H223">
        <v>0.49</v>
      </c>
      <c r="I223">
        <v>0.67</v>
      </c>
      <c r="J223">
        <v>0.37</v>
      </c>
      <c r="K223">
        <v>0.3</v>
      </c>
      <c r="L223">
        <v>1.1599999999999999</v>
      </c>
      <c r="M223">
        <v>51.35</v>
      </c>
      <c r="N223">
        <v>5.42</v>
      </c>
      <c r="O223">
        <v>8.99</v>
      </c>
      <c r="P223">
        <v>0.63</v>
      </c>
      <c r="Q223">
        <v>9.1300000000000008</v>
      </c>
      <c r="R223">
        <v>7.12</v>
      </c>
      <c r="S223">
        <v>5.48</v>
      </c>
      <c r="T223">
        <v>3.41</v>
      </c>
      <c r="U223">
        <v>0.43</v>
      </c>
      <c r="V223">
        <v>0.85</v>
      </c>
      <c r="W223">
        <v>2.25</v>
      </c>
      <c r="X223">
        <v>1.04</v>
      </c>
      <c r="Y223">
        <v>0.97</v>
      </c>
      <c r="Z223">
        <v>0.06</v>
      </c>
      <c r="AA223">
        <v>0</v>
      </c>
      <c r="AB223">
        <v>1.04</v>
      </c>
      <c r="AC223">
        <v>0.67</v>
      </c>
      <c r="AD223">
        <v>1.28</v>
      </c>
      <c r="AE223">
        <v>13.27</v>
      </c>
      <c r="AF223">
        <v>7.49</v>
      </c>
      <c r="AG223">
        <v>4.51</v>
      </c>
      <c r="AH223">
        <v>10.9</v>
      </c>
      <c r="AI223">
        <v>9.8000000000000007</v>
      </c>
      <c r="AJ223">
        <v>3.21</v>
      </c>
    </row>
    <row r="224" spans="1:36" x14ac:dyDescent="0.3">
      <c r="A224">
        <v>916</v>
      </c>
      <c r="B224" t="s">
        <v>529</v>
      </c>
      <c r="C224" t="s">
        <v>35</v>
      </c>
      <c r="D224" t="s">
        <v>25</v>
      </c>
      <c r="E224">
        <v>12</v>
      </c>
      <c r="F224">
        <v>122.8</v>
      </c>
      <c r="G224">
        <v>10.233333333333</v>
      </c>
      <c r="H224">
        <v>0</v>
      </c>
      <c r="I224">
        <v>0.49</v>
      </c>
      <c r="J224">
        <v>0</v>
      </c>
      <c r="K224">
        <v>0.49</v>
      </c>
      <c r="L224">
        <v>0.49</v>
      </c>
      <c r="M224">
        <v>33.33</v>
      </c>
      <c r="N224">
        <v>2.93</v>
      </c>
      <c r="O224">
        <v>0</v>
      </c>
      <c r="P224">
        <v>0.17</v>
      </c>
      <c r="Q224">
        <v>8.7899999999999991</v>
      </c>
      <c r="R224">
        <v>4.8899999999999997</v>
      </c>
      <c r="S224">
        <v>3.91</v>
      </c>
      <c r="T224">
        <v>0.49</v>
      </c>
      <c r="U224">
        <v>0</v>
      </c>
      <c r="V224">
        <v>2.44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0.49</v>
      </c>
      <c r="AC224">
        <v>0.98</v>
      </c>
      <c r="AD224">
        <v>0.49</v>
      </c>
      <c r="AE224">
        <v>3.42</v>
      </c>
      <c r="AF224">
        <v>5.37</v>
      </c>
      <c r="AG224">
        <v>5.37</v>
      </c>
      <c r="AH224">
        <v>0</v>
      </c>
      <c r="AI224">
        <v>0</v>
      </c>
      <c r="AJ224" t="s">
        <v>72</v>
      </c>
    </row>
    <row r="225" spans="1:36" x14ac:dyDescent="0.3">
      <c r="A225">
        <v>419</v>
      </c>
      <c r="B225" t="s">
        <v>530</v>
      </c>
      <c r="C225" t="s">
        <v>60</v>
      </c>
      <c r="D225" t="s">
        <v>30</v>
      </c>
      <c r="E225">
        <v>127</v>
      </c>
      <c r="F225">
        <v>1381.4666666666999</v>
      </c>
      <c r="G225">
        <v>10.877690288714</v>
      </c>
      <c r="H225">
        <v>0.83</v>
      </c>
      <c r="I225">
        <v>0.91</v>
      </c>
      <c r="J225">
        <v>0.48</v>
      </c>
      <c r="K225">
        <v>0.43</v>
      </c>
      <c r="L225">
        <v>1.74</v>
      </c>
      <c r="M225">
        <v>81.63</v>
      </c>
      <c r="N225">
        <v>5.08</v>
      </c>
      <c r="O225">
        <v>16.239999999999998</v>
      </c>
      <c r="P225">
        <v>0.8</v>
      </c>
      <c r="Q225">
        <v>8.2100000000000009</v>
      </c>
      <c r="R225">
        <v>6.91</v>
      </c>
      <c r="S225">
        <v>6.34</v>
      </c>
      <c r="T225">
        <v>4.3</v>
      </c>
      <c r="U225">
        <v>0.26</v>
      </c>
      <c r="V225">
        <v>1.1299999999999999</v>
      </c>
      <c r="W225">
        <v>4.21</v>
      </c>
      <c r="X225">
        <v>1.48</v>
      </c>
      <c r="Y225">
        <v>1.1299999999999999</v>
      </c>
      <c r="Z225">
        <v>0.3</v>
      </c>
      <c r="AA225">
        <v>0.04</v>
      </c>
      <c r="AB225">
        <v>1.48</v>
      </c>
      <c r="AC225">
        <v>1.22</v>
      </c>
      <c r="AD225">
        <v>1.65</v>
      </c>
      <c r="AE225">
        <v>15.24</v>
      </c>
      <c r="AF225">
        <v>6.95</v>
      </c>
      <c r="AG225">
        <v>1.78</v>
      </c>
      <c r="AH225">
        <v>1.91</v>
      </c>
      <c r="AI225">
        <v>1.87</v>
      </c>
      <c r="AJ225">
        <v>2.2000000000000002</v>
      </c>
    </row>
    <row r="226" spans="1:36" x14ac:dyDescent="0.3">
      <c r="A226">
        <v>361</v>
      </c>
      <c r="B226" t="s">
        <v>532</v>
      </c>
      <c r="C226" t="s">
        <v>35</v>
      </c>
      <c r="D226" t="s">
        <v>25</v>
      </c>
      <c r="E226">
        <v>35</v>
      </c>
      <c r="F226">
        <v>467.65</v>
      </c>
      <c r="G226">
        <v>13.361428571429</v>
      </c>
      <c r="H226">
        <v>0.26</v>
      </c>
      <c r="I226">
        <v>0.64</v>
      </c>
      <c r="J226">
        <v>0.26</v>
      </c>
      <c r="K226">
        <v>0.38</v>
      </c>
      <c r="L226">
        <v>0.9</v>
      </c>
      <c r="M226">
        <v>43.75</v>
      </c>
      <c r="N226">
        <v>3.98</v>
      </c>
      <c r="O226">
        <v>6.45</v>
      </c>
      <c r="P226">
        <v>0.18</v>
      </c>
      <c r="Q226">
        <v>11.8</v>
      </c>
      <c r="R226">
        <v>6.93</v>
      </c>
      <c r="S226">
        <v>3.21</v>
      </c>
      <c r="T226">
        <v>0.38</v>
      </c>
      <c r="U226">
        <v>0.13</v>
      </c>
      <c r="V226">
        <v>1.67</v>
      </c>
      <c r="W226">
        <v>3.21</v>
      </c>
      <c r="X226">
        <v>0.9</v>
      </c>
      <c r="Y226">
        <v>0.64</v>
      </c>
      <c r="Z226">
        <v>0.13</v>
      </c>
      <c r="AA226">
        <v>0.13</v>
      </c>
      <c r="AB226">
        <v>0.51</v>
      </c>
      <c r="AC226">
        <v>1.1499999999999999</v>
      </c>
      <c r="AD226">
        <v>0.38</v>
      </c>
      <c r="AE226">
        <v>2.44</v>
      </c>
      <c r="AF226">
        <v>4.49</v>
      </c>
      <c r="AG226">
        <v>4.49</v>
      </c>
      <c r="AH226">
        <v>0</v>
      </c>
      <c r="AI226">
        <v>0</v>
      </c>
      <c r="AJ226" t="s">
        <v>72</v>
      </c>
    </row>
    <row r="227" spans="1:36" x14ac:dyDescent="0.3">
      <c r="A227">
        <v>788</v>
      </c>
      <c r="B227" t="s">
        <v>534</v>
      </c>
      <c r="C227" t="s">
        <v>35</v>
      </c>
      <c r="D227" t="s">
        <v>30</v>
      </c>
      <c r="E227">
        <v>1</v>
      </c>
      <c r="F227">
        <v>12.866666666666999</v>
      </c>
      <c r="G227">
        <v>12.866666666666999</v>
      </c>
      <c r="H227">
        <v>0</v>
      </c>
      <c r="I227">
        <v>4.66</v>
      </c>
      <c r="J227">
        <v>0</v>
      </c>
      <c r="K227">
        <v>4.66</v>
      </c>
      <c r="L227">
        <v>4.66</v>
      </c>
      <c r="M227">
        <v>100</v>
      </c>
      <c r="N227">
        <v>0</v>
      </c>
      <c r="O227" t="s">
        <v>72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9.33</v>
      </c>
      <c r="X227">
        <v>4.66</v>
      </c>
      <c r="Y227">
        <v>4.66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9.33</v>
      </c>
      <c r="AF227">
        <v>9.33</v>
      </c>
      <c r="AG227">
        <v>4.66</v>
      </c>
      <c r="AH227">
        <v>9.33</v>
      </c>
      <c r="AI227">
        <v>13.99</v>
      </c>
      <c r="AJ227">
        <v>186.53</v>
      </c>
    </row>
    <row r="228" spans="1:36" x14ac:dyDescent="0.3">
      <c r="A228">
        <v>272</v>
      </c>
      <c r="B228" t="s">
        <v>535</v>
      </c>
      <c r="C228" t="s">
        <v>536</v>
      </c>
      <c r="D228" t="s">
        <v>25</v>
      </c>
      <c r="E228">
        <v>115</v>
      </c>
      <c r="F228">
        <v>1949.1333333333</v>
      </c>
      <c r="G228">
        <v>16.948985507246</v>
      </c>
      <c r="H228">
        <v>0.25</v>
      </c>
      <c r="I228">
        <v>0.86</v>
      </c>
      <c r="J228">
        <v>0.4</v>
      </c>
      <c r="K228">
        <v>0.46</v>
      </c>
      <c r="L228">
        <v>1.1100000000000001</v>
      </c>
      <c r="M228">
        <v>40.909999999999997</v>
      </c>
      <c r="N228">
        <v>3.76</v>
      </c>
      <c r="O228">
        <v>6.56</v>
      </c>
      <c r="P228">
        <v>0.2</v>
      </c>
      <c r="Q228">
        <v>8.9600000000000009</v>
      </c>
      <c r="R228">
        <v>5.54</v>
      </c>
      <c r="S228">
        <v>2.74</v>
      </c>
      <c r="T228">
        <v>0.52</v>
      </c>
      <c r="U228">
        <v>0.18</v>
      </c>
      <c r="V228">
        <v>0.77</v>
      </c>
      <c r="W228">
        <v>1.6</v>
      </c>
      <c r="X228">
        <v>0.8</v>
      </c>
      <c r="Y228">
        <v>0.8</v>
      </c>
      <c r="Z228">
        <v>0</v>
      </c>
      <c r="AA228">
        <v>0</v>
      </c>
      <c r="AB228">
        <v>0.31</v>
      </c>
      <c r="AC228">
        <v>1.82</v>
      </c>
      <c r="AD228">
        <v>1.17</v>
      </c>
      <c r="AE228">
        <v>1.66</v>
      </c>
      <c r="AF228">
        <v>2.52</v>
      </c>
      <c r="AG228">
        <v>1.69</v>
      </c>
      <c r="AH228">
        <v>0</v>
      </c>
      <c r="AI228">
        <v>0</v>
      </c>
      <c r="AJ228" t="s">
        <v>72</v>
      </c>
    </row>
    <row r="229" spans="1:36" x14ac:dyDescent="0.3">
      <c r="A229">
        <v>531</v>
      </c>
      <c r="B229" t="s">
        <v>538</v>
      </c>
      <c r="C229" t="s">
        <v>189</v>
      </c>
      <c r="D229" t="s">
        <v>25</v>
      </c>
      <c r="E229">
        <v>1</v>
      </c>
      <c r="F229">
        <v>8.9166666666666998</v>
      </c>
      <c r="G229">
        <v>8.9166666666666998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72</v>
      </c>
      <c r="N229">
        <v>33.64</v>
      </c>
      <c r="O229">
        <v>0</v>
      </c>
      <c r="P229">
        <v>3.07</v>
      </c>
      <c r="Q229">
        <v>33.64</v>
      </c>
      <c r="R229">
        <v>33.64</v>
      </c>
      <c r="S229">
        <v>6.73</v>
      </c>
      <c r="T229">
        <v>0</v>
      </c>
      <c r="U229">
        <v>6.73</v>
      </c>
      <c r="V229">
        <v>6.73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6.73</v>
      </c>
      <c r="AD229">
        <v>0</v>
      </c>
      <c r="AE229">
        <v>6.73</v>
      </c>
      <c r="AF229">
        <v>0</v>
      </c>
      <c r="AG229">
        <v>6.73</v>
      </c>
      <c r="AH229">
        <v>0</v>
      </c>
      <c r="AI229">
        <v>0</v>
      </c>
      <c r="AJ229" t="s">
        <v>72</v>
      </c>
    </row>
    <row r="230" spans="1:36" x14ac:dyDescent="0.3">
      <c r="A230">
        <v>483</v>
      </c>
      <c r="B230" t="s">
        <v>539</v>
      </c>
      <c r="C230" t="s">
        <v>540</v>
      </c>
      <c r="D230" t="s">
        <v>69</v>
      </c>
      <c r="E230">
        <v>115</v>
      </c>
      <c r="F230">
        <v>1142.0333333333001</v>
      </c>
      <c r="G230">
        <v>9.9307246376812</v>
      </c>
      <c r="H230">
        <v>1.26</v>
      </c>
      <c r="I230">
        <v>1.58</v>
      </c>
      <c r="J230">
        <v>1.21</v>
      </c>
      <c r="K230">
        <v>0.37</v>
      </c>
      <c r="L230">
        <v>2.84</v>
      </c>
      <c r="M230">
        <v>79.41</v>
      </c>
      <c r="N230">
        <v>10.56</v>
      </c>
      <c r="O230">
        <v>11.94</v>
      </c>
      <c r="P230">
        <v>0.85</v>
      </c>
      <c r="Q230">
        <v>19.329999999999998</v>
      </c>
      <c r="R230">
        <v>14.71</v>
      </c>
      <c r="S230">
        <v>9.09</v>
      </c>
      <c r="T230">
        <v>2.99</v>
      </c>
      <c r="U230">
        <v>0.57999999999999996</v>
      </c>
      <c r="V230">
        <v>1.37</v>
      </c>
      <c r="W230">
        <v>1.79</v>
      </c>
      <c r="X230">
        <v>0.89</v>
      </c>
      <c r="Y230">
        <v>0.89</v>
      </c>
      <c r="Z230">
        <v>0</v>
      </c>
      <c r="AA230">
        <v>0</v>
      </c>
      <c r="AB230">
        <v>0.68</v>
      </c>
      <c r="AC230">
        <v>1.79</v>
      </c>
      <c r="AD230">
        <v>1.63</v>
      </c>
      <c r="AE230">
        <v>2.4700000000000002</v>
      </c>
      <c r="AF230">
        <v>2.99</v>
      </c>
      <c r="AG230">
        <v>1.26</v>
      </c>
      <c r="AH230">
        <v>0.42</v>
      </c>
      <c r="AI230">
        <v>0.37</v>
      </c>
      <c r="AJ230">
        <v>2.8</v>
      </c>
    </row>
    <row r="231" spans="1:36" x14ac:dyDescent="0.3">
      <c r="A231">
        <v>971</v>
      </c>
      <c r="B231" t="s">
        <v>543</v>
      </c>
      <c r="C231" t="s">
        <v>99</v>
      </c>
      <c r="D231" t="s">
        <v>25</v>
      </c>
      <c r="E231">
        <v>14</v>
      </c>
      <c r="F231">
        <v>215.45</v>
      </c>
      <c r="G231">
        <v>15.389285714286</v>
      </c>
      <c r="H231">
        <v>0.28000000000000003</v>
      </c>
      <c r="I231">
        <v>0.56000000000000005</v>
      </c>
      <c r="J231">
        <v>0.56000000000000005</v>
      </c>
      <c r="K231">
        <v>0</v>
      </c>
      <c r="L231">
        <v>0.84</v>
      </c>
      <c r="M231">
        <v>50</v>
      </c>
      <c r="N231">
        <v>5.29</v>
      </c>
      <c r="O231">
        <v>5.26</v>
      </c>
      <c r="P231">
        <v>0.22</v>
      </c>
      <c r="Q231">
        <v>11.14</v>
      </c>
      <c r="R231">
        <v>6.68</v>
      </c>
      <c r="S231">
        <v>4.46</v>
      </c>
      <c r="T231">
        <v>0.28000000000000003</v>
      </c>
      <c r="U231">
        <v>0.28000000000000003</v>
      </c>
      <c r="V231">
        <v>1.1100000000000001</v>
      </c>
      <c r="W231">
        <v>0.56000000000000005</v>
      </c>
      <c r="X231">
        <v>0.28000000000000003</v>
      </c>
      <c r="Y231">
        <v>0.28000000000000003</v>
      </c>
      <c r="Z231">
        <v>0</v>
      </c>
      <c r="AA231">
        <v>0</v>
      </c>
      <c r="AB231">
        <v>0.28000000000000003</v>
      </c>
      <c r="AC231">
        <v>1.39</v>
      </c>
      <c r="AD231">
        <v>0.28000000000000003</v>
      </c>
      <c r="AE231">
        <v>1.95</v>
      </c>
      <c r="AF231">
        <v>3.9</v>
      </c>
      <c r="AG231">
        <v>3.34</v>
      </c>
      <c r="AH231">
        <v>0</v>
      </c>
      <c r="AI231">
        <v>0</v>
      </c>
      <c r="AJ231" t="s">
        <v>72</v>
      </c>
    </row>
    <row r="232" spans="1:36" x14ac:dyDescent="0.3">
      <c r="A232">
        <v>919</v>
      </c>
      <c r="B232" t="s">
        <v>544</v>
      </c>
      <c r="C232" t="s">
        <v>85</v>
      </c>
      <c r="D232" t="s">
        <v>18</v>
      </c>
      <c r="E232">
        <v>4</v>
      </c>
      <c r="F232">
        <v>54.566666666666997</v>
      </c>
      <c r="G232">
        <v>13.641666666667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9.9</v>
      </c>
      <c r="O232">
        <v>0</v>
      </c>
      <c r="P232">
        <v>0.88</v>
      </c>
      <c r="Q232">
        <v>16.489999999999998</v>
      </c>
      <c r="R232">
        <v>15.39</v>
      </c>
      <c r="S232">
        <v>11</v>
      </c>
      <c r="T232">
        <v>3.3</v>
      </c>
      <c r="U232">
        <v>0</v>
      </c>
      <c r="V232">
        <v>1.1000000000000001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2.2000000000000002</v>
      </c>
      <c r="AC232">
        <v>0</v>
      </c>
      <c r="AD232">
        <v>3.3</v>
      </c>
      <c r="AE232">
        <v>0</v>
      </c>
      <c r="AF232">
        <v>3.3</v>
      </c>
      <c r="AG232">
        <v>5.5</v>
      </c>
      <c r="AH232">
        <v>0</v>
      </c>
      <c r="AI232">
        <v>1.1000000000000001</v>
      </c>
      <c r="AJ232">
        <v>0</v>
      </c>
    </row>
    <row r="233" spans="1:36" x14ac:dyDescent="0.3">
      <c r="A233">
        <v>570</v>
      </c>
      <c r="B233" t="s">
        <v>546</v>
      </c>
      <c r="C233" t="s">
        <v>175</v>
      </c>
      <c r="D233" t="s">
        <v>25</v>
      </c>
      <c r="E233">
        <v>118</v>
      </c>
      <c r="F233">
        <v>1763.8166666667</v>
      </c>
      <c r="G233">
        <v>14.947598870056</v>
      </c>
      <c r="H233">
        <v>0.1</v>
      </c>
      <c r="I233">
        <v>0.48</v>
      </c>
      <c r="J233">
        <v>0.24</v>
      </c>
      <c r="K233">
        <v>0.24</v>
      </c>
      <c r="L233">
        <v>0.57999999999999996</v>
      </c>
      <c r="M233">
        <v>30.36</v>
      </c>
      <c r="N233">
        <v>4.49</v>
      </c>
      <c r="O233">
        <v>2.27</v>
      </c>
      <c r="P233">
        <v>0.18</v>
      </c>
      <c r="Q233">
        <v>9.39</v>
      </c>
      <c r="R233">
        <v>6.19</v>
      </c>
      <c r="S233">
        <v>2.52</v>
      </c>
      <c r="T233">
        <v>0.27</v>
      </c>
      <c r="U233">
        <v>0.2</v>
      </c>
      <c r="V233">
        <v>1.0900000000000001</v>
      </c>
      <c r="W233">
        <v>2.04</v>
      </c>
      <c r="X233">
        <v>1.02</v>
      </c>
      <c r="Y233">
        <v>1.02</v>
      </c>
      <c r="Z233">
        <v>0</v>
      </c>
      <c r="AA233">
        <v>0</v>
      </c>
      <c r="AB233">
        <v>0.34</v>
      </c>
      <c r="AC233">
        <v>2.14</v>
      </c>
      <c r="AD233">
        <v>0.82</v>
      </c>
      <c r="AE233">
        <v>4.3499999999999996</v>
      </c>
      <c r="AF233">
        <v>7.69</v>
      </c>
      <c r="AG233">
        <v>4.7300000000000004</v>
      </c>
      <c r="AH233">
        <v>0</v>
      </c>
      <c r="AI233">
        <v>0</v>
      </c>
      <c r="AJ233" t="s">
        <v>72</v>
      </c>
    </row>
    <row r="234" spans="1:36" x14ac:dyDescent="0.3">
      <c r="A234">
        <v>415</v>
      </c>
      <c r="B234" t="s">
        <v>548</v>
      </c>
      <c r="C234" t="s">
        <v>549</v>
      </c>
      <c r="D234" t="s">
        <v>18</v>
      </c>
      <c r="E234">
        <v>106</v>
      </c>
      <c r="F234">
        <v>1145.4666666666999</v>
      </c>
      <c r="G234">
        <v>10.806289308176</v>
      </c>
      <c r="H234">
        <v>0.79</v>
      </c>
      <c r="I234">
        <v>1.1000000000000001</v>
      </c>
      <c r="J234">
        <v>0.73</v>
      </c>
      <c r="K234">
        <v>0.37</v>
      </c>
      <c r="L234">
        <v>1.89</v>
      </c>
      <c r="M234">
        <v>73.47</v>
      </c>
      <c r="N234">
        <v>8.2200000000000006</v>
      </c>
      <c r="O234">
        <v>9.5500000000000007</v>
      </c>
      <c r="P234">
        <v>0.92</v>
      </c>
      <c r="Q234">
        <v>14.4</v>
      </c>
      <c r="R234">
        <v>11.26</v>
      </c>
      <c r="S234">
        <v>8.33</v>
      </c>
      <c r="T234">
        <v>3.98</v>
      </c>
      <c r="U234">
        <v>0.63</v>
      </c>
      <c r="V234">
        <v>1.2</v>
      </c>
      <c r="W234">
        <v>1.57</v>
      </c>
      <c r="X234">
        <v>0.79</v>
      </c>
      <c r="Y234">
        <v>0.79</v>
      </c>
      <c r="Z234">
        <v>0</v>
      </c>
      <c r="AA234">
        <v>0</v>
      </c>
      <c r="AB234">
        <v>0.21</v>
      </c>
      <c r="AC234">
        <v>1.26</v>
      </c>
      <c r="AD234">
        <v>2.25</v>
      </c>
      <c r="AE234">
        <v>5.4</v>
      </c>
      <c r="AF234">
        <v>5.19</v>
      </c>
      <c r="AG234">
        <v>2.41</v>
      </c>
      <c r="AH234">
        <v>0.47</v>
      </c>
      <c r="AI234">
        <v>0.52</v>
      </c>
      <c r="AJ234">
        <v>2.48</v>
      </c>
    </row>
    <row r="235" spans="1:36" x14ac:dyDescent="0.3">
      <c r="A235">
        <v>348</v>
      </c>
      <c r="B235" t="s">
        <v>551</v>
      </c>
      <c r="C235" t="s">
        <v>211</v>
      </c>
      <c r="D235" t="s">
        <v>25</v>
      </c>
      <c r="E235">
        <v>127</v>
      </c>
      <c r="F235">
        <v>2316.3666666667</v>
      </c>
      <c r="G235">
        <v>18.239107611548999</v>
      </c>
      <c r="H235">
        <v>0.26</v>
      </c>
      <c r="I235">
        <v>0.85</v>
      </c>
      <c r="J235">
        <v>0.44</v>
      </c>
      <c r="K235">
        <v>0.41</v>
      </c>
      <c r="L235">
        <v>1.1100000000000001</v>
      </c>
      <c r="M235">
        <v>38.049999999999997</v>
      </c>
      <c r="N235">
        <v>6.11</v>
      </c>
      <c r="O235">
        <v>4.24</v>
      </c>
      <c r="P235">
        <v>0.27</v>
      </c>
      <c r="Q235">
        <v>13.24</v>
      </c>
      <c r="R235">
        <v>8.4700000000000006</v>
      </c>
      <c r="S235">
        <v>3.68</v>
      </c>
      <c r="T235">
        <v>0.6</v>
      </c>
      <c r="U235">
        <v>0.26</v>
      </c>
      <c r="V235">
        <v>0.98</v>
      </c>
      <c r="W235">
        <v>2.33</v>
      </c>
      <c r="X235">
        <v>1.06</v>
      </c>
      <c r="Y235">
        <v>1.01</v>
      </c>
      <c r="Z235">
        <v>0.05</v>
      </c>
      <c r="AA235">
        <v>0</v>
      </c>
      <c r="AB235">
        <v>0.36</v>
      </c>
      <c r="AC235">
        <v>2.41</v>
      </c>
      <c r="AD235">
        <v>1.04</v>
      </c>
      <c r="AE235">
        <v>5.23</v>
      </c>
      <c r="AF235">
        <v>2.9</v>
      </c>
      <c r="AG235">
        <v>4.22</v>
      </c>
      <c r="AH235">
        <v>0</v>
      </c>
      <c r="AI235">
        <v>0</v>
      </c>
      <c r="AJ235" t="s">
        <v>72</v>
      </c>
    </row>
    <row r="236" spans="1:36" x14ac:dyDescent="0.3">
      <c r="A236">
        <v>25</v>
      </c>
      <c r="B236" t="s">
        <v>552</v>
      </c>
      <c r="C236" t="s">
        <v>22</v>
      </c>
      <c r="D236" t="s">
        <v>30</v>
      </c>
      <c r="E236">
        <v>11</v>
      </c>
      <c r="F236">
        <v>82.833333333333002</v>
      </c>
      <c r="G236">
        <v>7.5303030303030001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5.79</v>
      </c>
      <c r="O236">
        <v>0</v>
      </c>
      <c r="P236">
        <v>0.52</v>
      </c>
      <c r="Q236">
        <v>9.42</v>
      </c>
      <c r="R236">
        <v>7.97</v>
      </c>
      <c r="S236">
        <v>7.24</v>
      </c>
      <c r="T236">
        <v>3.62</v>
      </c>
      <c r="U236">
        <v>0.72</v>
      </c>
      <c r="V236">
        <v>0.72</v>
      </c>
      <c r="W236">
        <v>2.9</v>
      </c>
      <c r="X236">
        <v>1.45</v>
      </c>
      <c r="Y236">
        <v>1.45</v>
      </c>
      <c r="Z236">
        <v>0</v>
      </c>
      <c r="AA236">
        <v>0</v>
      </c>
      <c r="AB236">
        <v>1.45</v>
      </c>
      <c r="AC236">
        <v>0.72</v>
      </c>
      <c r="AD236">
        <v>0.72</v>
      </c>
      <c r="AE236">
        <v>9.42</v>
      </c>
      <c r="AF236">
        <v>7.97</v>
      </c>
      <c r="AG236">
        <v>1.45</v>
      </c>
      <c r="AH236">
        <v>17.38</v>
      </c>
      <c r="AI236">
        <v>26.8</v>
      </c>
      <c r="AJ236">
        <v>28.5</v>
      </c>
    </row>
    <row r="237" spans="1:36" x14ac:dyDescent="0.3">
      <c r="A237">
        <v>435</v>
      </c>
      <c r="B237" t="s">
        <v>554</v>
      </c>
      <c r="C237" t="s">
        <v>50</v>
      </c>
      <c r="D237" t="s">
        <v>25</v>
      </c>
      <c r="E237">
        <v>67</v>
      </c>
      <c r="F237">
        <v>1130.6500000000001</v>
      </c>
      <c r="G237">
        <v>16.875373134328001</v>
      </c>
      <c r="H237">
        <v>0.21</v>
      </c>
      <c r="I237">
        <v>0.64</v>
      </c>
      <c r="J237">
        <v>0.21</v>
      </c>
      <c r="K237">
        <v>0.42</v>
      </c>
      <c r="L237">
        <v>0.85</v>
      </c>
      <c r="M237">
        <v>32.65</v>
      </c>
      <c r="N237">
        <v>4.51</v>
      </c>
      <c r="O237">
        <v>4.71</v>
      </c>
      <c r="P237">
        <v>0.18</v>
      </c>
      <c r="Q237">
        <v>10.4</v>
      </c>
      <c r="R237">
        <v>6.58</v>
      </c>
      <c r="S237">
        <v>3.13</v>
      </c>
      <c r="T237">
        <v>0.42</v>
      </c>
      <c r="U237">
        <v>0.11</v>
      </c>
      <c r="V237">
        <v>0.96</v>
      </c>
      <c r="W237">
        <v>0.64</v>
      </c>
      <c r="X237">
        <v>0.32</v>
      </c>
      <c r="Y237">
        <v>0.32</v>
      </c>
      <c r="Z237">
        <v>0</v>
      </c>
      <c r="AA237">
        <v>0</v>
      </c>
      <c r="AB237">
        <v>0.57999999999999996</v>
      </c>
      <c r="AC237">
        <v>1.22</v>
      </c>
      <c r="AD237">
        <v>0.57999999999999996</v>
      </c>
      <c r="AE237">
        <v>3.61</v>
      </c>
      <c r="AF237">
        <v>4.88</v>
      </c>
      <c r="AG237">
        <v>2.71</v>
      </c>
      <c r="AH237">
        <v>0</v>
      </c>
      <c r="AI237">
        <v>0</v>
      </c>
      <c r="AJ237" t="s">
        <v>72</v>
      </c>
    </row>
    <row r="238" spans="1:36" x14ac:dyDescent="0.3">
      <c r="A238">
        <v>717</v>
      </c>
      <c r="B238" t="s">
        <v>555</v>
      </c>
      <c r="C238" t="s">
        <v>42</v>
      </c>
      <c r="D238" t="s">
        <v>69</v>
      </c>
      <c r="E238">
        <v>4</v>
      </c>
      <c r="F238">
        <v>50.666666666666998</v>
      </c>
      <c r="G238">
        <v>12.666666666667</v>
      </c>
      <c r="H238">
        <v>1.18</v>
      </c>
      <c r="I238">
        <v>0</v>
      </c>
      <c r="J238">
        <v>0</v>
      </c>
      <c r="K238">
        <v>0</v>
      </c>
      <c r="L238">
        <v>1.18</v>
      </c>
      <c r="M238">
        <v>50</v>
      </c>
      <c r="N238">
        <v>8.2899999999999991</v>
      </c>
      <c r="O238">
        <v>14.29</v>
      </c>
      <c r="P238">
        <v>1.0900000000000001</v>
      </c>
      <c r="Q238">
        <v>13.03</v>
      </c>
      <c r="R238">
        <v>9.4700000000000006</v>
      </c>
      <c r="S238">
        <v>10.66</v>
      </c>
      <c r="T238">
        <v>5.92</v>
      </c>
      <c r="U238">
        <v>0</v>
      </c>
      <c r="V238">
        <v>1.18</v>
      </c>
      <c r="W238">
        <v>2.37</v>
      </c>
      <c r="X238">
        <v>1.18</v>
      </c>
      <c r="Y238">
        <v>1.18</v>
      </c>
      <c r="Z238">
        <v>0</v>
      </c>
      <c r="AA238">
        <v>0</v>
      </c>
      <c r="AB238">
        <v>1.18</v>
      </c>
      <c r="AC238">
        <v>1.18</v>
      </c>
      <c r="AD238">
        <v>1.18</v>
      </c>
      <c r="AE238">
        <v>2.37</v>
      </c>
      <c r="AF238">
        <v>5.92</v>
      </c>
      <c r="AG238">
        <v>1.18</v>
      </c>
      <c r="AH238">
        <v>0</v>
      </c>
      <c r="AI238">
        <v>0</v>
      </c>
      <c r="AJ238" t="s">
        <v>72</v>
      </c>
    </row>
    <row r="239" spans="1:36" x14ac:dyDescent="0.3">
      <c r="A239">
        <v>793</v>
      </c>
      <c r="B239" t="s">
        <v>556</v>
      </c>
      <c r="C239" t="s">
        <v>77</v>
      </c>
      <c r="D239" t="s">
        <v>30</v>
      </c>
      <c r="E239">
        <v>73</v>
      </c>
      <c r="F239">
        <v>597.03333333333001</v>
      </c>
      <c r="G239">
        <v>8.1785388127853995</v>
      </c>
      <c r="H239">
        <v>0.2</v>
      </c>
      <c r="I239">
        <v>0.7</v>
      </c>
      <c r="J239">
        <v>0.4</v>
      </c>
      <c r="K239">
        <v>0.3</v>
      </c>
      <c r="L239">
        <v>0.9</v>
      </c>
      <c r="M239">
        <v>52.94</v>
      </c>
      <c r="N239">
        <v>5.83</v>
      </c>
      <c r="O239">
        <v>3.45</v>
      </c>
      <c r="P239">
        <v>0.53</v>
      </c>
      <c r="Q239">
        <v>9.75</v>
      </c>
      <c r="R239">
        <v>7.74</v>
      </c>
      <c r="S239">
        <v>5.73</v>
      </c>
      <c r="T239">
        <v>3.12</v>
      </c>
      <c r="U239">
        <v>0.2</v>
      </c>
      <c r="V239">
        <v>0.7</v>
      </c>
      <c r="W239">
        <v>0.4</v>
      </c>
      <c r="X239">
        <v>0.2</v>
      </c>
      <c r="Y239">
        <v>0.2</v>
      </c>
      <c r="Z239">
        <v>0</v>
      </c>
      <c r="AA239">
        <v>0</v>
      </c>
      <c r="AB239">
        <v>0.6</v>
      </c>
      <c r="AC239">
        <v>1.21</v>
      </c>
      <c r="AD239">
        <v>1.41</v>
      </c>
      <c r="AE239">
        <v>3.32</v>
      </c>
      <c r="AF239">
        <v>7.54</v>
      </c>
      <c r="AG239">
        <v>2.11</v>
      </c>
      <c r="AH239">
        <v>15.48</v>
      </c>
      <c r="AI239">
        <v>14.37</v>
      </c>
      <c r="AJ239">
        <v>5.21</v>
      </c>
    </row>
    <row r="240" spans="1:36" x14ac:dyDescent="0.3">
      <c r="A240">
        <v>1011</v>
      </c>
      <c r="B240" t="s">
        <v>558</v>
      </c>
      <c r="C240" t="s">
        <v>39</v>
      </c>
      <c r="D240" t="s">
        <v>25</v>
      </c>
      <c r="E240">
        <v>40</v>
      </c>
      <c r="F240">
        <v>571.58333333332996</v>
      </c>
      <c r="G240">
        <v>14.289583333333001</v>
      </c>
      <c r="H240">
        <v>0.1</v>
      </c>
      <c r="I240">
        <v>0.63</v>
      </c>
      <c r="J240">
        <v>0.42</v>
      </c>
      <c r="K240">
        <v>0.21</v>
      </c>
      <c r="L240">
        <v>0.73</v>
      </c>
      <c r="M240">
        <v>38.89</v>
      </c>
      <c r="N240">
        <v>3.78</v>
      </c>
      <c r="O240">
        <v>2.78</v>
      </c>
      <c r="P240">
        <v>0.13</v>
      </c>
      <c r="Q240">
        <v>8.92</v>
      </c>
      <c r="R240">
        <v>5.77</v>
      </c>
      <c r="S240">
        <v>2.31</v>
      </c>
      <c r="T240">
        <v>0.42</v>
      </c>
      <c r="U240">
        <v>0.1</v>
      </c>
      <c r="V240">
        <v>0.63</v>
      </c>
      <c r="W240">
        <v>2.31</v>
      </c>
      <c r="X240">
        <v>1.1499999999999999</v>
      </c>
      <c r="Y240">
        <v>1.1499999999999999</v>
      </c>
      <c r="Z240">
        <v>0</v>
      </c>
      <c r="AA240">
        <v>0</v>
      </c>
      <c r="AB240">
        <v>0.1</v>
      </c>
      <c r="AC240">
        <v>1.57</v>
      </c>
      <c r="AD240">
        <v>0.84</v>
      </c>
      <c r="AE240">
        <v>2.62</v>
      </c>
      <c r="AF240">
        <v>4.72</v>
      </c>
      <c r="AG240">
        <v>4.41</v>
      </c>
      <c r="AH240">
        <v>0</v>
      </c>
      <c r="AI240">
        <v>0</v>
      </c>
      <c r="AJ240" t="s">
        <v>72</v>
      </c>
    </row>
    <row r="241" spans="1:36" x14ac:dyDescent="0.3">
      <c r="A241">
        <v>689</v>
      </c>
      <c r="B241" t="s">
        <v>560</v>
      </c>
      <c r="C241" t="s">
        <v>155</v>
      </c>
      <c r="D241" t="s">
        <v>30</v>
      </c>
      <c r="E241">
        <v>128</v>
      </c>
      <c r="F241">
        <v>1479.3333333333001</v>
      </c>
      <c r="G241">
        <v>11.557291666667</v>
      </c>
      <c r="H241">
        <v>0.41</v>
      </c>
      <c r="I241">
        <v>0.81</v>
      </c>
      <c r="J241">
        <v>0.32</v>
      </c>
      <c r="K241">
        <v>0.49</v>
      </c>
      <c r="L241">
        <v>1.22</v>
      </c>
      <c r="M241">
        <v>60</v>
      </c>
      <c r="N241">
        <v>5.76</v>
      </c>
      <c r="O241">
        <v>7.04</v>
      </c>
      <c r="P241">
        <v>0.56000000000000005</v>
      </c>
      <c r="Q241">
        <v>9.25</v>
      </c>
      <c r="R241">
        <v>7.34</v>
      </c>
      <c r="S241">
        <v>5.8</v>
      </c>
      <c r="T241">
        <v>2.88</v>
      </c>
      <c r="U241">
        <v>0.32</v>
      </c>
      <c r="V241">
        <v>0.89</v>
      </c>
      <c r="W241">
        <v>0.81</v>
      </c>
      <c r="X241">
        <v>0.41</v>
      </c>
      <c r="Y241">
        <v>0.41</v>
      </c>
      <c r="Z241">
        <v>0</v>
      </c>
      <c r="AA241">
        <v>0</v>
      </c>
      <c r="AB241">
        <v>0.69</v>
      </c>
      <c r="AC241">
        <v>1.42</v>
      </c>
      <c r="AD241">
        <v>1.95</v>
      </c>
      <c r="AE241">
        <v>4.26</v>
      </c>
      <c r="AF241">
        <v>7.26</v>
      </c>
      <c r="AG241">
        <v>1.1399999999999999</v>
      </c>
      <c r="AH241">
        <v>24.5</v>
      </c>
      <c r="AI241">
        <v>19.75</v>
      </c>
      <c r="AJ241">
        <v>2.25</v>
      </c>
    </row>
    <row r="242" spans="1:36" x14ac:dyDescent="0.3">
      <c r="A242">
        <v>14</v>
      </c>
      <c r="B242" t="s">
        <v>562</v>
      </c>
      <c r="C242" t="s">
        <v>189</v>
      </c>
      <c r="D242" t="s">
        <v>30</v>
      </c>
      <c r="E242">
        <v>70</v>
      </c>
      <c r="F242">
        <v>941.06666666667002</v>
      </c>
      <c r="G242">
        <v>13.44380952381</v>
      </c>
      <c r="H242">
        <v>0.77</v>
      </c>
      <c r="I242">
        <v>1.79</v>
      </c>
      <c r="J242">
        <v>1.21</v>
      </c>
      <c r="K242">
        <v>0.56999999999999995</v>
      </c>
      <c r="L242">
        <v>2.5499999999999998</v>
      </c>
      <c r="M242">
        <v>68.97</v>
      </c>
      <c r="N242">
        <v>4.78</v>
      </c>
      <c r="O242">
        <v>16</v>
      </c>
      <c r="P242">
        <v>0.56999999999999995</v>
      </c>
      <c r="Q242">
        <v>8.61</v>
      </c>
      <c r="R242">
        <v>7.01</v>
      </c>
      <c r="S242">
        <v>6.38</v>
      </c>
      <c r="T242">
        <v>2.87</v>
      </c>
      <c r="U242">
        <v>0.26</v>
      </c>
      <c r="V242">
        <v>0.32</v>
      </c>
      <c r="W242">
        <v>1.02</v>
      </c>
      <c r="X242">
        <v>0.51</v>
      </c>
      <c r="Y242">
        <v>0.51</v>
      </c>
      <c r="Z242">
        <v>0</v>
      </c>
      <c r="AA242">
        <v>0</v>
      </c>
      <c r="AB242">
        <v>0.64</v>
      </c>
      <c r="AC242">
        <v>1.85</v>
      </c>
      <c r="AD242">
        <v>0.89</v>
      </c>
      <c r="AE242">
        <v>2.4900000000000002</v>
      </c>
      <c r="AF242">
        <v>3.89</v>
      </c>
      <c r="AG242">
        <v>1.53</v>
      </c>
      <c r="AH242">
        <v>18.68</v>
      </c>
      <c r="AI242">
        <v>21.42</v>
      </c>
      <c r="AJ242">
        <v>2.97</v>
      </c>
    </row>
    <row r="243" spans="1:36" x14ac:dyDescent="0.3">
      <c r="A243">
        <v>392</v>
      </c>
      <c r="B243" t="s">
        <v>564</v>
      </c>
      <c r="C243" t="s">
        <v>189</v>
      </c>
      <c r="D243" t="s">
        <v>69</v>
      </c>
      <c r="E243">
        <v>131</v>
      </c>
      <c r="F243">
        <v>1900.4166666666999</v>
      </c>
      <c r="G243">
        <v>14.506997455471</v>
      </c>
      <c r="H243">
        <v>1.58</v>
      </c>
      <c r="I243">
        <v>1.36</v>
      </c>
      <c r="J243">
        <v>0.82</v>
      </c>
      <c r="K243">
        <v>0.54</v>
      </c>
      <c r="L243">
        <v>2.94</v>
      </c>
      <c r="M243">
        <v>82.3</v>
      </c>
      <c r="N243">
        <v>12.88</v>
      </c>
      <c r="O243">
        <v>12.25</v>
      </c>
      <c r="P243">
        <v>1.1000000000000001</v>
      </c>
      <c r="Q243">
        <v>22.57</v>
      </c>
      <c r="R243">
        <v>17.18</v>
      </c>
      <c r="S243">
        <v>12.03</v>
      </c>
      <c r="T243">
        <v>4.2300000000000004</v>
      </c>
      <c r="U243">
        <v>0.92</v>
      </c>
      <c r="V243">
        <v>1.77</v>
      </c>
      <c r="W243">
        <v>1.86</v>
      </c>
      <c r="X243">
        <v>0.73</v>
      </c>
      <c r="Y243">
        <v>0.66</v>
      </c>
      <c r="Z243">
        <v>0.03</v>
      </c>
      <c r="AA243">
        <v>0.03</v>
      </c>
      <c r="AB243">
        <v>1.07</v>
      </c>
      <c r="AC243">
        <v>3.73</v>
      </c>
      <c r="AD243">
        <v>2.2999999999999998</v>
      </c>
      <c r="AE243">
        <v>3.57</v>
      </c>
      <c r="AF243">
        <v>4.8899999999999997</v>
      </c>
      <c r="AG243">
        <v>1.04</v>
      </c>
      <c r="AH243">
        <v>0.28000000000000003</v>
      </c>
      <c r="AI243">
        <v>0.51</v>
      </c>
      <c r="AJ243">
        <v>1.1399999999999999</v>
      </c>
    </row>
    <row r="244" spans="1:36" x14ac:dyDescent="0.3">
      <c r="A244">
        <v>56</v>
      </c>
      <c r="B244" t="s">
        <v>566</v>
      </c>
      <c r="C244" t="s">
        <v>104</v>
      </c>
      <c r="D244" t="s">
        <v>18</v>
      </c>
      <c r="E244">
        <v>125</v>
      </c>
      <c r="F244">
        <v>1526.0333333333001</v>
      </c>
      <c r="G244">
        <v>12.208266666667001</v>
      </c>
      <c r="H244">
        <v>0.71</v>
      </c>
      <c r="I244">
        <v>0.79</v>
      </c>
      <c r="J244">
        <v>0.55000000000000004</v>
      </c>
      <c r="K244">
        <v>0.24</v>
      </c>
      <c r="L244">
        <v>1.49</v>
      </c>
      <c r="M244">
        <v>52.78</v>
      </c>
      <c r="N244">
        <v>6.21</v>
      </c>
      <c r="O244">
        <v>11.39</v>
      </c>
      <c r="P244">
        <v>0.62</v>
      </c>
      <c r="Q244">
        <v>10.69</v>
      </c>
      <c r="R244">
        <v>8.06</v>
      </c>
      <c r="S244">
        <v>6.17</v>
      </c>
      <c r="T244">
        <v>2.67</v>
      </c>
      <c r="U244">
        <v>0.28000000000000003</v>
      </c>
      <c r="V244">
        <v>1.1399999999999999</v>
      </c>
      <c r="W244">
        <v>2.44</v>
      </c>
      <c r="X244">
        <v>1.22</v>
      </c>
      <c r="Y244">
        <v>1.22</v>
      </c>
      <c r="Z244">
        <v>0</v>
      </c>
      <c r="AA244">
        <v>0</v>
      </c>
      <c r="AB244">
        <v>1.22</v>
      </c>
      <c r="AC244">
        <v>1.22</v>
      </c>
      <c r="AD244">
        <v>2.16</v>
      </c>
      <c r="AE244">
        <v>5.47</v>
      </c>
      <c r="AF244">
        <v>3.38</v>
      </c>
      <c r="AG244">
        <v>1.3</v>
      </c>
      <c r="AH244">
        <v>0.39</v>
      </c>
      <c r="AI244">
        <v>0.39</v>
      </c>
      <c r="AJ244">
        <v>1.97</v>
      </c>
    </row>
    <row r="245" spans="1:36" x14ac:dyDescent="0.3">
      <c r="A245">
        <v>127</v>
      </c>
      <c r="B245" t="s">
        <v>568</v>
      </c>
      <c r="C245" t="s">
        <v>111</v>
      </c>
      <c r="D245" t="s">
        <v>25</v>
      </c>
      <c r="E245">
        <v>89</v>
      </c>
      <c r="F245">
        <v>1559.4333333333</v>
      </c>
      <c r="G245">
        <v>17.521722846442</v>
      </c>
      <c r="H245">
        <v>0.23</v>
      </c>
      <c r="I245">
        <v>0.81</v>
      </c>
      <c r="J245">
        <v>0.31</v>
      </c>
      <c r="K245">
        <v>0.5</v>
      </c>
      <c r="L245">
        <v>1.04</v>
      </c>
      <c r="M245">
        <v>49.09</v>
      </c>
      <c r="N245">
        <v>3.23</v>
      </c>
      <c r="O245">
        <v>7.14</v>
      </c>
      <c r="P245">
        <v>0.14000000000000001</v>
      </c>
      <c r="Q245">
        <v>6.43</v>
      </c>
      <c r="R245">
        <v>4.3899999999999997</v>
      </c>
      <c r="S245">
        <v>2.12</v>
      </c>
      <c r="T245">
        <v>0.42</v>
      </c>
      <c r="U245">
        <v>0.08</v>
      </c>
      <c r="V245">
        <v>0.38</v>
      </c>
      <c r="W245">
        <v>1.85</v>
      </c>
      <c r="X245">
        <v>0.62</v>
      </c>
      <c r="Y245">
        <v>0.54</v>
      </c>
      <c r="Z245">
        <v>0</v>
      </c>
      <c r="AA245">
        <v>0.08</v>
      </c>
      <c r="AB245">
        <v>0.31</v>
      </c>
      <c r="AC245">
        <v>2.27</v>
      </c>
      <c r="AD245">
        <v>0.57999999999999996</v>
      </c>
      <c r="AE245">
        <v>2.77</v>
      </c>
      <c r="AF245">
        <v>3.27</v>
      </c>
      <c r="AG245">
        <v>6.58</v>
      </c>
      <c r="AH245">
        <v>0</v>
      </c>
      <c r="AI245">
        <v>0</v>
      </c>
      <c r="AJ245" t="s">
        <v>72</v>
      </c>
    </row>
    <row r="246" spans="1:36" x14ac:dyDescent="0.3">
      <c r="A246">
        <v>923</v>
      </c>
      <c r="B246" t="s">
        <v>570</v>
      </c>
      <c r="C246" t="s">
        <v>67</v>
      </c>
      <c r="D246" t="s">
        <v>30</v>
      </c>
      <c r="E246">
        <v>129</v>
      </c>
      <c r="F246">
        <v>1731.1166666667</v>
      </c>
      <c r="G246">
        <v>13.419509043928</v>
      </c>
      <c r="H246">
        <v>1.04</v>
      </c>
      <c r="I246">
        <v>0.83</v>
      </c>
      <c r="J246">
        <v>0.59</v>
      </c>
      <c r="K246">
        <v>0.24</v>
      </c>
      <c r="L246">
        <v>1.87</v>
      </c>
      <c r="M246">
        <v>65.06</v>
      </c>
      <c r="N246">
        <v>6.9</v>
      </c>
      <c r="O246">
        <v>15.08</v>
      </c>
      <c r="P246">
        <v>0.9</v>
      </c>
      <c r="Q246">
        <v>11.68</v>
      </c>
      <c r="R246">
        <v>9.2200000000000006</v>
      </c>
      <c r="S246">
        <v>7.76</v>
      </c>
      <c r="T246">
        <v>4.12</v>
      </c>
      <c r="U246">
        <v>0.38</v>
      </c>
      <c r="V246">
        <v>1.46</v>
      </c>
      <c r="W246">
        <v>0.62</v>
      </c>
      <c r="X246">
        <v>0.31</v>
      </c>
      <c r="Y246">
        <v>0.31</v>
      </c>
      <c r="Z246">
        <v>0</v>
      </c>
      <c r="AA246">
        <v>0</v>
      </c>
      <c r="AB246">
        <v>0.21</v>
      </c>
      <c r="AC246">
        <v>1.77</v>
      </c>
      <c r="AD246">
        <v>1.21</v>
      </c>
      <c r="AE246">
        <v>1.59</v>
      </c>
      <c r="AF246">
        <v>4.2300000000000004</v>
      </c>
      <c r="AG246">
        <v>0.97</v>
      </c>
      <c r="AH246">
        <v>5.37</v>
      </c>
      <c r="AI246">
        <v>6.52</v>
      </c>
      <c r="AJ246">
        <v>1.57</v>
      </c>
    </row>
    <row r="247" spans="1:36" x14ac:dyDescent="0.3">
      <c r="A247">
        <v>1007</v>
      </c>
      <c r="B247" t="s">
        <v>572</v>
      </c>
      <c r="C247" t="s">
        <v>50</v>
      </c>
      <c r="D247" t="s">
        <v>25</v>
      </c>
      <c r="E247">
        <v>1</v>
      </c>
      <c r="F247">
        <v>11.45</v>
      </c>
      <c r="G247">
        <v>11.45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72</v>
      </c>
      <c r="P247">
        <v>0.18</v>
      </c>
      <c r="Q247">
        <v>5.24</v>
      </c>
      <c r="R247">
        <v>5.24</v>
      </c>
      <c r="S247">
        <v>0</v>
      </c>
      <c r="T247">
        <v>0</v>
      </c>
      <c r="U247">
        <v>0</v>
      </c>
      <c r="V247">
        <v>5.24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5.24</v>
      </c>
      <c r="AF247">
        <v>10.48</v>
      </c>
      <c r="AG247">
        <v>10.48</v>
      </c>
      <c r="AH247">
        <v>0</v>
      </c>
      <c r="AI247">
        <v>0</v>
      </c>
      <c r="AJ247" t="s">
        <v>72</v>
      </c>
    </row>
    <row r="248" spans="1:36" x14ac:dyDescent="0.3">
      <c r="A248">
        <v>787</v>
      </c>
      <c r="B248" t="s">
        <v>573</v>
      </c>
      <c r="C248" t="s">
        <v>77</v>
      </c>
      <c r="D248" t="s">
        <v>25</v>
      </c>
      <c r="E248">
        <v>2</v>
      </c>
      <c r="F248">
        <v>20.5</v>
      </c>
      <c r="G248">
        <v>10.25</v>
      </c>
      <c r="H248">
        <v>0</v>
      </c>
      <c r="I248">
        <v>2.93</v>
      </c>
      <c r="J248">
        <v>0</v>
      </c>
      <c r="K248">
        <v>2.93</v>
      </c>
      <c r="L248">
        <v>2.93</v>
      </c>
      <c r="M248">
        <v>50</v>
      </c>
      <c r="N248">
        <v>0</v>
      </c>
      <c r="O248" t="s">
        <v>72</v>
      </c>
      <c r="P248">
        <v>0</v>
      </c>
      <c r="Q248">
        <v>5.85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2.93</v>
      </c>
      <c r="AD248">
        <v>0</v>
      </c>
      <c r="AE248">
        <v>0</v>
      </c>
      <c r="AF248">
        <v>5.85</v>
      </c>
      <c r="AG248">
        <v>5.85</v>
      </c>
      <c r="AH248">
        <v>0</v>
      </c>
      <c r="AI248">
        <v>0</v>
      </c>
      <c r="AJ248" t="s">
        <v>72</v>
      </c>
    </row>
    <row r="249" spans="1:36" x14ac:dyDescent="0.3">
      <c r="A249">
        <v>493</v>
      </c>
      <c r="B249" t="s">
        <v>575</v>
      </c>
      <c r="C249" t="s">
        <v>576</v>
      </c>
      <c r="D249" t="s">
        <v>69</v>
      </c>
      <c r="E249">
        <v>76</v>
      </c>
      <c r="F249">
        <v>887.18333333332998</v>
      </c>
      <c r="G249">
        <v>11.673464912281</v>
      </c>
      <c r="H249">
        <v>0.41</v>
      </c>
      <c r="I249">
        <v>0.54</v>
      </c>
      <c r="J249">
        <v>0.47</v>
      </c>
      <c r="K249">
        <v>7.0000000000000007E-2</v>
      </c>
      <c r="L249">
        <v>0.95</v>
      </c>
      <c r="M249">
        <v>53.85</v>
      </c>
      <c r="N249">
        <v>8.0500000000000007</v>
      </c>
      <c r="O249">
        <v>5.04</v>
      </c>
      <c r="P249">
        <v>0.63</v>
      </c>
      <c r="Q249">
        <v>15.22</v>
      </c>
      <c r="R249">
        <v>11.5</v>
      </c>
      <c r="S249">
        <v>6.56</v>
      </c>
      <c r="T249">
        <v>2.98</v>
      </c>
      <c r="U249">
        <v>0.34</v>
      </c>
      <c r="V249">
        <v>0.95</v>
      </c>
      <c r="W249">
        <v>0.68</v>
      </c>
      <c r="X249">
        <v>0.34</v>
      </c>
      <c r="Y249">
        <v>0.34</v>
      </c>
      <c r="Z249">
        <v>0</v>
      </c>
      <c r="AA249">
        <v>0</v>
      </c>
      <c r="AB249">
        <v>0.47</v>
      </c>
      <c r="AC249">
        <v>2.4300000000000002</v>
      </c>
      <c r="AD249">
        <v>1.08</v>
      </c>
      <c r="AE249">
        <v>3.38</v>
      </c>
      <c r="AF249">
        <v>3.11</v>
      </c>
      <c r="AG249">
        <v>1.96</v>
      </c>
      <c r="AH249">
        <v>0</v>
      </c>
      <c r="AI249">
        <v>0</v>
      </c>
      <c r="AJ249" t="s">
        <v>72</v>
      </c>
    </row>
    <row r="250" spans="1:36" x14ac:dyDescent="0.3">
      <c r="A250">
        <v>509</v>
      </c>
      <c r="B250" t="s">
        <v>578</v>
      </c>
      <c r="C250" t="s">
        <v>579</v>
      </c>
      <c r="D250" t="s">
        <v>30</v>
      </c>
      <c r="E250">
        <v>65</v>
      </c>
      <c r="F250">
        <v>661.36666666666997</v>
      </c>
      <c r="G250">
        <v>10.174871794872001</v>
      </c>
      <c r="H250">
        <v>1.18</v>
      </c>
      <c r="I250">
        <v>0.64</v>
      </c>
      <c r="J250">
        <v>0.45</v>
      </c>
      <c r="K250">
        <v>0.18</v>
      </c>
      <c r="L250">
        <v>1.81</v>
      </c>
      <c r="M250">
        <v>80</v>
      </c>
      <c r="N250">
        <v>9.5299999999999994</v>
      </c>
      <c r="O250">
        <v>12.38</v>
      </c>
      <c r="P250">
        <v>0.9</v>
      </c>
      <c r="Q250">
        <v>16.78</v>
      </c>
      <c r="R250">
        <v>12.7</v>
      </c>
      <c r="S250">
        <v>10.89</v>
      </c>
      <c r="T250">
        <v>4.17</v>
      </c>
      <c r="U250">
        <v>0.18</v>
      </c>
      <c r="V250">
        <v>1.27</v>
      </c>
      <c r="W250">
        <v>0.73</v>
      </c>
      <c r="X250">
        <v>0.36</v>
      </c>
      <c r="Y250">
        <v>0.36</v>
      </c>
      <c r="Z250">
        <v>0</v>
      </c>
      <c r="AA250">
        <v>0</v>
      </c>
      <c r="AB250">
        <v>0.73</v>
      </c>
      <c r="AC250">
        <v>2.09</v>
      </c>
      <c r="AD250">
        <v>2.63</v>
      </c>
      <c r="AE250">
        <v>6.08</v>
      </c>
      <c r="AF250">
        <v>6.89</v>
      </c>
      <c r="AG250">
        <v>1.54</v>
      </c>
      <c r="AH250">
        <v>0.36</v>
      </c>
      <c r="AI250">
        <v>0.54</v>
      </c>
      <c r="AJ250">
        <v>3.63</v>
      </c>
    </row>
    <row r="251" spans="1:36" x14ac:dyDescent="0.3">
      <c r="A251">
        <v>581</v>
      </c>
      <c r="B251" t="s">
        <v>582</v>
      </c>
      <c r="C251" t="s">
        <v>33</v>
      </c>
      <c r="D251" t="s">
        <v>25</v>
      </c>
      <c r="E251">
        <v>2</v>
      </c>
      <c r="F251">
        <v>20.416666666666998</v>
      </c>
      <c r="G251">
        <v>10.208333333333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72</v>
      </c>
      <c r="P251">
        <v>0.06</v>
      </c>
      <c r="Q251">
        <v>14.69</v>
      </c>
      <c r="R251">
        <v>2.94</v>
      </c>
      <c r="S251">
        <v>5.88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2.94</v>
      </c>
      <c r="AD251">
        <v>0</v>
      </c>
      <c r="AE251">
        <v>0</v>
      </c>
      <c r="AF251">
        <v>2.94</v>
      </c>
      <c r="AG251">
        <v>2.94</v>
      </c>
      <c r="AH251">
        <v>0</v>
      </c>
      <c r="AI251">
        <v>0</v>
      </c>
      <c r="AJ251" t="s">
        <v>72</v>
      </c>
    </row>
    <row r="252" spans="1:36" x14ac:dyDescent="0.3">
      <c r="A252">
        <v>496</v>
      </c>
      <c r="B252" t="s">
        <v>583</v>
      </c>
      <c r="C252" t="s">
        <v>55</v>
      </c>
      <c r="D252" t="s">
        <v>25</v>
      </c>
      <c r="E252">
        <v>54</v>
      </c>
      <c r="F252">
        <v>636.68333333332998</v>
      </c>
      <c r="G252">
        <v>11.790432098765001</v>
      </c>
      <c r="H252">
        <v>0.19</v>
      </c>
      <c r="I252">
        <v>0.85</v>
      </c>
      <c r="J252">
        <v>0.09</v>
      </c>
      <c r="K252">
        <v>0.75</v>
      </c>
      <c r="L252">
        <v>1.04</v>
      </c>
      <c r="M252">
        <v>55</v>
      </c>
      <c r="N252">
        <v>3.39</v>
      </c>
      <c r="O252">
        <v>5.56</v>
      </c>
      <c r="P252">
        <v>0.12</v>
      </c>
      <c r="Q252">
        <v>8.2899999999999991</v>
      </c>
      <c r="R252">
        <v>5.56</v>
      </c>
      <c r="S252">
        <v>1.98</v>
      </c>
      <c r="T252">
        <v>0.19</v>
      </c>
      <c r="U252">
        <v>0.09</v>
      </c>
      <c r="V252">
        <v>0.56999999999999995</v>
      </c>
      <c r="W252">
        <v>4.05</v>
      </c>
      <c r="X252">
        <v>1.04</v>
      </c>
      <c r="Y252">
        <v>0.38</v>
      </c>
      <c r="Z252">
        <v>0.66</v>
      </c>
      <c r="AA252">
        <v>0</v>
      </c>
      <c r="AB252">
        <v>1.23</v>
      </c>
      <c r="AC252">
        <v>1.7</v>
      </c>
      <c r="AD252">
        <v>0.47</v>
      </c>
      <c r="AE252">
        <v>9.42</v>
      </c>
      <c r="AF252">
        <v>7.16</v>
      </c>
      <c r="AG252">
        <v>6.13</v>
      </c>
      <c r="AH252">
        <v>0</v>
      </c>
      <c r="AI252">
        <v>0</v>
      </c>
      <c r="AJ252" t="s">
        <v>72</v>
      </c>
    </row>
    <row r="253" spans="1:36" x14ac:dyDescent="0.3">
      <c r="A253">
        <v>154</v>
      </c>
      <c r="B253" t="s">
        <v>585</v>
      </c>
      <c r="C253" t="s">
        <v>189</v>
      </c>
      <c r="D253" t="s">
        <v>25</v>
      </c>
      <c r="E253">
        <v>78</v>
      </c>
      <c r="F253">
        <v>1100.9166666666999</v>
      </c>
      <c r="G253">
        <v>14.114316239316</v>
      </c>
      <c r="H253">
        <v>0.16</v>
      </c>
      <c r="I253">
        <v>0.6</v>
      </c>
      <c r="J253">
        <v>0.33</v>
      </c>
      <c r="K253">
        <v>0.27</v>
      </c>
      <c r="L253">
        <v>0.76</v>
      </c>
      <c r="M253">
        <v>26.92</v>
      </c>
      <c r="N253">
        <v>2.5099999999999998</v>
      </c>
      <c r="O253">
        <v>6.52</v>
      </c>
      <c r="P253">
        <v>0.11</v>
      </c>
      <c r="Q253">
        <v>7.96</v>
      </c>
      <c r="R253">
        <v>4.3600000000000003</v>
      </c>
      <c r="S253">
        <v>1.85</v>
      </c>
      <c r="T253">
        <v>0.16</v>
      </c>
      <c r="U253">
        <v>0.11</v>
      </c>
      <c r="V253">
        <v>0.55000000000000004</v>
      </c>
      <c r="W253">
        <v>2.1800000000000002</v>
      </c>
      <c r="X253">
        <v>0.93</v>
      </c>
      <c r="Y253">
        <v>0.82</v>
      </c>
      <c r="Z253">
        <v>0.11</v>
      </c>
      <c r="AA253">
        <v>0</v>
      </c>
      <c r="AB253">
        <v>0.49</v>
      </c>
      <c r="AC253">
        <v>1.36</v>
      </c>
      <c r="AD253">
        <v>0.65</v>
      </c>
      <c r="AE253">
        <v>5.94</v>
      </c>
      <c r="AF253">
        <v>7.09</v>
      </c>
      <c r="AG253">
        <v>4.3099999999999996</v>
      </c>
      <c r="AH253">
        <v>0</v>
      </c>
      <c r="AI253">
        <v>0</v>
      </c>
      <c r="AJ253" t="s">
        <v>72</v>
      </c>
    </row>
    <row r="254" spans="1:36" x14ac:dyDescent="0.3">
      <c r="A254">
        <v>90</v>
      </c>
      <c r="B254" t="s">
        <v>587</v>
      </c>
      <c r="C254" t="s">
        <v>65</v>
      </c>
      <c r="D254" t="s">
        <v>30</v>
      </c>
      <c r="E254">
        <v>46</v>
      </c>
      <c r="F254">
        <v>510.96666666666999</v>
      </c>
      <c r="G254">
        <v>11.107971014493</v>
      </c>
      <c r="H254">
        <v>0.35</v>
      </c>
      <c r="I254">
        <v>1.29</v>
      </c>
      <c r="J254">
        <v>0.82</v>
      </c>
      <c r="K254">
        <v>0.47</v>
      </c>
      <c r="L254">
        <v>1.64</v>
      </c>
      <c r="M254">
        <v>73.680000000000007</v>
      </c>
      <c r="N254">
        <v>7.05</v>
      </c>
      <c r="O254">
        <v>5</v>
      </c>
      <c r="P254">
        <v>0.68</v>
      </c>
      <c r="Q254">
        <v>12.09</v>
      </c>
      <c r="R254">
        <v>9.2799999999999994</v>
      </c>
      <c r="S254">
        <v>5.75</v>
      </c>
      <c r="T254">
        <v>3.05</v>
      </c>
      <c r="U254">
        <v>0.12</v>
      </c>
      <c r="V254">
        <v>0.82</v>
      </c>
      <c r="W254">
        <v>1.88</v>
      </c>
      <c r="X254">
        <v>0.94</v>
      </c>
      <c r="Y254">
        <v>0.94</v>
      </c>
      <c r="Z254">
        <v>0</v>
      </c>
      <c r="AA254">
        <v>0</v>
      </c>
      <c r="AB254">
        <v>0.59</v>
      </c>
      <c r="AC254">
        <v>0.94</v>
      </c>
      <c r="AD254">
        <v>1.53</v>
      </c>
      <c r="AE254">
        <v>3.99</v>
      </c>
      <c r="AF254">
        <v>2.94</v>
      </c>
      <c r="AG254">
        <v>2.11</v>
      </c>
      <c r="AH254">
        <v>20.2</v>
      </c>
      <c r="AI254">
        <v>15.38</v>
      </c>
      <c r="AJ254">
        <v>6.67</v>
      </c>
    </row>
    <row r="255" spans="1:36" x14ac:dyDescent="0.3">
      <c r="A255">
        <v>505</v>
      </c>
      <c r="B255" t="s">
        <v>589</v>
      </c>
      <c r="C255" t="s">
        <v>211</v>
      </c>
      <c r="D255" t="s">
        <v>30</v>
      </c>
      <c r="E255">
        <v>125</v>
      </c>
      <c r="F255">
        <v>1164.7333333332999</v>
      </c>
      <c r="G255">
        <v>9.3178666666666992</v>
      </c>
      <c r="H255">
        <v>0.72</v>
      </c>
      <c r="I255">
        <v>0.46</v>
      </c>
      <c r="J255">
        <v>0.31</v>
      </c>
      <c r="K255">
        <v>0.15</v>
      </c>
      <c r="L255">
        <v>1.18</v>
      </c>
      <c r="M255">
        <v>58.97</v>
      </c>
      <c r="N255">
        <v>5.82</v>
      </c>
      <c r="O255">
        <v>12.39</v>
      </c>
      <c r="P255">
        <v>0.67</v>
      </c>
      <c r="Q255">
        <v>9.58</v>
      </c>
      <c r="R255">
        <v>7.88</v>
      </c>
      <c r="S255">
        <v>6.49</v>
      </c>
      <c r="T255">
        <v>4.0199999999999996</v>
      </c>
      <c r="U255">
        <v>0.46</v>
      </c>
      <c r="V255">
        <v>1.03</v>
      </c>
      <c r="W255">
        <v>1.24</v>
      </c>
      <c r="X255">
        <v>0.62</v>
      </c>
      <c r="Y255">
        <v>0.62</v>
      </c>
      <c r="Z255">
        <v>0</v>
      </c>
      <c r="AA255">
        <v>0</v>
      </c>
      <c r="AB255">
        <v>0.88</v>
      </c>
      <c r="AC255">
        <v>1.34</v>
      </c>
      <c r="AD255">
        <v>2.37</v>
      </c>
      <c r="AE255">
        <v>3.66</v>
      </c>
      <c r="AF255">
        <v>7.88</v>
      </c>
      <c r="AG255">
        <v>2.16</v>
      </c>
      <c r="AH255">
        <v>13.29</v>
      </c>
      <c r="AI255">
        <v>11.13</v>
      </c>
      <c r="AJ255">
        <v>2.8</v>
      </c>
    </row>
    <row r="256" spans="1:36" x14ac:dyDescent="0.3">
      <c r="A256">
        <v>84</v>
      </c>
      <c r="B256" t="s">
        <v>592</v>
      </c>
      <c r="C256" t="s">
        <v>206</v>
      </c>
      <c r="D256" t="s">
        <v>30</v>
      </c>
      <c r="E256">
        <v>73</v>
      </c>
      <c r="F256">
        <v>607.46666666666999</v>
      </c>
      <c r="G256">
        <v>8.3214611872146005</v>
      </c>
      <c r="H256">
        <v>0.49</v>
      </c>
      <c r="I256">
        <v>0.49</v>
      </c>
      <c r="J256">
        <v>0.4</v>
      </c>
      <c r="K256">
        <v>0.1</v>
      </c>
      <c r="L256">
        <v>0.99</v>
      </c>
      <c r="M256">
        <v>45.45</v>
      </c>
      <c r="N256">
        <v>9.19</v>
      </c>
      <c r="O256">
        <v>5.38</v>
      </c>
      <c r="P256">
        <v>0.89</v>
      </c>
      <c r="Q256">
        <v>17.09</v>
      </c>
      <c r="R256">
        <v>13.73</v>
      </c>
      <c r="S256">
        <v>9.09</v>
      </c>
      <c r="T256">
        <v>4.6399999999999997</v>
      </c>
      <c r="U256">
        <v>0.89</v>
      </c>
      <c r="V256">
        <v>1.98</v>
      </c>
      <c r="W256">
        <v>0.79</v>
      </c>
      <c r="X256">
        <v>0.4</v>
      </c>
      <c r="Y256">
        <v>0.4</v>
      </c>
      <c r="Z256">
        <v>0</v>
      </c>
      <c r="AA256">
        <v>0</v>
      </c>
      <c r="AB256">
        <v>0.49</v>
      </c>
      <c r="AC256">
        <v>0.89</v>
      </c>
      <c r="AD256">
        <v>1.88</v>
      </c>
      <c r="AE256">
        <v>2.67</v>
      </c>
      <c r="AF256">
        <v>5.14</v>
      </c>
      <c r="AG256">
        <v>1.38</v>
      </c>
      <c r="AH256">
        <v>19.46</v>
      </c>
      <c r="AI256">
        <v>15.8</v>
      </c>
      <c r="AJ256">
        <v>5.45</v>
      </c>
    </row>
    <row r="257" spans="1:36" x14ac:dyDescent="0.3">
      <c r="A257">
        <v>39</v>
      </c>
      <c r="B257" t="s">
        <v>594</v>
      </c>
      <c r="C257" t="s">
        <v>199</v>
      </c>
      <c r="D257" t="s">
        <v>30</v>
      </c>
      <c r="E257">
        <v>62</v>
      </c>
      <c r="F257">
        <v>612.08333333332996</v>
      </c>
      <c r="G257">
        <v>9.8723118279570006</v>
      </c>
      <c r="H257">
        <v>0.78</v>
      </c>
      <c r="I257">
        <v>0.49</v>
      </c>
      <c r="J257">
        <v>0.39</v>
      </c>
      <c r="K257">
        <v>0.1</v>
      </c>
      <c r="L257">
        <v>1.27</v>
      </c>
      <c r="M257">
        <v>54.17</v>
      </c>
      <c r="N257">
        <v>6.37</v>
      </c>
      <c r="O257">
        <v>12.31</v>
      </c>
      <c r="P257">
        <v>0.66</v>
      </c>
      <c r="Q257">
        <v>10.59</v>
      </c>
      <c r="R257">
        <v>8.6300000000000008</v>
      </c>
      <c r="S257">
        <v>6.86</v>
      </c>
      <c r="T257">
        <v>3.53</v>
      </c>
      <c r="U257">
        <v>0.39</v>
      </c>
      <c r="V257">
        <v>0.88</v>
      </c>
      <c r="W257">
        <v>2.35</v>
      </c>
      <c r="X257">
        <v>1.18</v>
      </c>
      <c r="Y257">
        <v>1.18</v>
      </c>
      <c r="Z257">
        <v>0</v>
      </c>
      <c r="AA257">
        <v>0</v>
      </c>
      <c r="AB257">
        <v>0.78</v>
      </c>
      <c r="AC257">
        <v>1.67</v>
      </c>
      <c r="AD257">
        <v>1.37</v>
      </c>
      <c r="AE257">
        <v>8.6300000000000008</v>
      </c>
      <c r="AF257">
        <v>2.65</v>
      </c>
      <c r="AG257">
        <v>0.69</v>
      </c>
      <c r="AH257">
        <v>11.08</v>
      </c>
      <c r="AI257">
        <v>11.37</v>
      </c>
      <c r="AJ257">
        <v>4.84</v>
      </c>
    </row>
    <row r="258" spans="1:36" x14ac:dyDescent="0.3">
      <c r="A258">
        <v>255</v>
      </c>
      <c r="B258" t="s">
        <v>596</v>
      </c>
      <c r="C258" t="s">
        <v>85</v>
      </c>
      <c r="D258" t="s">
        <v>25</v>
      </c>
      <c r="E258">
        <v>8</v>
      </c>
      <c r="F258">
        <v>123.6</v>
      </c>
      <c r="G258">
        <v>15.45</v>
      </c>
      <c r="H258">
        <v>0</v>
      </c>
      <c r="I258">
        <v>0.97</v>
      </c>
      <c r="J258">
        <v>0.49</v>
      </c>
      <c r="K258">
        <v>0.49</v>
      </c>
      <c r="L258">
        <v>0.97</v>
      </c>
      <c r="M258">
        <v>33.33</v>
      </c>
      <c r="N258">
        <v>1.46</v>
      </c>
      <c r="O258">
        <v>0</v>
      </c>
      <c r="P258">
        <v>0.06</v>
      </c>
      <c r="Q258">
        <v>5.83</v>
      </c>
      <c r="R258">
        <v>2.4300000000000002</v>
      </c>
      <c r="S258">
        <v>2.4300000000000002</v>
      </c>
      <c r="T258">
        <v>0</v>
      </c>
      <c r="U258">
        <v>0</v>
      </c>
      <c r="V258">
        <v>0.49</v>
      </c>
      <c r="W258">
        <v>2.91</v>
      </c>
      <c r="X258">
        <v>1.46</v>
      </c>
      <c r="Y258">
        <v>1.46</v>
      </c>
      <c r="Z258">
        <v>0</v>
      </c>
      <c r="AA258">
        <v>0</v>
      </c>
      <c r="AB258">
        <v>0.49</v>
      </c>
      <c r="AC258">
        <v>1.46</v>
      </c>
      <c r="AD258">
        <v>1.94</v>
      </c>
      <c r="AE258">
        <v>4.8499999999999996</v>
      </c>
      <c r="AF258">
        <v>2.91</v>
      </c>
      <c r="AG258">
        <v>1.94</v>
      </c>
      <c r="AH258">
        <v>0</v>
      </c>
      <c r="AI258">
        <v>0</v>
      </c>
      <c r="AJ258" t="s">
        <v>72</v>
      </c>
    </row>
    <row r="259" spans="1:36" x14ac:dyDescent="0.3">
      <c r="A259">
        <v>266</v>
      </c>
      <c r="B259" t="s">
        <v>597</v>
      </c>
      <c r="C259" t="s">
        <v>598</v>
      </c>
      <c r="D259" t="s">
        <v>30</v>
      </c>
      <c r="E259">
        <v>68</v>
      </c>
      <c r="F259">
        <v>571</v>
      </c>
      <c r="G259">
        <v>8.3970588235294006</v>
      </c>
      <c r="H259">
        <v>0.21</v>
      </c>
      <c r="I259">
        <v>1.1599999999999999</v>
      </c>
      <c r="J259">
        <v>0.84</v>
      </c>
      <c r="K259">
        <v>0.32</v>
      </c>
      <c r="L259">
        <v>1.37</v>
      </c>
      <c r="M259">
        <v>59.09</v>
      </c>
      <c r="N259">
        <v>4.9400000000000004</v>
      </c>
      <c r="O259">
        <v>4.26</v>
      </c>
      <c r="P259">
        <v>0.56000000000000005</v>
      </c>
      <c r="Q259">
        <v>10.3</v>
      </c>
      <c r="R259">
        <v>7.78</v>
      </c>
      <c r="S259">
        <v>6.62</v>
      </c>
      <c r="T259">
        <v>2.73</v>
      </c>
      <c r="U259">
        <v>0.53</v>
      </c>
      <c r="V259">
        <v>0.53</v>
      </c>
      <c r="W259">
        <v>0.84</v>
      </c>
      <c r="X259">
        <v>0.32</v>
      </c>
      <c r="Y259">
        <v>0.32</v>
      </c>
      <c r="Z259">
        <v>0</v>
      </c>
      <c r="AA259">
        <v>0</v>
      </c>
      <c r="AB259">
        <v>0.74</v>
      </c>
      <c r="AC259">
        <v>1.37</v>
      </c>
      <c r="AD259">
        <v>1.79</v>
      </c>
      <c r="AE259">
        <v>6.41</v>
      </c>
      <c r="AF259">
        <v>5.78</v>
      </c>
      <c r="AG259">
        <v>3.36</v>
      </c>
      <c r="AH259">
        <v>10.93</v>
      </c>
      <c r="AI259">
        <v>10.82</v>
      </c>
      <c r="AJ259">
        <v>5.28</v>
      </c>
    </row>
    <row r="260" spans="1:36" x14ac:dyDescent="0.3">
      <c r="A260">
        <v>412</v>
      </c>
      <c r="B260" t="s">
        <v>599</v>
      </c>
      <c r="C260" t="s">
        <v>22</v>
      </c>
      <c r="D260" t="s">
        <v>25</v>
      </c>
      <c r="E260">
        <v>129</v>
      </c>
      <c r="F260">
        <v>2363.5166666667001</v>
      </c>
      <c r="G260">
        <v>18.321834625323</v>
      </c>
      <c r="H260">
        <v>0.3</v>
      </c>
      <c r="I260">
        <v>1.02</v>
      </c>
      <c r="J260">
        <v>0.41</v>
      </c>
      <c r="K260">
        <v>0.61</v>
      </c>
      <c r="L260">
        <v>1.32</v>
      </c>
      <c r="M260">
        <v>43.33</v>
      </c>
      <c r="N260">
        <v>5.23</v>
      </c>
      <c r="O260">
        <v>5.83</v>
      </c>
      <c r="P260">
        <v>0.25</v>
      </c>
      <c r="Q260">
        <v>10.66</v>
      </c>
      <c r="R260">
        <v>7.01</v>
      </c>
      <c r="S260">
        <v>3</v>
      </c>
      <c r="T260">
        <v>0.69</v>
      </c>
      <c r="U260">
        <v>0.2</v>
      </c>
      <c r="V260">
        <v>0.81</v>
      </c>
      <c r="W260">
        <v>0.86</v>
      </c>
      <c r="X260">
        <v>0.41</v>
      </c>
      <c r="Y260">
        <v>0.41</v>
      </c>
      <c r="Z260">
        <v>0</v>
      </c>
      <c r="AA260">
        <v>0</v>
      </c>
      <c r="AB260">
        <v>0.46</v>
      </c>
      <c r="AC260">
        <v>1.35</v>
      </c>
      <c r="AD260">
        <v>1.75</v>
      </c>
      <c r="AE260">
        <v>2.82</v>
      </c>
      <c r="AF260">
        <v>1.85</v>
      </c>
      <c r="AG260">
        <v>3.6</v>
      </c>
      <c r="AH260">
        <v>0</v>
      </c>
      <c r="AI260">
        <v>0</v>
      </c>
      <c r="AJ260" t="s">
        <v>72</v>
      </c>
    </row>
    <row r="261" spans="1:36" x14ac:dyDescent="0.3">
      <c r="A261">
        <v>556</v>
      </c>
      <c r="B261" t="s">
        <v>600</v>
      </c>
      <c r="C261" t="s">
        <v>55</v>
      </c>
      <c r="D261" t="s">
        <v>30</v>
      </c>
      <c r="E261">
        <v>125</v>
      </c>
      <c r="F261">
        <v>1410.6666666666999</v>
      </c>
      <c r="G261">
        <v>11.285333333333</v>
      </c>
      <c r="H261">
        <v>0.64</v>
      </c>
      <c r="I261">
        <v>1.19</v>
      </c>
      <c r="J261">
        <v>0.55000000000000004</v>
      </c>
      <c r="K261">
        <v>0.64</v>
      </c>
      <c r="L261">
        <v>1.83</v>
      </c>
      <c r="M261">
        <v>67.19</v>
      </c>
      <c r="N261">
        <v>6.29</v>
      </c>
      <c r="O261">
        <v>10.14</v>
      </c>
      <c r="P261">
        <v>0.69</v>
      </c>
      <c r="Q261">
        <v>11.19</v>
      </c>
      <c r="R261">
        <v>8.68</v>
      </c>
      <c r="S261">
        <v>7.19</v>
      </c>
      <c r="T261">
        <v>3.1</v>
      </c>
      <c r="U261">
        <v>0.21</v>
      </c>
      <c r="V261">
        <v>0.98</v>
      </c>
      <c r="W261">
        <v>2.17</v>
      </c>
      <c r="X261">
        <v>0.85</v>
      </c>
      <c r="Y261">
        <v>0.77</v>
      </c>
      <c r="Z261">
        <v>0.04</v>
      </c>
      <c r="AA261">
        <v>0.04</v>
      </c>
      <c r="AB261">
        <v>1.02</v>
      </c>
      <c r="AC261">
        <v>1.23</v>
      </c>
      <c r="AD261">
        <v>1.06</v>
      </c>
      <c r="AE261">
        <v>6.17</v>
      </c>
      <c r="AF261">
        <v>7.19</v>
      </c>
      <c r="AG261">
        <v>1.36</v>
      </c>
      <c r="AH261">
        <v>1.7</v>
      </c>
      <c r="AI261">
        <v>2</v>
      </c>
      <c r="AJ261">
        <v>1.96</v>
      </c>
    </row>
    <row r="262" spans="1:36" x14ac:dyDescent="0.3">
      <c r="A262">
        <v>335</v>
      </c>
      <c r="B262" t="s">
        <v>602</v>
      </c>
      <c r="C262" t="s">
        <v>199</v>
      </c>
      <c r="D262" t="s">
        <v>25</v>
      </c>
      <c r="E262">
        <v>3</v>
      </c>
      <c r="F262">
        <v>27.633333333332999</v>
      </c>
      <c r="G262">
        <v>9.2111111111110997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72</v>
      </c>
      <c r="N262">
        <v>2.17</v>
      </c>
      <c r="O262">
        <v>0</v>
      </c>
      <c r="P262">
        <v>0.05</v>
      </c>
      <c r="Q262">
        <v>6.51</v>
      </c>
      <c r="R262">
        <v>4.34</v>
      </c>
      <c r="S262">
        <v>0</v>
      </c>
      <c r="T262">
        <v>0</v>
      </c>
      <c r="U262">
        <v>0</v>
      </c>
      <c r="V262">
        <v>2.17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4.34</v>
      </c>
      <c r="AD262">
        <v>2.17</v>
      </c>
      <c r="AE262">
        <v>4.34</v>
      </c>
      <c r="AF262">
        <v>4.34</v>
      </c>
      <c r="AG262">
        <v>4.34</v>
      </c>
      <c r="AH262">
        <v>0</v>
      </c>
      <c r="AI262">
        <v>0</v>
      </c>
      <c r="AJ262" t="s">
        <v>72</v>
      </c>
    </row>
    <row r="263" spans="1:36" x14ac:dyDescent="0.3">
      <c r="A263">
        <v>673</v>
      </c>
      <c r="B263" t="s">
        <v>603</v>
      </c>
      <c r="C263" t="s">
        <v>57</v>
      </c>
      <c r="D263" t="s">
        <v>25</v>
      </c>
      <c r="E263">
        <v>2</v>
      </c>
      <c r="F263">
        <v>29.7</v>
      </c>
      <c r="G263">
        <v>14.85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72</v>
      </c>
      <c r="N263">
        <v>2.02</v>
      </c>
      <c r="O263">
        <v>0</v>
      </c>
      <c r="P263">
        <v>0.35</v>
      </c>
      <c r="Q263">
        <v>8.08</v>
      </c>
      <c r="R263">
        <v>4.04</v>
      </c>
      <c r="S263">
        <v>6.06</v>
      </c>
      <c r="T263">
        <v>2.02</v>
      </c>
      <c r="U263">
        <v>0</v>
      </c>
      <c r="V263">
        <v>2.02</v>
      </c>
      <c r="W263">
        <v>4.04</v>
      </c>
      <c r="X263">
        <v>2.02</v>
      </c>
      <c r="Y263">
        <v>2.02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2.02</v>
      </c>
      <c r="AG263">
        <v>4.04</v>
      </c>
      <c r="AH263">
        <v>0</v>
      </c>
      <c r="AI263">
        <v>0</v>
      </c>
      <c r="AJ263" t="s">
        <v>72</v>
      </c>
    </row>
    <row r="264" spans="1:36" x14ac:dyDescent="0.3">
      <c r="A264">
        <v>888</v>
      </c>
      <c r="B264" t="s">
        <v>605</v>
      </c>
      <c r="C264" t="s">
        <v>39</v>
      </c>
      <c r="D264" t="s">
        <v>18</v>
      </c>
      <c r="E264">
        <v>43</v>
      </c>
      <c r="F264">
        <v>452.58333333333002</v>
      </c>
      <c r="G264">
        <v>10.525193798449999</v>
      </c>
      <c r="H264">
        <v>0.93</v>
      </c>
      <c r="I264">
        <v>1.59</v>
      </c>
      <c r="J264">
        <v>0.93</v>
      </c>
      <c r="K264">
        <v>0.66</v>
      </c>
      <c r="L264">
        <v>2.52</v>
      </c>
      <c r="M264">
        <v>73.08</v>
      </c>
      <c r="N264">
        <v>6.89</v>
      </c>
      <c r="O264">
        <v>13.46</v>
      </c>
      <c r="P264">
        <v>1.01</v>
      </c>
      <c r="Q264">
        <v>11.67</v>
      </c>
      <c r="R264">
        <v>9.81</v>
      </c>
      <c r="S264">
        <v>8.35</v>
      </c>
      <c r="T264">
        <v>5.04</v>
      </c>
      <c r="U264">
        <v>0.13</v>
      </c>
      <c r="V264">
        <v>1.99</v>
      </c>
      <c r="W264">
        <v>4.37</v>
      </c>
      <c r="X264">
        <v>1.99</v>
      </c>
      <c r="Y264">
        <v>1.86</v>
      </c>
      <c r="Z264">
        <v>0.13</v>
      </c>
      <c r="AA264">
        <v>0</v>
      </c>
      <c r="AB264">
        <v>0.93</v>
      </c>
      <c r="AC264">
        <v>0.53</v>
      </c>
      <c r="AD264">
        <v>0.4</v>
      </c>
      <c r="AE264">
        <v>5.44</v>
      </c>
      <c r="AF264">
        <v>0.8</v>
      </c>
      <c r="AG264">
        <v>3.58</v>
      </c>
      <c r="AH264">
        <v>15.25</v>
      </c>
      <c r="AI264">
        <v>19.89</v>
      </c>
      <c r="AJ264">
        <v>5.75</v>
      </c>
    </row>
    <row r="265" spans="1:36" x14ac:dyDescent="0.3">
      <c r="A265">
        <v>113</v>
      </c>
      <c r="B265" t="s">
        <v>606</v>
      </c>
      <c r="C265" t="s">
        <v>607</v>
      </c>
      <c r="D265" t="s">
        <v>25</v>
      </c>
      <c r="E265">
        <v>112</v>
      </c>
      <c r="F265">
        <v>1697.4333333333</v>
      </c>
      <c r="G265">
        <v>15.155654761905</v>
      </c>
      <c r="H265">
        <v>0.11</v>
      </c>
      <c r="I265">
        <v>0.64</v>
      </c>
      <c r="J265">
        <v>0.42</v>
      </c>
      <c r="K265">
        <v>0.21</v>
      </c>
      <c r="L265">
        <v>0.74</v>
      </c>
      <c r="M265">
        <v>34.43</v>
      </c>
      <c r="N265">
        <v>4.24</v>
      </c>
      <c r="O265">
        <v>2.5</v>
      </c>
      <c r="P265">
        <v>0.21</v>
      </c>
      <c r="Q265">
        <v>8.94</v>
      </c>
      <c r="R265">
        <v>5.83</v>
      </c>
      <c r="S265">
        <v>2.97</v>
      </c>
      <c r="T265">
        <v>0.6</v>
      </c>
      <c r="U265">
        <v>0.25</v>
      </c>
      <c r="V265">
        <v>0.53</v>
      </c>
      <c r="W265">
        <v>1.77</v>
      </c>
      <c r="X265">
        <v>0.74</v>
      </c>
      <c r="Y265">
        <v>0.71</v>
      </c>
      <c r="Z265">
        <v>0</v>
      </c>
      <c r="AA265">
        <v>0.04</v>
      </c>
      <c r="AB265">
        <v>0.56999999999999995</v>
      </c>
      <c r="AC265">
        <v>2.16</v>
      </c>
      <c r="AD265">
        <v>0.99</v>
      </c>
      <c r="AE265">
        <v>4.5999999999999996</v>
      </c>
      <c r="AF265">
        <v>4.5599999999999996</v>
      </c>
      <c r="AG265">
        <v>3.68</v>
      </c>
      <c r="AH265">
        <v>0</v>
      </c>
      <c r="AI265">
        <v>0</v>
      </c>
      <c r="AJ265" t="s">
        <v>72</v>
      </c>
    </row>
    <row r="266" spans="1:36" x14ac:dyDescent="0.3">
      <c r="A266">
        <v>120</v>
      </c>
      <c r="B266" t="s">
        <v>609</v>
      </c>
      <c r="C266" t="s">
        <v>610</v>
      </c>
      <c r="D266" t="s">
        <v>25</v>
      </c>
      <c r="E266">
        <v>114</v>
      </c>
      <c r="F266">
        <v>1896.7833333333001</v>
      </c>
      <c r="G266">
        <v>16.638450292398002</v>
      </c>
      <c r="H266">
        <v>0.19</v>
      </c>
      <c r="I266">
        <v>0.89</v>
      </c>
      <c r="J266">
        <v>0.22</v>
      </c>
      <c r="K266">
        <v>0.66</v>
      </c>
      <c r="L266">
        <v>1.08</v>
      </c>
      <c r="M266">
        <v>44.74</v>
      </c>
      <c r="N266">
        <v>5.47</v>
      </c>
      <c r="O266">
        <v>3.47</v>
      </c>
      <c r="P266">
        <v>0.28000000000000003</v>
      </c>
      <c r="Q266">
        <v>11.23</v>
      </c>
      <c r="R266">
        <v>7.43</v>
      </c>
      <c r="S266">
        <v>3.86</v>
      </c>
      <c r="T266">
        <v>0.7</v>
      </c>
      <c r="U266">
        <v>0.09</v>
      </c>
      <c r="V266">
        <v>0.89</v>
      </c>
      <c r="W266">
        <v>1.46</v>
      </c>
      <c r="X266">
        <v>0.6</v>
      </c>
      <c r="Y266">
        <v>0.56999999999999995</v>
      </c>
      <c r="Z266">
        <v>0</v>
      </c>
      <c r="AA266">
        <v>0.03</v>
      </c>
      <c r="AB266">
        <v>0.66</v>
      </c>
      <c r="AC266">
        <v>1.8</v>
      </c>
      <c r="AD266">
        <v>1.23</v>
      </c>
      <c r="AE266">
        <v>5.28</v>
      </c>
      <c r="AF266">
        <v>2.88</v>
      </c>
      <c r="AG266">
        <v>3.07</v>
      </c>
      <c r="AH266">
        <v>0</v>
      </c>
      <c r="AI266">
        <v>0</v>
      </c>
      <c r="AJ266" t="s">
        <v>72</v>
      </c>
    </row>
    <row r="267" spans="1:36" x14ac:dyDescent="0.3">
      <c r="A267">
        <v>279</v>
      </c>
      <c r="B267" t="s">
        <v>612</v>
      </c>
      <c r="C267" t="s">
        <v>77</v>
      </c>
      <c r="D267" t="s">
        <v>30</v>
      </c>
      <c r="E267">
        <v>20</v>
      </c>
      <c r="F267">
        <v>188.16666666667001</v>
      </c>
      <c r="G267">
        <v>9.4083333333332995</v>
      </c>
      <c r="H267">
        <v>0</v>
      </c>
      <c r="I267">
        <v>1.28</v>
      </c>
      <c r="J267">
        <v>0.64</v>
      </c>
      <c r="K267">
        <v>0.64</v>
      </c>
      <c r="L267">
        <v>1.28</v>
      </c>
      <c r="M267">
        <v>50</v>
      </c>
      <c r="N267">
        <v>5.42</v>
      </c>
      <c r="O267">
        <v>0</v>
      </c>
      <c r="P267">
        <v>0.59</v>
      </c>
      <c r="Q267">
        <v>10.52</v>
      </c>
      <c r="R267">
        <v>8.2899999999999991</v>
      </c>
      <c r="S267">
        <v>7.02</v>
      </c>
      <c r="T267">
        <v>2.23</v>
      </c>
      <c r="U267">
        <v>0.96</v>
      </c>
      <c r="V267">
        <v>0.64</v>
      </c>
      <c r="W267">
        <v>2.5499999999999998</v>
      </c>
      <c r="X267">
        <v>1.28</v>
      </c>
      <c r="Y267">
        <v>1.28</v>
      </c>
      <c r="Z267">
        <v>0</v>
      </c>
      <c r="AA267">
        <v>0</v>
      </c>
      <c r="AB267">
        <v>0.96</v>
      </c>
      <c r="AC267">
        <v>1.59</v>
      </c>
      <c r="AD267">
        <v>1.59</v>
      </c>
      <c r="AE267">
        <v>9.25</v>
      </c>
      <c r="AF267">
        <v>5.42</v>
      </c>
      <c r="AG267">
        <v>2.87</v>
      </c>
      <c r="AH267">
        <v>18.489999999999998</v>
      </c>
      <c r="AI267">
        <v>19.77</v>
      </c>
      <c r="AJ267">
        <v>15.41</v>
      </c>
    </row>
    <row r="268" spans="1:36" x14ac:dyDescent="0.3">
      <c r="A268">
        <v>299</v>
      </c>
      <c r="B268" t="s">
        <v>613</v>
      </c>
      <c r="C268" t="s">
        <v>117</v>
      </c>
      <c r="D268" t="s">
        <v>18</v>
      </c>
      <c r="E268">
        <v>122</v>
      </c>
      <c r="F268">
        <v>1427.5166666667001</v>
      </c>
      <c r="G268">
        <v>11.700956284152999</v>
      </c>
      <c r="H268">
        <v>0.8</v>
      </c>
      <c r="I268">
        <v>0.63</v>
      </c>
      <c r="J268">
        <v>0.5</v>
      </c>
      <c r="K268">
        <v>0.13</v>
      </c>
      <c r="L268">
        <v>1.43</v>
      </c>
      <c r="M268">
        <v>58.62</v>
      </c>
      <c r="N268">
        <v>6.72</v>
      </c>
      <c r="O268">
        <v>11.88</v>
      </c>
      <c r="P268">
        <v>0.78</v>
      </c>
      <c r="Q268">
        <v>12.4</v>
      </c>
      <c r="R268">
        <v>9.67</v>
      </c>
      <c r="S268">
        <v>7.23</v>
      </c>
      <c r="T268">
        <v>3.57</v>
      </c>
      <c r="U268">
        <v>0.46</v>
      </c>
      <c r="V268">
        <v>1.18</v>
      </c>
      <c r="W268">
        <v>1.47</v>
      </c>
      <c r="X268">
        <v>0.67</v>
      </c>
      <c r="Y268">
        <v>0.63</v>
      </c>
      <c r="Z268">
        <v>0.04</v>
      </c>
      <c r="AA268">
        <v>0</v>
      </c>
      <c r="AB268">
        <v>0.71</v>
      </c>
      <c r="AC268">
        <v>1.18</v>
      </c>
      <c r="AD268">
        <v>0.88</v>
      </c>
      <c r="AE268">
        <v>4.37</v>
      </c>
      <c r="AF268">
        <v>2.23</v>
      </c>
      <c r="AG268">
        <v>1.6</v>
      </c>
      <c r="AH268">
        <v>0.97</v>
      </c>
      <c r="AI268">
        <v>1.18</v>
      </c>
      <c r="AJ268">
        <v>1.9</v>
      </c>
    </row>
    <row r="269" spans="1:36" x14ac:dyDescent="0.3">
      <c r="A269">
        <v>219</v>
      </c>
      <c r="B269" t="s">
        <v>615</v>
      </c>
      <c r="C269" t="s">
        <v>67</v>
      </c>
      <c r="D269" t="s">
        <v>25</v>
      </c>
      <c r="E269">
        <v>102</v>
      </c>
      <c r="F269">
        <v>1771.7166666666999</v>
      </c>
      <c r="G269">
        <v>17.369771241830001</v>
      </c>
      <c r="H269">
        <v>0.47</v>
      </c>
      <c r="I269">
        <v>0.98</v>
      </c>
      <c r="J269">
        <v>0.44</v>
      </c>
      <c r="K269">
        <v>0.54</v>
      </c>
      <c r="L269">
        <v>1.46</v>
      </c>
      <c r="M269">
        <v>44.79</v>
      </c>
      <c r="N269">
        <v>8.74</v>
      </c>
      <c r="O269">
        <v>5.43</v>
      </c>
      <c r="P269">
        <v>0.37</v>
      </c>
      <c r="Q269">
        <v>18.05</v>
      </c>
      <c r="R269">
        <v>12.12</v>
      </c>
      <c r="S269">
        <v>5.45</v>
      </c>
      <c r="T269">
        <v>0.88</v>
      </c>
      <c r="U269">
        <v>0.54</v>
      </c>
      <c r="V269">
        <v>1.52</v>
      </c>
      <c r="W269">
        <v>2.1</v>
      </c>
      <c r="X269">
        <v>1.05</v>
      </c>
      <c r="Y269">
        <v>1.05</v>
      </c>
      <c r="Z269">
        <v>0</v>
      </c>
      <c r="AA269">
        <v>0</v>
      </c>
      <c r="AB269">
        <v>0.2</v>
      </c>
      <c r="AC269">
        <v>2.64</v>
      </c>
      <c r="AD269">
        <v>0.78</v>
      </c>
      <c r="AE269">
        <v>2.2999999999999998</v>
      </c>
      <c r="AF269">
        <v>2.91</v>
      </c>
      <c r="AG269">
        <v>0.98</v>
      </c>
      <c r="AH269">
        <v>0</v>
      </c>
      <c r="AI269">
        <v>0</v>
      </c>
      <c r="AJ269" t="s">
        <v>72</v>
      </c>
    </row>
    <row r="270" spans="1:36" x14ac:dyDescent="0.3">
      <c r="A270">
        <v>700</v>
      </c>
      <c r="B270" t="s">
        <v>616</v>
      </c>
      <c r="C270" t="s">
        <v>199</v>
      </c>
      <c r="D270" t="s">
        <v>69</v>
      </c>
      <c r="E270">
        <v>127</v>
      </c>
      <c r="F270">
        <v>1766.6166666667</v>
      </c>
      <c r="G270">
        <v>13.910367454068</v>
      </c>
      <c r="H270">
        <v>0.68</v>
      </c>
      <c r="I270">
        <v>1.05</v>
      </c>
      <c r="J270">
        <v>0.75</v>
      </c>
      <c r="K270">
        <v>0.31</v>
      </c>
      <c r="L270">
        <v>1.73</v>
      </c>
      <c r="M270">
        <v>70.83</v>
      </c>
      <c r="N270">
        <v>8.2899999999999991</v>
      </c>
      <c r="O270">
        <v>8.1999999999999993</v>
      </c>
      <c r="P270">
        <v>0.83</v>
      </c>
      <c r="Q270">
        <v>15.05</v>
      </c>
      <c r="R270">
        <v>11.85</v>
      </c>
      <c r="S270">
        <v>8.2899999999999991</v>
      </c>
      <c r="T270">
        <v>3.7</v>
      </c>
      <c r="U270">
        <v>0.82</v>
      </c>
      <c r="V270">
        <v>1.05</v>
      </c>
      <c r="W270">
        <v>2.0699999999999998</v>
      </c>
      <c r="X270">
        <v>0.85</v>
      </c>
      <c r="Y270">
        <v>0.78</v>
      </c>
      <c r="Z270">
        <v>0.03</v>
      </c>
      <c r="AA270">
        <v>0.03</v>
      </c>
      <c r="AB270">
        <v>0.85</v>
      </c>
      <c r="AC270">
        <v>1.53</v>
      </c>
      <c r="AD270">
        <v>1.77</v>
      </c>
      <c r="AE270">
        <v>5.16</v>
      </c>
      <c r="AF270">
        <v>4.25</v>
      </c>
      <c r="AG270">
        <v>1.56</v>
      </c>
      <c r="AH270">
        <v>1.43</v>
      </c>
      <c r="AI270">
        <v>2.21</v>
      </c>
      <c r="AJ270">
        <v>1.33</v>
      </c>
    </row>
    <row r="271" spans="1:36" x14ac:dyDescent="0.3">
      <c r="A271">
        <v>598</v>
      </c>
      <c r="B271" t="s">
        <v>619</v>
      </c>
      <c r="C271" t="s">
        <v>125</v>
      </c>
      <c r="D271" t="s">
        <v>30</v>
      </c>
      <c r="E271">
        <v>4</v>
      </c>
      <c r="F271">
        <v>26.4</v>
      </c>
      <c r="G271">
        <v>6.6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4.55</v>
      </c>
      <c r="O271">
        <v>0</v>
      </c>
      <c r="P271">
        <v>0.26</v>
      </c>
      <c r="Q271">
        <v>6.82</v>
      </c>
      <c r="R271">
        <v>6.82</v>
      </c>
      <c r="S271">
        <v>4.55</v>
      </c>
      <c r="T271">
        <v>2.27</v>
      </c>
      <c r="U271">
        <v>2.27</v>
      </c>
      <c r="V271">
        <v>2.27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2.27</v>
      </c>
      <c r="AE271">
        <v>13.64</v>
      </c>
      <c r="AF271">
        <v>2.27</v>
      </c>
      <c r="AG271">
        <v>2.27</v>
      </c>
      <c r="AH271">
        <v>0</v>
      </c>
      <c r="AI271">
        <v>2.27</v>
      </c>
      <c r="AJ271">
        <v>0</v>
      </c>
    </row>
    <row r="272" spans="1:36" x14ac:dyDescent="0.3">
      <c r="A272">
        <v>70</v>
      </c>
      <c r="B272" t="s">
        <v>620</v>
      </c>
      <c r="C272" t="s">
        <v>90</v>
      </c>
      <c r="D272" t="s">
        <v>25</v>
      </c>
      <c r="E272">
        <v>128</v>
      </c>
      <c r="F272">
        <v>2460.1999999999998</v>
      </c>
      <c r="G272">
        <v>19.220312499999999</v>
      </c>
      <c r="H272">
        <v>0.17</v>
      </c>
      <c r="I272">
        <v>0.59</v>
      </c>
      <c r="J272">
        <v>0.2</v>
      </c>
      <c r="K272">
        <v>0.39</v>
      </c>
      <c r="L272">
        <v>0.76</v>
      </c>
      <c r="M272">
        <v>31.96</v>
      </c>
      <c r="N272">
        <v>3.56</v>
      </c>
      <c r="O272">
        <v>4.79</v>
      </c>
      <c r="P272">
        <v>0.16</v>
      </c>
      <c r="Q272">
        <v>7.66</v>
      </c>
      <c r="R272">
        <v>4.9800000000000004</v>
      </c>
      <c r="S272">
        <v>1.95</v>
      </c>
      <c r="T272">
        <v>0.37</v>
      </c>
      <c r="U272">
        <v>0.2</v>
      </c>
      <c r="V272">
        <v>0.61</v>
      </c>
      <c r="W272">
        <v>1.17</v>
      </c>
      <c r="X272">
        <v>0.59</v>
      </c>
      <c r="Y272">
        <v>0.59</v>
      </c>
      <c r="Z272">
        <v>0</v>
      </c>
      <c r="AA272">
        <v>0</v>
      </c>
      <c r="AB272">
        <v>0.54</v>
      </c>
      <c r="AC272">
        <v>1.63</v>
      </c>
      <c r="AD272">
        <v>0.76</v>
      </c>
      <c r="AE272">
        <v>3.51</v>
      </c>
      <c r="AF272">
        <v>5.17</v>
      </c>
      <c r="AG272">
        <v>1.73</v>
      </c>
      <c r="AH272">
        <v>0</v>
      </c>
      <c r="AI272">
        <v>0</v>
      </c>
      <c r="AJ272" t="s">
        <v>72</v>
      </c>
    </row>
    <row r="273" spans="1:36" x14ac:dyDescent="0.3">
      <c r="A273">
        <v>848</v>
      </c>
      <c r="B273" t="s">
        <v>621</v>
      </c>
      <c r="C273" t="s">
        <v>65</v>
      </c>
      <c r="D273" t="s">
        <v>25</v>
      </c>
      <c r="E273">
        <v>3</v>
      </c>
      <c r="F273">
        <v>40.466666666667003</v>
      </c>
      <c r="G273">
        <v>13.488888888889001</v>
      </c>
      <c r="H273">
        <v>1.48</v>
      </c>
      <c r="I273">
        <v>0</v>
      </c>
      <c r="J273">
        <v>0</v>
      </c>
      <c r="K273">
        <v>0</v>
      </c>
      <c r="L273">
        <v>1.48</v>
      </c>
      <c r="M273">
        <v>50</v>
      </c>
      <c r="N273">
        <v>5.93</v>
      </c>
      <c r="O273">
        <v>25</v>
      </c>
      <c r="P273">
        <v>0.3</v>
      </c>
      <c r="Q273">
        <v>7.41</v>
      </c>
      <c r="R273">
        <v>7.41</v>
      </c>
      <c r="S273">
        <v>2.97</v>
      </c>
      <c r="T273">
        <v>1.48</v>
      </c>
      <c r="U273">
        <v>0</v>
      </c>
      <c r="V273">
        <v>0</v>
      </c>
      <c r="W273">
        <v>2.97</v>
      </c>
      <c r="X273">
        <v>1.48</v>
      </c>
      <c r="Y273">
        <v>1.48</v>
      </c>
      <c r="Z273">
        <v>0</v>
      </c>
      <c r="AA273">
        <v>0</v>
      </c>
      <c r="AB273">
        <v>1.48</v>
      </c>
      <c r="AC273">
        <v>0</v>
      </c>
      <c r="AD273">
        <v>0</v>
      </c>
      <c r="AE273">
        <v>2.97</v>
      </c>
      <c r="AF273">
        <v>2.97</v>
      </c>
      <c r="AG273">
        <v>1.48</v>
      </c>
      <c r="AH273">
        <v>0</v>
      </c>
      <c r="AI273">
        <v>0</v>
      </c>
      <c r="AJ273" t="s">
        <v>72</v>
      </c>
    </row>
    <row r="274" spans="1:36" x14ac:dyDescent="0.3">
      <c r="A274">
        <v>900</v>
      </c>
      <c r="B274" t="s">
        <v>623</v>
      </c>
      <c r="C274" t="s">
        <v>125</v>
      </c>
      <c r="D274" t="s">
        <v>18</v>
      </c>
      <c r="E274">
        <v>92</v>
      </c>
      <c r="F274">
        <v>1008.65</v>
      </c>
      <c r="G274">
        <v>10.963586956522001</v>
      </c>
      <c r="H274">
        <v>0.65</v>
      </c>
      <c r="I274">
        <v>0.83</v>
      </c>
      <c r="J274">
        <v>0.54</v>
      </c>
      <c r="K274">
        <v>0.3</v>
      </c>
      <c r="L274">
        <v>1.49</v>
      </c>
      <c r="M274">
        <v>64.099999999999994</v>
      </c>
      <c r="N274">
        <v>8.57</v>
      </c>
      <c r="O274">
        <v>7.64</v>
      </c>
      <c r="P274">
        <v>1.01</v>
      </c>
      <c r="Q274">
        <v>15.41</v>
      </c>
      <c r="R274">
        <v>12.02</v>
      </c>
      <c r="S274">
        <v>9.4</v>
      </c>
      <c r="T274">
        <v>5</v>
      </c>
      <c r="U274">
        <v>0.36</v>
      </c>
      <c r="V274">
        <v>1.67</v>
      </c>
      <c r="W274">
        <v>1.43</v>
      </c>
      <c r="X274">
        <v>0.71</v>
      </c>
      <c r="Y274">
        <v>0.71</v>
      </c>
      <c r="Z274">
        <v>0</v>
      </c>
      <c r="AA274">
        <v>0</v>
      </c>
      <c r="AB274">
        <v>0.65</v>
      </c>
      <c r="AC274">
        <v>1.73</v>
      </c>
      <c r="AD274">
        <v>1.73</v>
      </c>
      <c r="AE274">
        <v>5.18</v>
      </c>
      <c r="AF274">
        <v>6.84</v>
      </c>
      <c r="AG274">
        <v>1.78</v>
      </c>
      <c r="AH274">
        <v>1.49</v>
      </c>
      <c r="AI274">
        <v>1.9</v>
      </c>
      <c r="AJ274">
        <v>2.61</v>
      </c>
    </row>
    <row r="275" spans="1:36" x14ac:dyDescent="0.3">
      <c r="A275">
        <v>436</v>
      </c>
      <c r="B275" t="s">
        <v>624</v>
      </c>
      <c r="C275" t="s">
        <v>625</v>
      </c>
      <c r="D275" t="s">
        <v>18</v>
      </c>
      <c r="E275">
        <v>41</v>
      </c>
      <c r="F275">
        <v>340.01666666667001</v>
      </c>
      <c r="G275">
        <v>8.2930894308943</v>
      </c>
      <c r="H275">
        <v>0.53</v>
      </c>
      <c r="I275">
        <v>0</v>
      </c>
      <c r="J275">
        <v>0</v>
      </c>
      <c r="K275">
        <v>0</v>
      </c>
      <c r="L275">
        <v>0.53</v>
      </c>
      <c r="M275">
        <v>60</v>
      </c>
      <c r="N275">
        <v>5.47</v>
      </c>
      <c r="O275">
        <v>9.68</v>
      </c>
      <c r="P275">
        <v>0.56999999999999995</v>
      </c>
      <c r="Q275">
        <v>9.5299999999999994</v>
      </c>
      <c r="R275">
        <v>7.59</v>
      </c>
      <c r="S275">
        <v>4.9400000000000004</v>
      </c>
      <c r="T275">
        <v>2.82</v>
      </c>
      <c r="U275">
        <v>0</v>
      </c>
      <c r="V275">
        <v>0.71</v>
      </c>
      <c r="W275">
        <v>4.24</v>
      </c>
      <c r="X275">
        <v>1.41</v>
      </c>
      <c r="Y275">
        <v>1.06</v>
      </c>
      <c r="Z275">
        <v>0.35</v>
      </c>
      <c r="AA275">
        <v>0</v>
      </c>
      <c r="AB275">
        <v>1.76</v>
      </c>
      <c r="AC275">
        <v>0.71</v>
      </c>
      <c r="AD275">
        <v>0.88</v>
      </c>
      <c r="AE275">
        <v>18.350000000000001</v>
      </c>
      <c r="AF275">
        <v>8.82</v>
      </c>
      <c r="AG275">
        <v>0.71</v>
      </c>
      <c r="AH275">
        <v>0.18</v>
      </c>
      <c r="AI275">
        <v>0.35</v>
      </c>
      <c r="AJ275">
        <v>5.88</v>
      </c>
    </row>
    <row r="276" spans="1:36" x14ac:dyDescent="0.3">
      <c r="A276">
        <v>621</v>
      </c>
      <c r="B276" t="s">
        <v>626</v>
      </c>
      <c r="C276" t="s">
        <v>206</v>
      </c>
      <c r="D276" t="s">
        <v>25</v>
      </c>
      <c r="E276">
        <v>17</v>
      </c>
      <c r="F276">
        <v>196.21666666666999</v>
      </c>
      <c r="G276">
        <v>11.542156862744999</v>
      </c>
      <c r="H276">
        <v>0</v>
      </c>
      <c r="I276">
        <v>0.92</v>
      </c>
      <c r="J276">
        <v>0.61</v>
      </c>
      <c r="K276">
        <v>0.31</v>
      </c>
      <c r="L276">
        <v>0.92</v>
      </c>
      <c r="M276">
        <v>37.5</v>
      </c>
      <c r="N276">
        <v>7.34</v>
      </c>
      <c r="O276">
        <v>0</v>
      </c>
      <c r="P276">
        <v>0.3</v>
      </c>
      <c r="Q276">
        <v>17.12</v>
      </c>
      <c r="R276">
        <v>11.31</v>
      </c>
      <c r="S276">
        <v>4.59</v>
      </c>
      <c r="T276">
        <v>0.61</v>
      </c>
      <c r="U276">
        <v>0</v>
      </c>
      <c r="V276">
        <v>3.06</v>
      </c>
      <c r="W276">
        <v>0.61</v>
      </c>
      <c r="X276">
        <v>0.31</v>
      </c>
      <c r="Y276">
        <v>0.31</v>
      </c>
      <c r="Z276">
        <v>0</v>
      </c>
      <c r="AA276">
        <v>0</v>
      </c>
      <c r="AB276">
        <v>0.92</v>
      </c>
      <c r="AC276">
        <v>1.22</v>
      </c>
      <c r="AD276">
        <v>0.61</v>
      </c>
      <c r="AE276">
        <v>3.06</v>
      </c>
      <c r="AF276">
        <v>5.5</v>
      </c>
      <c r="AG276">
        <v>1.83</v>
      </c>
      <c r="AH276">
        <v>0</v>
      </c>
      <c r="AI276">
        <v>0</v>
      </c>
      <c r="AJ276" t="s">
        <v>72</v>
      </c>
    </row>
    <row r="277" spans="1:36" x14ac:dyDescent="0.3">
      <c r="A277">
        <v>830</v>
      </c>
      <c r="B277" t="s">
        <v>628</v>
      </c>
      <c r="C277" t="s">
        <v>147</v>
      </c>
      <c r="D277" t="s">
        <v>30</v>
      </c>
      <c r="E277">
        <v>127</v>
      </c>
      <c r="F277">
        <v>1520.5333333333001</v>
      </c>
      <c r="G277">
        <v>11.972703412073001</v>
      </c>
      <c r="H277">
        <v>1.07</v>
      </c>
      <c r="I277">
        <v>1.22</v>
      </c>
      <c r="J277">
        <v>0.99</v>
      </c>
      <c r="K277">
        <v>0.24</v>
      </c>
      <c r="L277">
        <v>2.29</v>
      </c>
      <c r="M277">
        <v>73.42</v>
      </c>
      <c r="N277">
        <v>9.39</v>
      </c>
      <c r="O277">
        <v>11.34</v>
      </c>
      <c r="P277">
        <v>1.02</v>
      </c>
      <c r="Q277">
        <v>15.11</v>
      </c>
      <c r="R277">
        <v>12.11</v>
      </c>
      <c r="S277">
        <v>10.69</v>
      </c>
      <c r="T277">
        <v>4.7</v>
      </c>
      <c r="U277">
        <v>0.79</v>
      </c>
      <c r="V277">
        <v>1.93</v>
      </c>
      <c r="W277">
        <v>2.37</v>
      </c>
      <c r="X277">
        <v>0.91</v>
      </c>
      <c r="Y277">
        <v>0.79</v>
      </c>
      <c r="Z277">
        <v>0.08</v>
      </c>
      <c r="AA277">
        <v>0.04</v>
      </c>
      <c r="AB277">
        <v>1.3</v>
      </c>
      <c r="AC277">
        <v>1.07</v>
      </c>
      <c r="AD277">
        <v>1.26</v>
      </c>
      <c r="AE277">
        <v>3.47</v>
      </c>
      <c r="AF277">
        <v>4.74</v>
      </c>
      <c r="AG277">
        <v>1.5</v>
      </c>
      <c r="AH277">
        <v>24.74</v>
      </c>
      <c r="AI277">
        <v>25.02</v>
      </c>
      <c r="AJ277">
        <v>1.96</v>
      </c>
    </row>
    <row r="278" spans="1:36" x14ac:dyDescent="0.3">
      <c r="A278">
        <v>189</v>
      </c>
      <c r="B278" t="s">
        <v>631</v>
      </c>
      <c r="C278" t="s">
        <v>77</v>
      </c>
      <c r="D278" t="s">
        <v>25</v>
      </c>
      <c r="E278">
        <v>122</v>
      </c>
      <c r="F278">
        <v>2096.3666666667</v>
      </c>
      <c r="G278">
        <v>17.183333333333</v>
      </c>
      <c r="H278">
        <v>0.11</v>
      </c>
      <c r="I278">
        <v>0.92</v>
      </c>
      <c r="J278">
        <v>0.43</v>
      </c>
      <c r="K278">
        <v>0.49</v>
      </c>
      <c r="L278">
        <v>1.03</v>
      </c>
      <c r="M278">
        <v>36.36</v>
      </c>
      <c r="N278">
        <v>3.61</v>
      </c>
      <c r="O278">
        <v>3.17</v>
      </c>
      <c r="P278">
        <v>0.16</v>
      </c>
      <c r="Q278">
        <v>8.3000000000000007</v>
      </c>
      <c r="R278">
        <v>5.55</v>
      </c>
      <c r="S278">
        <v>1.95</v>
      </c>
      <c r="T278">
        <v>0.31</v>
      </c>
      <c r="U278">
        <v>0.11</v>
      </c>
      <c r="V278">
        <v>0.52</v>
      </c>
      <c r="W278">
        <v>2.23</v>
      </c>
      <c r="X278">
        <v>1.1200000000000001</v>
      </c>
      <c r="Y278">
        <v>1.1200000000000001</v>
      </c>
      <c r="Z278">
        <v>0</v>
      </c>
      <c r="AA278">
        <v>0</v>
      </c>
      <c r="AB278">
        <v>0.46</v>
      </c>
      <c r="AC278">
        <v>2.3199999999999998</v>
      </c>
      <c r="AD278">
        <v>0.66</v>
      </c>
      <c r="AE278">
        <v>5.38</v>
      </c>
      <c r="AF278">
        <v>4.6100000000000003</v>
      </c>
      <c r="AG278">
        <v>3.41</v>
      </c>
      <c r="AH278">
        <v>0</v>
      </c>
      <c r="AI278">
        <v>0</v>
      </c>
      <c r="AJ278" t="s">
        <v>72</v>
      </c>
    </row>
    <row r="279" spans="1:36" x14ac:dyDescent="0.3">
      <c r="A279">
        <v>616</v>
      </c>
      <c r="B279" t="s">
        <v>632</v>
      </c>
      <c r="C279" t="s">
        <v>199</v>
      </c>
      <c r="D279" t="s">
        <v>30</v>
      </c>
      <c r="E279">
        <v>60</v>
      </c>
      <c r="F279">
        <v>544.83333333332996</v>
      </c>
      <c r="G279">
        <v>9.0805555555556001</v>
      </c>
      <c r="H279">
        <v>0.44</v>
      </c>
      <c r="I279">
        <v>0.44</v>
      </c>
      <c r="J279">
        <v>0.33</v>
      </c>
      <c r="K279">
        <v>0.11</v>
      </c>
      <c r="L279">
        <v>0.88</v>
      </c>
      <c r="M279">
        <v>53.33</v>
      </c>
      <c r="N279">
        <v>4.74</v>
      </c>
      <c r="O279">
        <v>9.3000000000000007</v>
      </c>
      <c r="P279">
        <v>0.48</v>
      </c>
      <c r="Q279">
        <v>9.0299999999999994</v>
      </c>
      <c r="R279">
        <v>6.61</v>
      </c>
      <c r="S279">
        <v>5.62</v>
      </c>
      <c r="T279">
        <v>2.5299999999999998</v>
      </c>
      <c r="U279">
        <v>0.22</v>
      </c>
      <c r="V279">
        <v>0.66</v>
      </c>
      <c r="W279">
        <v>2.5299999999999998</v>
      </c>
      <c r="X279">
        <v>1.1000000000000001</v>
      </c>
      <c r="Y279">
        <v>0.99</v>
      </c>
      <c r="Z279">
        <v>0.11</v>
      </c>
      <c r="AA279">
        <v>0</v>
      </c>
      <c r="AB279">
        <v>0.22</v>
      </c>
      <c r="AC279">
        <v>1.43</v>
      </c>
      <c r="AD279">
        <v>1.1000000000000001</v>
      </c>
      <c r="AE279">
        <v>6.5</v>
      </c>
      <c r="AF279">
        <v>7.6</v>
      </c>
      <c r="AG279">
        <v>3.96</v>
      </c>
      <c r="AH279">
        <v>13.55</v>
      </c>
      <c r="AI279">
        <v>15.53</v>
      </c>
      <c r="AJ279">
        <v>5.13</v>
      </c>
    </row>
    <row r="280" spans="1:36" x14ac:dyDescent="0.3">
      <c r="A280">
        <v>985</v>
      </c>
      <c r="B280" t="s">
        <v>634</v>
      </c>
      <c r="C280" t="s">
        <v>271</v>
      </c>
      <c r="D280" t="s">
        <v>69</v>
      </c>
      <c r="E280">
        <v>44</v>
      </c>
      <c r="F280">
        <v>488.76666666667001</v>
      </c>
      <c r="G280">
        <v>11.108333333333</v>
      </c>
      <c r="H280">
        <v>0.49</v>
      </c>
      <c r="I280">
        <v>1.23</v>
      </c>
      <c r="J280">
        <v>0.61</v>
      </c>
      <c r="K280">
        <v>0.61</v>
      </c>
      <c r="L280">
        <v>1.72</v>
      </c>
      <c r="M280">
        <v>82.35</v>
      </c>
      <c r="N280">
        <v>7.12</v>
      </c>
      <c r="O280">
        <v>6.9</v>
      </c>
      <c r="P280">
        <v>0.57999999999999996</v>
      </c>
      <c r="Q280">
        <v>13.26</v>
      </c>
      <c r="R280">
        <v>9.58</v>
      </c>
      <c r="S280">
        <v>7.12</v>
      </c>
      <c r="T280">
        <v>2.33</v>
      </c>
      <c r="U280">
        <v>0.86</v>
      </c>
      <c r="V280">
        <v>0.98</v>
      </c>
      <c r="W280">
        <v>1.96</v>
      </c>
      <c r="X280">
        <v>0.98</v>
      </c>
      <c r="Y280">
        <v>0.98</v>
      </c>
      <c r="Z280">
        <v>0</v>
      </c>
      <c r="AA280">
        <v>0</v>
      </c>
      <c r="AB280">
        <v>0.25</v>
      </c>
      <c r="AC280">
        <v>1.84</v>
      </c>
      <c r="AD280">
        <v>1.6</v>
      </c>
      <c r="AE280">
        <v>2.58</v>
      </c>
      <c r="AF280">
        <v>5.28</v>
      </c>
      <c r="AG280">
        <v>1.72</v>
      </c>
      <c r="AH280">
        <v>0.49</v>
      </c>
      <c r="AI280">
        <v>0.37</v>
      </c>
      <c r="AJ280">
        <v>7.01</v>
      </c>
    </row>
    <row r="281" spans="1:36" x14ac:dyDescent="0.3">
      <c r="A281">
        <v>907</v>
      </c>
      <c r="B281" t="s">
        <v>635</v>
      </c>
      <c r="C281" t="s">
        <v>211</v>
      </c>
      <c r="D281" t="s">
        <v>18</v>
      </c>
      <c r="E281">
        <v>69</v>
      </c>
      <c r="F281">
        <v>645.76666666666995</v>
      </c>
      <c r="G281">
        <v>9.3589371980676006</v>
      </c>
      <c r="H281">
        <v>0.46</v>
      </c>
      <c r="I281">
        <v>0.65</v>
      </c>
      <c r="J281">
        <v>0.19</v>
      </c>
      <c r="K281">
        <v>0.46</v>
      </c>
      <c r="L281">
        <v>1.1100000000000001</v>
      </c>
      <c r="M281">
        <v>54.55</v>
      </c>
      <c r="N281">
        <v>6.04</v>
      </c>
      <c r="O281">
        <v>7.69</v>
      </c>
      <c r="P281">
        <v>0.73</v>
      </c>
      <c r="Q281">
        <v>12.08</v>
      </c>
      <c r="R281">
        <v>9.2899999999999991</v>
      </c>
      <c r="S281">
        <v>7.25</v>
      </c>
      <c r="T281">
        <v>4</v>
      </c>
      <c r="U281">
        <v>0.74</v>
      </c>
      <c r="V281">
        <v>1.21</v>
      </c>
      <c r="W281">
        <v>3.34</v>
      </c>
      <c r="X281">
        <v>1.3</v>
      </c>
      <c r="Y281">
        <v>1.1100000000000001</v>
      </c>
      <c r="Z281">
        <v>0.19</v>
      </c>
      <c r="AA281">
        <v>0</v>
      </c>
      <c r="AB281">
        <v>1.86</v>
      </c>
      <c r="AC281">
        <v>2.04</v>
      </c>
      <c r="AD281">
        <v>1.67</v>
      </c>
      <c r="AE281">
        <v>10.5</v>
      </c>
      <c r="AF281">
        <v>7.99</v>
      </c>
      <c r="AG281">
        <v>1.95</v>
      </c>
      <c r="AH281">
        <v>2.6</v>
      </c>
      <c r="AI281">
        <v>3.07</v>
      </c>
      <c r="AJ281">
        <v>4.26</v>
      </c>
    </row>
    <row r="282" spans="1:36" x14ac:dyDescent="0.3">
      <c r="A282">
        <v>383</v>
      </c>
      <c r="B282" t="s">
        <v>636</v>
      </c>
      <c r="C282" t="s">
        <v>104</v>
      </c>
      <c r="D282" t="s">
        <v>30</v>
      </c>
      <c r="E282">
        <v>123</v>
      </c>
      <c r="F282">
        <v>1611.4166666666999</v>
      </c>
      <c r="G282">
        <v>13.100948509485001</v>
      </c>
      <c r="H282">
        <v>0.71</v>
      </c>
      <c r="I282">
        <v>1.23</v>
      </c>
      <c r="J282">
        <v>0.93</v>
      </c>
      <c r="K282">
        <v>0.3</v>
      </c>
      <c r="L282">
        <v>1.94</v>
      </c>
      <c r="M282">
        <v>64.2</v>
      </c>
      <c r="N282">
        <v>7.89</v>
      </c>
      <c r="O282">
        <v>8.9600000000000009</v>
      </c>
      <c r="P282">
        <v>0.68</v>
      </c>
      <c r="Q282">
        <v>16.2</v>
      </c>
      <c r="R282">
        <v>11.58</v>
      </c>
      <c r="S282">
        <v>7.41</v>
      </c>
      <c r="T282">
        <v>2.61</v>
      </c>
      <c r="U282">
        <v>0.41</v>
      </c>
      <c r="V282">
        <v>1.27</v>
      </c>
      <c r="W282">
        <v>2.16</v>
      </c>
      <c r="X282">
        <v>0.82</v>
      </c>
      <c r="Y282">
        <v>0.71</v>
      </c>
      <c r="Z282">
        <v>7.0000000000000007E-2</v>
      </c>
      <c r="AA282">
        <v>0.04</v>
      </c>
      <c r="AB282">
        <v>1.1499999999999999</v>
      </c>
      <c r="AC282">
        <v>1.94</v>
      </c>
      <c r="AD282">
        <v>2.31</v>
      </c>
      <c r="AE282">
        <v>2.09</v>
      </c>
      <c r="AF282">
        <v>2.83</v>
      </c>
      <c r="AG282">
        <v>1.23</v>
      </c>
      <c r="AH282">
        <v>27.07</v>
      </c>
      <c r="AI282">
        <v>23.72</v>
      </c>
      <c r="AJ282">
        <v>1.98</v>
      </c>
    </row>
    <row r="283" spans="1:36" x14ac:dyDescent="0.3">
      <c r="A283">
        <v>168</v>
      </c>
      <c r="B283" t="s">
        <v>638</v>
      </c>
      <c r="C283" t="s">
        <v>149</v>
      </c>
      <c r="D283" t="s">
        <v>25</v>
      </c>
      <c r="E283">
        <v>7</v>
      </c>
      <c r="F283">
        <v>74.283333333333005</v>
      </c>
      <c r="G283">
        <v>10.611904761905</v>
      </c>
      <c r="H283">
        <v>0</v>
      </c>
      <c r="I283">
        <v>0.81</v>
      </c>
      <c r="J283">
        <v>0</v>
      </c>
      <c r="K283">
        <v>0.81</v>
      </c>
      <c r="L283">
        <v>0.81</v>
      </c>
      <c r="M283">
        <v>50</v>
      </c>
      <c r="N283">
        <v>1.62</v>
      </c>
      <c r="O283">
        <v>0</v>
      </c>
      <c r="P283">
        <v>0.21</v>
      </c>
      <c r="Q283">
        <v>15.35</v>
      </c>
      <c r="R283">
        <v>9.69</v>
      </c>
      <c r="S283">
        <v>4.8499999999999996</v>
      </c>
      <c r="T283">
        <v>0</v>
      </c>
      <c r="U283">
        <v>0</v>
      </c>
      <c r="V283">
        <v>3.23</v>
      </c>
      <c r="W283">
        <v>9.69</v>
      </c>
      <c r="X283">
        <v>2.42</v>
      </c>
      <c r="Y283">
        <v>0.81</v>
      </c>
      <c r="Z283">
        <v>1.62</v>
      </c>
      <c r="AA283">
        <v>0</v>
      </c>
      <c r="AB283">
        <v>1.62</v>
      </c>
      <c r="AC283">
        <v>1.62</v>
      </c>
      <c r="AD283">
        <v>0</v>
      </c>
      <c r="AE283">
        <v>12.12</v>
      </c>
      <c r="AF283">
        <v>0.81</v>
      </c>
      <c r="AG283">
        <v>5.65</v>
      </c>
      <c r="AH283">
        <v>0</v>
      </c>
      <c r="AI283">
        <v>0</v>
      </c>
      <c r="AJ283" t="s">
        <v>72</v>
      </c>
    </row>
    <row r="284" spans="1:36" x14ac:dyDescent="0.3">
      <c r="A284">
        <v>675</v>
      </c>
      <c r="B284" t="s">
        <v>639</v>
      </c>
      <c r="C284" t="s">
        <v>77</v>
      </c>
      <c r="D284" t="s">
        <v>25</v>
      </c>
      <c r="E284">
        <v>110</v>
      </c>
      <c r="F284">
        <v>1403.9666666666999</v>
      </c>
      <c r="G284">
        <v>12.763333333333</v>
      </c>
      <c r="H284">
        <v>0.13</v>
      </c>
      <c r="I284">
        <v>0.64</v>
      </c>
      <c r="J284">
        <v>0.38</v>
      </c>
      <c r="K284">
        <v>0.26</v>
      </c>
      <c r="L284">
        <v>0.77</v>
      </c>
      <c r="M284">
        <v>34.619999999999997</v>
      </c>
      <c r="N284">
        <v>3.89</v>
      </c>
      <c r="O284">
        <v>3.3</v>
      </c>
      <c r="P284">
        <v>0.11</v>
      </c>
      <c r="Q284">
        <v>9.57</v>
      </c>
      <c r="R284">
        <v>5.47</v>
      </c>
      <c r="S284">
        <v>2.14</v>
      </c>
      <c r="T284">
        <v>0.21</v>
      </c>
      <c r="U284">
        <v>0.09</v>
      </c>
      <c r="V284">
        <v>0.64</v>
      </c>
      <c r="W284">
        <v>2.39</v>
      </c>
      <c r="X284">
        <v>0.9</v>
      </c>
      <c r="Y284">
        <v>0.77</v>
      </c>
      <c r="Z284">
        <v>0.09</v>
      </c>
      <c r="AA284">
        <v>0.04</v>
      </c>
      <c r="AB284">
        <v>0.56000000000000005</v>
      </c>
      <c r="AC284">
        <v>2.2200000000000002</v>
      </c>
      <c r="AD284">
        <v>1.2</v>
      </c>
      <c r="AE284">
        <v>4.62</v>
      </c>
      <c r="AF284">
        <v>6.03</v>
      </c>
      <c r="AG284">
        <v>4.2699999999999996</v>
      </c>
      <c r="AH284">
        <v>0</v>
      </c>
      <c r="AI284">
        <v>0</v>
      </c>
      <c r="AJ284" t="s">
        <v>72</v>
      </c>
    </row>
    <row r="285" spans="1:36" x14ac:dyDescent="0.3">
      <c r="A285">
        <v>467</v>
      </c>
      <c r="B285" t="s">
        <v>641</v>
      </c>
      <c r="C285" t="s">
        <v>149</v>
      </c>
      <c r="D285" t="s">
        <v>30</v>
      </c>
      <c r="E285">
        <v>128</v>
      </c>
      <c r="F285">
        <v>1669.9666666666999</v>
      </c>
      <c r="G285">
        <v>13.046614583333</v>
      </c>
      <c r="H285">
        <v>0.97</v>
      </c>
      <c r="I285">
        <v>0.97</v>
      </c>
      <c r="J285">
        <v>0.54</v>
      </c>
      <c r="K285">
        <v>0.43</v>
      </c>
      <c r="L285">
        <v>1.94</v>
      </c>
      <c r="M285">
        <v>68.349999999999994</v>
      </c>
      <c r="N285">
        <v>6.47</v>
      </c>
      <c r="O285">
        <v>15</v>
      </c>
      <c r="P285">
        <v>0.84</v>
      </c>
      <c r="Q285">
        <v>11.39</v>
      </c>
      <c r="R285">
        <v>8.9499999999999993</v>
      </c>
      <c r="S285">
        <v>8.16</v>
      </c>
      <c r="T285">
        <v>4.13</v>
      </c>
      <c r="U285">
        <v>0.36</v>
      </c>
      <c r="V285">
        <v>1.33</v>
      </c>
      <c r="W285">
        <v>0.93</v>
      </c>
      <c r="X285">
        <v>0.47</v>
      </c>
      <c r="Y285">
        <v>0.47</v>
      </c>
      <c r="Z285">
        <v>0</v>
      </c>
      <c r="AA285">
        <v>0</v>
      </c>
      <c r="AB285">
        <v>0.4</v>
      </c>
      <c r="AC285">
        <v>1.69</v>
      </c>
      <c r="AD285">
        <v>2.16</v>
      </c>
      <c r="AE285">
        <v>0.9</v>
      </c>
      <c r="AF285">
        <v>2.0099999999999998</v>
      </c>
      <c r="AG285">
        <v>2.16</v>
      </c>
      <c r="AH285">
        <v>24.04</v>
      </c>
      <c r="AI285">
        <v>25.37</v>
      </c>
      <c r="AJ285">
        <v>1.75</v>
      </c>
    </row>
    <row r="286" spans="1:36" x14ac:dyDescent="0.3">
      <c r="A286">
        <v>421</v>
      </c>
      <c r="B286" t="s">
        <v>643</v>
      </c>
      <c r="C286" t="s">
        <v>271</v>
      </c>
      <c r="D286" t="s">
        <v>25</v>
      </c>
      <c r="E286">
        <v>15</v>
      </c>
      <c r="F286">
        <v>152.23333333332999</v>
      </c>
      <c r="G286">
        <v>10.148888888888999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2.36</v>
      </c>
      <c r="O286">
        <v>0</v>
      </c>
      <c r="P286">
        <v>0.15</v>
      </c>
      <c r="Q286">
        <v>5.12</v>
      </c>
      <c r="R286">
        <v>4.34</v>
      </c>
      <c r="S286">
        <v>1.18</v>
      </c>
      <c r="T286">
        <v>0.39</v>
      </c>
      <c r="U286">
        <v>0</v>
      </c>
      <c r="V286">
        <v>0</v>
      </c>
      <c r="W286">
        <v>3.15</v>
      </c>
      <c r="X286">
        <v>1.58</v>
      </c>
      <c r="Y286">
        <v>1.58</v>
      </c>
      <c r="Z286">
        <v>0</v>
      </c>
      <c r="AA286">
        <v>0</v>
      </c>
      <c r="AB286">
        <v>1.97</v>
      </c>
      <c r="AC286">
        <v>3.15</v>
      </c>
      <c r="AD286">
        <v>0.79</v>
      </c>
      <c r="AE286">
        <v>11.43</v>
      </c>
      <c r="AF286">
        <v>6.7</v>
      </c>
      <c r="AG286">
        <v>6.31</v>
      </c>
      <c r="AH286">
        <v>0</v>
      </c>
      <c r="AI286">
        <v>0</v>
      </c>
      <c r="AJ286" t="s">
        <v>72</v>
      </c>
    </row>
    <row r="287" spans="1:36" x14ac:dyDescent="0.3">
      <c r="A287">
        <v>655</v>
      </c>
      <c r="B287" t="s">
        <v>645</v>
      </c>
      <c r="C287" t="s">
        <v>646</v>
      </c>
      <c r="D287" t="s">
        <v>69</v>
      </c>
      <c r="E287">
        <v>110</v>
      </c>
      <c r="F287">
        <v>1367.65</v>
      </c>
      <c r="G287">
        <v>12.433181818182</v>
      </c>
      <c r="H287">
        <v>1.05</v>
      </c>
      <c r="I287">
        <v>0.83</v>
      </c>
      <c r="J287">
        <v>0.48</v>
      </c>
      <c r="K287">
        <v>0.35</v>
      </c>
      <c r="L287">
        <v>1.89</v>
      </c>
      <c r="M287">
        <v>64.180000000000007</v>
      </c>
      <c r="N287">
        <v>7.02</v>
      </c>
      <c r="O287">
        <v>15</v>
      </c>
      <c r="P287">
        <v>0.71</v>
      </c>
      <c r="Q287">
        <v>13.86</v>
      </c>
      <c r="R287">
        <v>10.220000000000001</v>
      </c>
      <c r="S287">
        <v>7.59</v>
      </c>
      <c r="T287">
        <v>3.2</v>
      </c>
      <c r="U287">
        <v>0.31</v>
      </c>
      <c r="V287">
        <v>1.1000000000000001</v>
      </c>
      <c r="W287">
        <v>1.1399999999999999</v>
      </c>
      <c r="X287">
        <v>0.56999999999999995</v>
      </c>
      <c r="Y287">
        <v>0.56999999999999995</v>
      </c>
      <c r="Z287">
        <v>0</v>
      </c>
      <c r="AA287">
        <v>0</v>
      </c>
      <c r="AB287">
        <v>0.31</v>
      </c>
      <c r="AC287">
        <v>0.75</v>
      </c>
      <c r="AD287">
        <v>1.71</v>
      </c>
      <c r="AE287">
        <v>8.1199999999999992</v>
      </c>
      <c r="AF287">
        <v>3.25</v>
      </c>
      <c r="AG287">
        <v>3.95</v>
      </c>
      <c r="AH287">
        <v>0.48</v>
      </c>
      <c r="AI287">
        <v>0.88</v>
      </c>
      <c r="AJ287">
        <v>1.56</v>
      </c>
    </row>
    <row r="288" spans="1:36" x14ac:dyDescent="0.3">
      <c r="A288">
        <v>695</v>
      </c>
      <c r="B288" t="s">
        <v>648</v>
      </c>
      <c r="C288" t="s">
        <v>24</v>
      </c>
      <c r="D288" t="s">
        <v>30</v>
      </c>
      <c r="E288">
        <v>131</v>
      </c>
      <c r="F288">
        <v>1612.15</v>
      </c>
      <c r="G288">
        <v>12.306488549618001</v>
      </c>
      <c r="H288">
        <v>0.74</v>
      </c>
      <c r="I288">
        <v>0.89</v>
      </c>
      <c r="J288">
        <v>0.33</v>
      </c>
      <c r="K288">
        <v>0.56000000000000005</v>
      </c>
      <c r="L288">
        <v>1.64</v>
      </c>
      <c r="M288">
        <v>60.27</v>
      </c>
      <c r="N288">
        <v>6.4</v>
      </c>
      <c r="O288">
        <v>11.63</v>
      </c>
      <c r="P288">
        <v>0.8</v>
      </c>
      <c r="Q288">
        <v>12.13</v>
      </c>
      <c r="R288">
        <v>9.16</v>
      </c>
      <c r="S288">
        <v>8.41</v>
      </c>
      <c r="T288">
        <v>4.47</v>
      </c>
      <c r="U288">
        <v>0.3</v>
      </c>
      <c r="V288">
        <v>1.23</v>
      </c>
      <c r="W288">
        <v>1.19</v>
      </c>
      <c r="X288">
        <v>0.56000000000000005</v>
      </c>
      <c r="Y288">
        <v>0.56000000000000005</v>
      </c>
      <c r="Z288">
        <v>0</v>
      </c>
      <c r="AA288">
        <v>0</v>
      </c>
      <c r="AB288">
        <v>1</v>
      </c>
      <c r="AC288">
        <v>1.71</v>
      </c>
      <c r="AD288">
        <v>2.2000000000000002</v>
      </c>
      <c r="AE288">
        <v>4.0599999999999996</v>
      </c>
      <c r="AF288">
        <v>6.4</v>
      </c>
      <c r="AG288">
        <v>1.86</v>
      </c>
      <c r="AH288">
        <v>7.85</v>
      </c>
      <c r="AI288">
        <v>9.86</v>
      </c>
      <c r="AJ288">
        <v>1.65</v>
      </c>
    </row>
    <row r="289" spans="1:36" x14ac:dyDescent="0.3">
      <c r="A289">
        <v>859</v>
      </c>
      <c r="B289" t="s">
        <v>650</v>
      </c>
      <c r="C289" t="s">
        <v>175</v>
      </c>
      <c r="D289" t="s">
        <v>18</v>
      </c>
      <c r="E289">
        <v>17</v>
      </c>
      <c r="F289">
        <v>179.61666666667</v>
      </c>
      <c r="G289">
        <v>10.56568627451</v>
      </c>
      <c r="H289">
        <v>0.33</v>
      </c>
      <c r="I289">
        <v>0</v>
      </c>
      <c r="J289">
        <v>0</v>
      </c>
      <c r="K289">
        <v>0</v>
      </c>
      <c r="L289">
        <v>0.33</v>
      </c>
      <c r="M289">
        <v>33.33</v>
      </c>
      <c r="N289">
        <v>6.35</v>
      </c>
      <c r="O289">
        <v>5.26</v>
      </c>
      <c r="P289">
        <v>0.4</v>
      </c>
      <c r="Q289">
        <v>9.69</v>
      </c>
      <c r="R289">
        <v>7.68</v>
      </c>
      <c r="S289">
        <v>4.01</v>
      </c>
      <c r="T289">
        <v>1.67</v>
      </c>
      <c r="U289">
        <v>0.33</v>
      </c>
      <c r="V289">
        <v>0.33</v>
      </c>
      <c r="W289">
        <v>0.67</v>
      </c>
      <c r="X289">
        <v>0.33</v>
      </c>
      <c r="Y289">
        <v>0.33</v>
      </c>
      <c r="Z289">
        <v>0</v>
      </c>
      <c r="AA289">
        <v>0</v>
      </c>
      <c r="AB289">
        <v>0.67</v>
      </c>
      <c r="AC289">
        <v>0.67</v>
      </c>
      <c r="AD289">
        <v>0.33</v>
      </c>
      <c r="AE289">
        <v>7.68</v>
      </c>
      <c r="AF289">
        <v>5.01</v>
      </c>
      <c r="AG289">
        <v>4.34</v>
      </c>
      <c r="AH289">
        <v>0</v>
      </c>
      <c r="AI289">
        <v>0</v>
      </c>
      <c r="AJ289" t="s">
        <v>72</v>
      </c>
    </row>
    <row r="290" spans="1:36" x14ac:dyDescent="0.3">
      <c r="A290">
        <v>807</v>
      </c>
      <c r="B290" t="s">
        <v>652</v>
      </c>
      <c r="C290" t="s">
        <v>199</v>
      </c>
      <c r="D290" t="s">
        <v>18</v>
      </c>
      <c r="E290">
        <v>5</v>
      </c>
      <c r="F290">
        <v>32.799999999999997</v>
      </c>
      <c r="G290">
        <v>6.56</v>
      </c>
      <c r="H290">
        <v>1.83</v>
      </c>
      <c r="I290">
        <v>1.83</v>
      </c>
      <c r="J290">
        <v>1.83</v>
      </c>
      <c r="K290">
        <v>0</v>
      </c>
      <c r="L290">
        <v>3.66</v>
      </c>
      <c r="M290">
        <v>50</v>
      </c>
      <c r="N290">
        <v>9.15</v>
      </c>
      <c r="O290">
        <v>20</v>
      </c>
      <c r="P290">
        <v>0.72</v>
      </c>
      <c r="Q290">
        <v>12.8</v>
      </c>
      <c r="R290">
        <v>9.15</v>
      </c>
      <c r="S290">
        <v>7.32</v>
      </c>
      <c r="T290">
        <v>5.49</v>
      </c>
      <c r="U290">
        <v>0</v>
      </c>
      <c r="V290">
        <v>1.83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9.15</v>
      </c>
      <c r="AF290">
        <v>5.49</v>
      </c>
      <c r="AG290">
        <v>1.83</v>
      </c>
      <c r="AH290">
        <v>0</v>
      </c>
      <c r="AI290">
        <v>0</v>
      </c>
      <c r="AJ290" t="s">
        <v>72</v>
      </c>
    </row>
    <row r="291" spans="1:36" x14ac:dyDescent="0.3">
      <c r="A291">
        <v>812</v>
      </c>
      <c r="B291" t="s">
        <v>653</v>
      </c>
      <c r="C291" t="s">
        <v>62</v>
      </c>
      <c r="D291" t="s">
        <v>25</v>
      </c>
      <c r="E291">
        <v>54</v>
      </c>
      <c r="F291">
        <v>740.83333333332996</v>
      </c>
      <c r="G291">
        <v>13.719135802468999</v>
      </c>
      <c r="H291">
        <v>0.16</v>
      </c>
      <c r="I291">
        <v>0.73</v>
      </c>
      <c r="J291">
        <v>0.24</v>
      </c>
      <c r="K291">
        <v>0.49</v>
      </c>
      <c r="L291">
        <v>0.89</v>
      </c>
      <c r="M291">
        <v>32.35</v>
      </c>
      <c r="N291">
        <v>3.32</v>
      </c>
      <c r="O291">
        <v>4.88</v>
      </c>
      <c r="P291">
        <v>0.1</v>
      </c>
      <c r="Q291">
        <v>8.18</v>
      </c>
      <c r="R291">
        <v>4.45</v>
      </c>
      <c r="S291">
        <v>1.94</v>
      </c>
      <c r="T291">
        <v>0.08</v>
      </c>
      <c r="U291">
        <v>0.08</v>
      </c>
      <c r="V291">
        <v>0.89</v>
      </c>
      <c r="W291">
        <v>1.78</v>
      </c>
      <c r="X291">
        <v>0.89</v>
      </c>
      <c r="Y291">
        <v>0.89</v>
      </c>
      <c r="Z291">
        <v>0</v>
      </c>
      <c r="AA291">
        <v>0</v>
      </c>
      <c r="AB291">
        <v>0.24</v>
      </c>
      <c r="AC291">
        <v>1.7</v>
      </c>
      <c r="AD291">
        <v>0.97</v>
      </c>
      <c r="AE291">
        <v>1.7</v>
      </c>
      <c r="AF291">
        <v>3.64</v>
      </c>
      <c r="AG291">
        <v>4.45</v>
      </c>
      <c r="AH291">
        <v>0</v>
      </c>
      <c r="AI291">
        <v>0</v>
      </c>
      <c r="AJ291" t="s">
        <v>72</v>
      </c>
    </row>
    <row r="292" spans="1:36" x14ac:dyDescent="0.3">
      <c r="A292">
        <v>346</v>
      </c>
      <c r="B292" t="s">
        <v>655</v>
      </c>
      <c r="C292" t="s">
        <v>55</v>
      </c>
      <c r="D292" t="s">
        <v>30</v>
      </c>
      <c r="E292">
        <v>129</v>
      </c>
      <c r="F292">
        <v>1663.6333333333</v>
      </c>
      <c r="G292">
        <v>12.896382428940999</v>
      </c>
      <c r="H292">
        <v>0.5</v>
      </c>
      <c r="I292">
        <v>1.37</v>
      </c>
      <c r="J292">
        <v>0.72</v>
      </c>
      <c r="K292">
        <v>0.65</v>
      </c>
      <c r="L292">
        <v>1.88</v>
      </c>
      <c r="M292">
        <v>64.2</v>
      </c>
      <c r="N292">
        <v>6.6</v>
      </c>
      <c r="O292">
        <v>7.65</v>
      </c>
      <c r="P292">
        <v>0.66</v>
      </c>
      <c r="Q292">
        <v>12.41</v>
      </c>
      <c r="R292">
        <v>9.3800000000000008</v>
      </c>
      <c r="S292">
        <v>6.64</v>
      </c>
      <c r="T292">
        <v>2.89</v>
      </c>
      <c r="U292">
        <v>0.18</v>
      </c>
      <c r="V292">
        <v>1.19</v>
      </c>
      <c r="W292">
        <v>0.83</v>
      </c>
      <c r="X292">
        <v>0.36</v>
      </c>
      <c r="Y292">
        <v>0.32</v>
      </c>
      <c r="Z292">
        <v>0.04</v>
      </c>
      <c r="AA292">
        <v>0</v>
      </c>
      <c r="AB292">
        <v>0.79</v>
      </c>
      <c r="AC292">
        <v>1.7</v>
      </c>
      <c r="AD292">
        <v>1.91</v>
      </c>
      <c r="AE292">
        <v>3.9</v>
      </c>
      <c r="AF292">
        <v>2.85</v>
      </c>
      <c r="AG292">
        <v>2.52</v>
      </c>
      <c r="AH292">
        <v>36.14</v>
      </c>
      <c r="AI292">
        <v>27.16</v>
      </c>
      <c r="AJ292">
        <v>2.06</v>
      </c>
    </row>
    <row r="293" spans="1:36" x14ac:dyDescent="0.3">
      <c r="A293">
        <v>657</v>
      </c>
      <c r="B293" t="s">
        <v>657</v>
      </c>
      <c r="C293" t="s">
        <v>60</v>
      </c>
      <c r="D293" t="s">
        <v>30</v>
      </c>
      <c r="E293">
        <v>129</v>
      </c>
      <c r="F293">
        <v>1736.7166666666999</v>
      </c>
      <c r="G293">
        <v>13.462919896641001</v>
      </c>
      <c r="H293">
        <v>1.1100000000000001</v>
      </c>
      <c r="I293">
        <v>1.87</v>
      </c>
      <c r="J293">
        <v>1.17</v>
      </c>
      <c r="K293">
        <v>0.69</v>
      </c>
      <c r="L293">
        <v>2.97</v>
      </c>
      <c r="M293">
        <v>80.37</v>
      </c>
      <c r="N293">
        <v>7.53</v>
      </c>
      <c r="O293">
        <v>14.68</v>
      </c>
      <c r="P293">
        <v>0.82</v>
      </c>
      <c r="Q293">
        <v>13.02</v>
      </c>
      <c r="R293">
        <v>10.26</v>
      </c>
      <c r="S293">
        <v>8.0500000000000007</v>
      </c>
      <c r="T293">
        <v>3.7</v>
      </c>
      <c r="U293">
        <v>0.35</v>
      </c>
      <c r="V293">
        <v>1.1100000000000001</v>
      </c>
      <c r="W293">
        <v>0.41</v>
      </c>
      <c r="X293">
        <v>0.21</v>
      </c>
      <c r="Y293">
        <v>0.21</v>
      </c>
      <c r="Z293">
        <v>0</v>
      </c>
      <c r="AA293">
        <v>0</v>
      </c>
      <c r="AB293">
        <v>1.59</v>
      </c>
      <c r="AC293">
        <v>1.38</v>
      </c>
      <c r="AD293">
        <v>2.2799999999999998</v>
      </c>
      <c r="AE293">
        <v>3.52</v>
      </c>
      <c r="AF293">
        <v>4.3899999999999997</v>
      </c>
      <c r="AG293">
        <v>3.35</v>
      </c>
      <c r="AH293">
        <v>20</v>
      </c>
      <c r="AI293">
        <v>23.91</v>
      </c>
      <c r="AJ293">
        <v>1.57</v>
      </c>
    </row>
    <row r="294" spans="1:36" x14ac:dyDescent="0.3">
      <c r="A294">
        <v>963</v>
      </c>
      <c r="B294" t="s">
        <v>659</v>
      </c>
      <c r="C294" t="s">
        <v>62</v>
      </c>
      <c r="D294" t="s">
        <v>18</v>
      </c>
      <c r="E294">
        <v>4</v>
      </c>
      <c r="F294">
        <v>46.166666666666998</v>
      </c>
      <c r="G294">
        <v>11.541666666667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3.9</v>
      </c>
      <c r="O294">
        <v>0</v>
      </c>
      <c r="P294">
        <v>0.47</v>
      </c>
      <c r="Q294">
        <v>9.1</v>
      </c>
      <c r="R294">
        <v>6.5</v>
      </c>
      <c r="S294">
        <v>6.5</v>
      </c>
      <c r="T294">
        <v>2.6</v>
      </c>
      <c r="U294">
        <v>1.3</v>
      </c>
      <c r="V294">
        <v>1.3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1.3</v>
      </c>
      <c r="AC294">
        <v>1.3</v>
      </c>
      <c r="AD294">
        <v>2.6</v>
      </c>
      <c r="AE294">
        <v>11.7</v>
      </c>
      <c r="AF294">
        <v>5.2</v>
      </c>
      <c r="AG294">
        <v>1.3</v>
      </c>
      <c r="AH294">
        <v>10.4</v>
      </c>
      <c r="AI294">
        <v>15.6</v>
      </c>
      <c r="AJ294">
        <v>51.99</v>
      </c>
    </row>
    <row r="295" spans="1:36" x14ac:dyDescent="0.3">
      <c r="A295">
        <v>891</v>
      </c>
      <c r="B295" t="s">
        <v>661</v>
      </c>
      <c r="C295" t="s">
        <v>104</v>
      </c>
      <c r="D295" t="s">
        <v>18</v>
      </c>
      <c r="E295">
        <v>21</v>
      </c>
      <c r="F295">
        <v>226.48333333332999</v>
      </c>
      <c r="G295">
        <v>10.784920634921001</v>
      </c>
      <c r="H295">
        <v>1.32</v>
      </c>
      <c r="I295">
        <v>0.79</v>
      </c>
      <c r="J295">
        <v>0.26</v>
      </c>
      <c r="K295">
        <v>0.53</v>
      </c>
      <c r="L295">
        <v>2.12</v>
      </c>
      <c r="M295">
        <v>66.67</v>
      </c>
      <c r="N295">
        <v>6.89</v>
      </c>
      <c r="O295">
        <v>19.23</v>
      </c>
      <c r="P295">
        <v>0.82</v>
      </c>
      <c r="Q295">
        <v>10.86</v>
      </c>
      <c r="R295">
        <v>8.48</v>
      </c>
      <c r="S295">
        <v>6.89</v>
      </c>
      <c r="T295">
        <v>4.24</v>
      </c>
      <c r="U295">
        <v>0.53</v>
      </c>
      <c r="V295">
        <v>0.53</v>
      </c>
      <c r="W295">
        <v>1.59</v>
      </c>
      <c r="X295">
        <v>0.79</v>
      </c>
      <c r="Y295">
        <v>0.79</v>
      </c>
      <c r="Z295">
        <v>0</v>
      </c>
      <c r="AA295">
        <v>0</v>
      </c>
      <c r="AB295">
        <v>1.06</v>
      </c>
      <c r="AC295">
        <v>0.79</v>
      </c>
      <c r="AD295">
        <v>2.38</v>
      </c>
      <c r="AE295">
        <v>5.56</v>
      </c>
      <c r="AF295">
        <v>7.95</v>
      </c>
      <c r="AG295">
        <v>2.65</v>
      </c>
      <c r="AH295">
        <v>0.26</v>
      </c>
      <c r="AI295">
        <v>0.53</v>
      </c>
      <c r="AJ295">
        <v>8.83</v>
      </c>
    </row>
    <row r="296" spans="1:36" x14ac:dyDescent="0.3">
      <c r="A296">
        <v>931</v>
      </c>
      <c r="B296" t="s">
        <v>663</v>
      </c>
      <c r="C296" t="s">
        <v>62</v>
      </c>
      <c r="D296" t="s">
        <v>25</v>
      </c>
      <c r="E296">
        <v>4</v>
      </c>
      <c r="F296">
        <v>50.683333333333003</v>
      </c>
      <c r="G296">
        <v>12.670833333333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72</v>
      </c>
      <c r="P296">
        <v>0</v>
      </c>
      <c r="Q296">
        <v>2.37</v>
      </c>
      <c r="R296">
        <v>0</v>
      </c>
      <c r="S296">
        <v>2.37</v>
      </c>
      <c r="T296">
        <v>1.18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1.18</v>
      </c>
      <c r="AD296">
        <v>0</v>
      </c>
      <c r="AE296">
        <v>2.37</v>
      </c>
      <c r="AF296">
        <v>5.92</v>
      </c>
      <c r="AG296">
        <v>7.1</v>
      </c>
      <c r="AH296">
        <v>0</v>
      </c>
      <c r="AI296">
        <v>0</v>
      </c>
      <c r="AJ296" t="s">
        <v>72</v>
      </c>
    </row>
    <row r="297" spans="1:36" x14ac:dyDescent="0.3">
      <c r="A297">
        <v>699</v>
      </c>
      <c r="B297" t="s">
        <v>664</v>
      </c>
      <c r="C297" t="s">
        <v>39</v>
      </c>
      <c r="D297" t="s">
        <v>69</v>
      </c>
      <c r="E297">
        <v>85</v>
      </c>
      <c r="F297">
        <v>923.71666666666999</v>
      </c>
      <c r="G297">
        <v>10.867254901960999</v>
      </c>
      <c r="H297">
        <v>0.32</v>
      </c>
      <c r="I297">
        <v>1.17</v>
      </c>
      <c r="J297">
        <v>0.71</v>
      </c>
      <c r="K297">
        <v>0.45</v>
      </c>
      <c r="L297">
        <v>1.49</v>
      </c>
      <c r="M297">
        <v>63.89</v>
      </c>
      <c r="N297">
        <v>6.89</v>
      </c>
      <c r="O297">
        <v>4.72</v>
      </c>
      <c r="P297">
        <v>0.68</v>
      </c>
      <c r="Q297">
        <v>13.9</v>
      </c>
      <c r="R297">
        <v>10.39</v>
      </c>
      <c r="S297">
        <v>7.99</v>
      </c>
      <c r="T297">
        <v>3.31</v>
      </c>
      <c r="U297">
        <v>0.19</v>
      </c>
      <c r="V297">
        <v>0.71</v>
      </c>
      <c r="W297">
        <v>0.78</v>
      </c>
      <c r="X297">
        <v>0.39</v>
      </c>
      <c r="Y297">
        <v>0.39</v>
      </c>
      <c r="Z297">
        <v>0</v>
      </c>
      <c r="AA297">
        <v>0</v>
      </c>
      <c r="AB297">
        <v>0.52</v>
      </c>
      <c r="AC297">
        <v>0.91</v>
      </c>
      <c r="AD297">
        <v>1.23</v>
      </c>
      <c r="AE297">
        <v>1.95</v>
      </c>
      <c r="AF297">
        <v>3.9</v>
      </c>
      <c r="AG297">
        <v>2.5299999999999998</v>
      </c>
      <c r="AH297">
        <v>0.78</v>
      </c>
      <c r="AI297">
        <v>1.04</v>
      </c>
      <c r="AJ297">
        <v>2.78</v>
      </c>
    </row>
    <row r="298" spans="1:36" x14ac:dyDescent="0.3">
      <c r="A298">
        <v>966</v>
      </c>
      <c r="B298" t="s">
        <v>666</v>
      </c>
      <c r="C298" t="s">
        <v>111</v>
      </c>
      <c r="D298" t="s">
        <v>18</v>
      </c>
      <c r="E298">
        <v>4</v>
      </c>
      <c r="F298">
        <v>38.266666666667</v>
      </c>
      <c r="G298">
        <v>9.5666666666667002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72</v>
      </c>
      <c r="P298">
        <v>0.15</v>
      </c>
      <c r="Q298">
        <v>4.7</v>
      </c>
      <c r="R298">
        <v>1.57</v>
      </c>
      <c r="S298">
        <v>1.57</v>
      </c>
      <c r="T298">
        <v>1.57</v>
      </c>
      <c r="U298">
        <v>0</v>
      </c>
      <c r="V298">
        <v>1.57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1.57</v>
      </c>
      <c r="AD298">
        <v>0</v>
      </c>
      <c r="AE298">
        <v>6.27</v>
      </c>
      <c r="AF298">
        <v>6.27</v>
      </c>
      <c r="AG298">
        <v>1.57</v>
      </c>
      <c r="AH298">
        <v>0</v>
      </c>
      <c r="AI298">
        <v>3.14</v>
      </c>
      <c r="AJ298">
        <v>0</v>
      </c>
    </row>
    <row r="299" spans="1:36" x14ac:dyDescent="0.3">
      <c r="A299">
        <v>1004</v>
      </c>
      <c r="B299" t="s">
        <v>668</v>
      </c>
      <c r="C299" t="s">
        <v>50</v>
      </c>
      <c r="D299" t="s">
        <v>25</v>
      </c>
      <c r="E299">
        <v>10</v>
      </c>
      <c r="F299">
        <v>150.48333333332999</v>
      </c>
      <c r="G299">
        <v>15.048333333333</v>
      </c>
      <c r="H299">
        <v>0</v>
      </c>
      <c r="I299">
        <v>0.8</v>
      </c>
      <c r="J299">
        <v>0</v>
      </c>
      <c r="K299">
        <v>0.8</v>
      </c>
      <c r="L299">
        <v>0.8</v>
      </c>
      <c r="M299">
        <v>33.33</v>
      </c>
      <c r="N299">
        <v>1.59</v>
      </c>
      <c r="O299">
        <v>0</v>
      </c>
      <c r="P299">
        <v>7.0000000000000007E-2</v>
      </c>
      <c r="Q299">
        <v>5.18</v>
      </c>
      <c r="R299">
        <v>3.19</v>
      </c>
      <c r="S299">
        <v>1.2</v>
      </c>
      <c r="T299">
        <v>0</v>
      </c>
      <c r="U299">
        <v>0.4</v>
      </c>
      <c r="V299">
        <v>0.4</v>
      </c>
      <c r="W299">
        <v>1.59</v>
      </c>
      <c r="X299">
        <v>0.8</v>
      </c>
      <c r="Y299">
        <v>0.8</v>
      </c>
      <c r="Z299">
        <v>0</v>
      </c>
      <c r="AA299">
        <v>0</v>
      </c>
      <c r="AB299">
        <v>0</v>
      </c>
      <c r="AC299">
        <v>1.59</v>
      </c>
      <c r="AD299">
        <v>0.8</v>
      </c>
      <c r="AE299">
        <v>12.76</v>
      </c>
      <c r="AF299">
        <v>8.3699999999999992</v>
      </c>
      <c r="AG299">
        <v>3.59</v>
      </c>
      <c r="AH299">
        <v>0</v>
      </c>
      <c r="AI299">
        <v>0</v>
      </c>
      <c r="AJ299" t="s">
        <v>72</v>
      </c>
    </row>
    <row r="300" spans="1:36" x14ac:dyDescent="0.3">
      <c r="A300">
        <v>730</v>
      </c>
      <c r="B300" t="s">
        <v>670</v>
      </c>
      <c r="C300" t="s">
        <v>671</v>
      </c>
      <c r="D300" t="s">
        <v>18</v>
      </c>
      <c r="E300">
        <v>95</v>
      </c>
      <c r="F300">
        <v>1074.8333333333001</v>
      </c>
      <c r="G300">
        <v>11.314035087719001</v>
      </c>
      <c r="H300">
        <v>0.67</v>
      </c>
      <c r="I300">
        <v>0.84</v>
      </c>
      <c r="J300">
        <v>0.45</v>
      </c>
      <c r="K300">
        <v>0.39</v>
      </c>
      <c r="L300">
        <v>1.51</v>
      </c>
      <c r="M300">
        <v>90</v>
      </c>
      <c r="N300">
        <v>6.87</v>
      </c>
      <c r="O300">
        <v>9.76</v>
      </c>
      <c r="P300">
        <v>0.84</v>
      </c>
      <c r="Q300">
        <v>13.56</v>
      </c>
      <c r="R300">
        <v>9.6</v>
      </c>
      <c r="S300">
        <v>7.93</v>
      </c>
      <c r="T300">
        <v>4.47</v>
      </c>
      <c r="U300">
        <v>0.28000000000000003</v>
      </c>
      <c r="V300">
        <v>1.95</v>
      </c>
      <c r="W300">
        <v>1.28</v>
      </c>
      <c r="X300">
        <v>0.33</v>
      </c>
      <c r="Y300">
        <v>0.22</v>
      </c>
      <c r="Z300">
        <v>0.06</v>
      </c>
      <c r="AA300">
        <v>0.06</v>
      </c>
      <c r="AB300">
        <v>0.45</v>
      </c>
      <c r="AC300">
        <v>0.89</v>
      </c>
      <c r="AD300">
        <v>1.34</v>
      </c>
      <c r="AE300">
        <v>8.82</v>
      </c>
      <c r="AF300">
        <v>4.13</v>
      </c>
      <c r="AG300">
        <v>1.56</v>
      </c>
      <c r="AH300">
        <v>0.17</v>
      </c>
      <c r="AI300">
        <v>0.45</v>
      </c>
      <c r="AJ300">
        <v>1.52</v>
      </c>
    </row>
    <row r="301" spans="1:36" x14ac:dyDescent="0.3">
      <c r="A301">
        <v>1</v>
      </c>
      <c r="B301" t="s">
        <v>673</v>
      </c>
      <c r="C301" t="s">
        <v>24</v>
      </c>
      <c r="D301" t="s">
        <v>30</v>
      </c>
      <c r="E301">
        <v>72</v>
      </c>
      <c r="F301">
        <v>816.86666666666997</v>
      </c>
      <c r="G301">
        <v>11.34537037037</v>
      </c>
      <c r="H301">
        <v>0.88</v>
      </c>
      <c r="I301">
        <v>1.03</v>
      </c>
      <c r="J301">
        <v>0.59</v>
      </c>
      <c r="K301">
        <v>0.44</v>
      </c>
      <c r="L301">
        <v>1.91</v>
      </c>
      <c r="M301">
        <v>78.790000000000006</v>
      </c>
      <c r="N301">
        <v>6.39</v>
      </c>
      <c r="O301">
        <v>13.79</v>
      </c>
      <c r="P301">
        <v>0.75</v>
      </c>
      <c r="Q301">
        <v>11.53</v>
      </c>
      <c r="R301">
        <v>8.9600000000000009</v>
      </c>
      <c r="S301">
        <v>7.93</v>
      </c>
      <c r="T301">
        <v>4.55</v>
      </c>
      <c r="U301">
        <v>0.28999999999999998</v>
      </c>
      <c r="V301">
        <v>1.25</v>
      </c>
      <c r="W301">
        <v>1.62</v>
      </c>
      <c r="X301">
        <v>0.81</v>
      </c>
      <c r="Y301">
        <v>0.81</v>
      </c>
      <c r="Z301">
        <v>0</v>
      </c>
      <c r="AA301">
        <v>0</v>
      </c>
      <c r="AB301">
        <v>0.44</v>
      </c>
      <c r="AC301">
        <v>2.2000000000000002</v>
      </c>
      <c r="AD301">
        <v>1.84</v>
      </c>
      <c r="AE301">
        <v>1.84</v>
      </c>
      <c r="AF301">
        <v>2.94</v>
      </c>
      <c r="AG301">
        <v>2.2799999999999998</v>
      </c>
      <c r="AH301">
        <v>20.420000000000002</v>
      </c>
      <c r="AI301">
        <v>20.86</v>
      </c>
      <c r="AJ301">
        <v>3.63</v>
      </c>
    </row>
    <row r="302" spans="1:36" x14ac:dyDescent="0.3">
      <c r="A302">
        <v>684</v>
      </c>
      <c r="B302" t="s">
        <v>675</v>
      </c>
      <c r="C302" t="s">
        <v>199</v>
      </c>
      <c r="D302" t="s">
        <v>25</v>
      </c>
      <c r="E302">
        <v>113</v>
      </c>
      <c r="F302">
        <v>1510.55</v>
      </c>
      <c r="G302">
        <v>13.367699115043999</v>
      </c>
      <c r="H302">
        <v>0.16</v>
      </c>
      <c r="I302">
        <v>0.71</v>
      </c>
      <c r="J302">
        <v>0.36</v>
      </c>
      <c r="K302">
        <v>0.36</v>
      </c>
      <c r="L302">
        <v>0.87</v>
      </c>
      <c r="M302">
        <v>36.07</v>
      </c>
      <c r="N302">
        <v>3.85</v>
      </c>
      <c r="O302">
        <v>4.12</v>
      </c>
      <c r="P302">
        <v>0.18</v>
      </c>
      <c r="Q302">
        <v>10.17</v>
      </c>
      <c r="R302">
        <v>5.56</v>
      </c>
      <c r="S302">
        <v>3.14</v>
      </c>
      <c r="T302">
        <v>0.52</v>
      </c>
      <c r="U302">
        <v>0.2</v>
      </c>
      <c r="V302">
        <v>0.83</v>
      </c>
      <c r="W302">
        <v>2.2200000000000002</v>
      </c>
      <c r="X302">
        <v>0.95</v>
      </c>
      <c r="Y302">
        <v>0.91</v>
      </c>
      <c r="Z302">
        <v>0</v>
      </c>
      <c r="AA302">
        <v>0.04</v>
      </c>
      <c r="AB302">
        <v>0.6</v>
      </c>
      <c r="AC302">
        <v>2.66</v>
      </c>
      <c r="AD302">
        <v>1.47</v>
      </c>
      <c r="AE302">
        <v>2.2200000000000002</v>
      </c>
      <c r="AF302">
        <v>5.16</v>
      </c>
      <c r="AG302">
        <v>4.7699999999999996</v>
      </c>
      <c r="AH302">
        <v>0</v>
      </c>
      <c r="AI302">
        <v>0</v>
      </c>
      <c r="AJ302" t="s">
        <v>72</v>
      </c>
    </row>
    <row r="303" spans="1:36" x14ac:dyDescent="0.3">
      <c r="A303">
        <v>456</v>
      </c>
      <c r="B303" t="s">
        <v>677</v>
      </c>
      <c r="C303" t="s">
        <v>50</v>
      </c>
      <c r="D303" t="s">
        <v>25</v>
      </c>
      <c r="E303">
        <v>109</v>
      </c>
      <c r="F303">
        <v>1697.9</v>
      </c>
      <c r="G303">
        <v>15.577064220183001</v>
      </c>
      <c r="H303">
        <v>0.04</v>
      </c>
      <c r="I303">
        <v>0.56999999999999995</v>
      </c>
      <c r="J303">
        <v>0.25</v>
      </c>
      <c r="K303">
        <v>0.32</v>
      </c>
      <c r="L303">
        <v>0.6</v>
      </c>
      <c r="M303">
        <v>23.94</v>
      </c>
      <c r="N303">
        <v>3.85</v>
      </c>
      <c r="O303">
        <v>0.92</v>
      </c>
      <c r="P303">
        <v>0.15</v>
      </c>
      <c r="Q303">
        <v>8.16</v>
      </c>
      <c r="R303">
        <v>5.44</v>
      </c>
      <c r="S303">
        <v>2.12</v>
      </c>
      <c r="T303">
        <v>0.28000000000000003</v>
      </c>
      <c r="U303">
        <v>0.14000000000000001</v>
      </c>
      <c r="V303">
        <v>0.49</v>
      </c>
      <c r="W303">
        <v>2.33</v>
      </c>
      <c r="X303">
        <v>1.06</v>
      </c>
      <c r="Y303">
        <v>0.99</v>
      </c>
      <c r="Z303">
        <v>7.0000000000000007E-2</v>
      </c>
      <c r="AA303">
        <v>0</v>
      </c>
      <c r="AB303">
        <v>0.64</v>
      </c>
      <c r="AC303">
        <v>1.59</v>
      </c>
      <c r="AD303">
        <v>0.67</v>
      </c>
      <c r="AE303">
        <v>8.41</v>
      </c>
      <c r="AF303">
        <v>5.65</v>
      </c>
      <c r="AG303">
        <v>1.94</v>
      </c>
      <c r="AH303">
        <v>0</v>
      </c>
      <c r="AI303">
        <v>0</v>
      </c>
      <c r="AJ303" t="s">
        <v>72</v>
      </c>
    </row>
    <row r="304" spans="1:36" x14ac:dyDescent="0.3">
      <c r="A304">
        <v>164</v>
      </c>
      <c r="B304" t="s">
        <v>679</v>
      </c>
      <c r="C304" t="s">
        <v>39</v>
      </c>
      <c r="D304" t="s">
        <v>25</v>
      </c>
      <c r="E304">
        <v>115</v>
      </c>
      <c r="F304">
        <v>1999.5333333333001</v>
      </c>
      <c r="G304">
        <v>17.387246376812001</v>
      </c>
      <c r="H304">
        <v>0.12</v>
      </c>
      <c r="I304">
        <v>0.6</v>
      </c>
      <c r="J304">
        <v>0.21</v>
      </c>
      <c r="K304">
        <v>0.39</v>
      </c>
      <c r="L304">
        <v>0.72</v>
      </c>
      <c r="M304">
        <v>38.71</v>
      </c>
      <c r="N304">
        <v>3.96</v>
      </c>
      <c r="O304">
        <v>3.03</v>
      </c>
      <c r="P304">
        <v>0.12</v>
      </c>
      <c r="Q304">
        <v>9.3000000000000007</v>
      </c>
      <c r="R304">
        <v>5.64</v>
      </c>
      <c r="S304">
        <v>1.83</v>
      </c>
      <c r="T304">
        <v>0.18</v>
      </c>
      <c r="U304">
        <v>0.06</v>
      </c>
      <c r="V304">
        <v>0.81</v>
      </c>
      <c r="W304">
        <v>3</v>
      </c>
      <c r="X304">
        <v>0.99</v>
      </c>
      <c r="Y304">
        <v>0.75</v>
      </c>
      <c r="Z304">
        <v>0.18</v>
      </c>
      <c r="AA304">
        <v>0.06</v>
      </c>
      <c r="AB304">
        <v>0.63</v>
      </c>
      <c r="AC304">
        <v>1.29</v>
      </c>
      <c r="AD304">
        <v>0.51</v>
      </c>
      <c r="AE304">
        <v>4.38</v>
      </c>
      <c r="AF304">
        <v>4.53</v>
      </c>
      <c r="AG304">
        <v>4.8</v>
      </c>
      <c r="AH304">
        <v>0</v>
      </c>
      <c r="AI304">
        <v>0</v>
      </c>
      <c r="AJ304" t="s">
        <v>72</v>
      </c>
    </row>
    <row r="305" spans="1:36" x14ac:dyDescent="0.3">
      <c r="A305">
        <v>283</v>
      </c>
      <c r="B305" t="s">
        <v>680</v>
      </c>
      <c r="C305" t="s">
        <v>681</v>
      </c>
      <c r="D305" t="s">
        <v>25</v>
      </c>
      <c r="E305">
        <v>118</v>
      </c>
      <c r="F305">
        <v>1860.4666666666999</v>
      </c>
      <c r="G305">
        <v>15.766666666667</v>
      </c>
      <c r="H305">
        <v>0.32</v>
      </c>
      <c r="I305">
        <v>0.87</v>
      </c>
      <c r="J305">
        <v>0.45</v>
      </c>
      <c r="K305">
        <v>0.42</v>
      </c>
      <c r="L305">
        <v>1.19</v>
      </c>
      <c r="M305">
        <v>43.02</v>
      </c>
      <c r="N305">
        <v>5.13</v>
      </c>
      <c r="O305">
        <v>6.29</v>
      </c>
      <c r="P305">
        <v>0.25</v>
      </c>
      <c r="Q305">
        <v>11.42</v>
      </c>
      <c r="R305">
        <v>7.97</v>
      </c>
      <c r="S305">
        <v>3.16</v>
      </c>
      <c r="T305">
        <v>0.71</v>
      </c>
      <c r="U305">
        <v>0.23</v>
      </c>
      <c r="V305">
        <v>0.64</v>
      </c>
      <c r="W305">
        <v>1.29</v>
      </c>
      <c r="X305">
        <v>0.55000000000000004</v>
      </c>
      <c r="Y305">
        <v>0.48</v>
      </c>
      <c r="Z305">
        <v>0.06</v>
      </c>
      <c r="AA305">
        <v>0</v>
      </c>
      <c r="AB305">
        <v>0.45</v>
      </c>
      <c r="AC305">
        <v>2</v>
      </c>
      <c r="AD305">
        <v>1.1000000000000001</v>
      </c>
      <c r="AE305">
        <v>2.58</v>
      </c>
      <c r="AF305">
        <v>5.29</v>
      </c>
      <c r="AG305">
        <v>3.13</v>
      </c>
      <c r="AH305">
        <v>0</v>
      </c>
      <c r="AI305">
        <v>0</v>
      </c>
      <c r="AJ305" t="s">
        <v>72</v>
      </c>
    </row>
    <row r="306" spans="1:36" x14ac:dyDescent="0.3">
      <c r="A306">
        <v>131</v>
      </c>
      <c r="B306" t="s">
        <v>683</v>
      </c>
      <c r="C306" t="s">
        <v>67</v>
      </c>
      <c r="D306" t="s">
        <v>18</v>
      </c>
      <c r="E306">
        <v>121</v>
      </c>
      <c r="F306">
        <v>1548</v>
      </c>
      <c r="G306">
        <v>12.793388429752</v>
      </c>
      <c r="H306">
        <v>0.66</v>
      </c>
      <c r="I306">
        <v>1.05</v>
      </c>
      <c r="J306">
        <v>0.74</v>
      </c>
      <c r="K306">
        <v>0.31</v>
      </c>
      <c r="L306">
        <v>1.71</v>
      </c>
      <c r="M306">
        <v>57.89</v>
      </c>
      <c r="N306">
        <v>7.71</v>
      </c>
      <c r="O306">
        <v>8.5399999999999991</v>
      </c>
      <c r="P306">
        <v>0.93</v>
      </c>
      <c r="Q306">
        <v>13.91</v>
      </c>
      <c r="R306">
        <v>10.85</v>
      </c>
      <c r="S306">
        <v>8.1</v>
      </c>
      <c r="T306">
        <v>4.26</v>
      </c>
      <c r="U306">
        <v>0.54</v>
      </c>
      <c r="V306">
        <v>1.55</v>
      </c>
      <c r="W306">
        <v>2.6</v>
      </c>
      <c r="X306">
        <v>1.2</v>
      </c>
      <c r="Y306">
        <v>1.1599999999999999</v>
      </c>
      <c r="Z306">
        <v>0.04</v>
      </c>
      <c r="AA306">
        <v>0</v>
      </c>
      <c r="AB306">
        <v>0.66</v>
      </c>
      <c r="AC306">
        <v>1.4</v>
      </c>
      <c r="AD306">
        <v>1.82</v>
      </c>
      <c r="AE306">
        <v>4.96</v>
      </c>
      <c r="AF306">
        <v>3.6</v>
      </c>
      <c r="AG306">
        <v>0.54</v>
      </c>
      <c r="AH306">
        <v>24.46</v>
      </c>
      <c r="AI306">
        <v>19.190000000000001</v>
      </c>
      <c r="AJ306">
        <v>2.17</v>
      </c>
    </row>
    <row r="307" spans="1:36" x14ac:dyDescent="0.3">
      <c r="A307">
        <v>31</v>
      </c>
      <c r="B307" t="s">
        <v>685</v>
      </c>
      <c r="C307" t="s">
        <v>686</v>
      </c>
      <c r="D307" t="s">
        <v>25</v>
      </c>
      <c r="E307">
        <v>104</v>
      </c>
      <c r="F307">
        <v>1372.0833333333001</v>
      </c>
      <c r="G307">
        <v>13.193108974358999</v>
      </c>
      <c r="H307">
        <v>0.13</v>
      </c>
      <c r="I307">
        <v>0.31</v>
      </c>
      <c r="J307">
        <v>0.17</v>
      </c>
      <c r="K307">
        <v>0.13</v>
      </c>
      <c r="L307">
        <v>0.44</v>
      </c>
      <c r="M307">
        <v>17.86</v>
      </c>
      <c r="N307">
        <v>5.33</v>
      </c>
      <c r="O307">
        <v>2.46</v>
      </c>
      <c r="P307">
        <v>0.2</v>
      </c>
      <c r="Q307">
        <v>10.67</v>
      </c>
      <c r="R307">
        <v>7.08</v>
      </c>
      <c r="S307">
        <v>3.02</v>
      </c>
      <c r="T307">
        <v>0.66</v>
      </c>
      <c r="U307">
        <v>0.13</v>
      </c>
      <c r="V307">
        <v>0.74</v>
      </c>
      <c r="W307">
        <v>1.92</v>
      </c>
      <c r="X307">
        <v>0.48</v>
      </c>
      <c r="Y307">
        <v>0.31</v>
      </c>
      <c r="Z307">
        <v>0.09</v>
      </c>
      <c r="AA307">
        <v>0.09</v>
      </c>
      <c r="AB307">
        <v>0.31</v>
      </c>
      <c r="AC307">
        <v>1.01</v>
      </c>
      <c r="AD307">
        <v>0.66</v>
      </c>
      <c r="AE307">
        <v>6.69</v>
      </c>
      <c r="AF307">
        <v>5.95</v>
      </c>
      <c r="AG307">
        <v>4.8499999999999996</v>
      </c>
      <c r="AH307">
        <v>0</v>
      </c>
      <c r="AI307">
        <v>0</v>
      </c>
      <c r="AJ307" t="s">
        <v>72</v>
      </c>
    </row>
    <row r="308" spans="1:36" x14ac:dyDescent="0.3">
      <c r="A308">
        <v>77</v>
      </c>
      <c r="B308" t="s">
        <v>688</v>
      </c>
      <c r="C308" t="s">
        <v>689</v>
      </c>
      <c r="D308" t="s">
        <v>25</v>
      </c>
      <c r="E308">
        <v>128</v>
      </c>
      <c r="F308">
        <v>2537.2166666666999</v>
      </c>
      <c r="G308">
        <v>19.822005208333</v>
      </c>
      <c r="H308">
        <v>0.47</v>
      </c>
      <c r="I308">
        <v>1.47</v>
      </c>
      <c r="J308">
        <v>0.85</v>
      </c>
      <c r="K308">
        <v>0.61</v>
      </c>
      <c r="L308">
        <v>1.94</v>
      </c>
      <c r="M308">
        <v>59.42</v>
      </c>
      <c r="N308">
        <v>5.49</v>
      </c>
      <c r="O308">
        <v>8.6199999999999992</v>
      </c>
      <c r="P308">
        <v>0.27</v>
      </c>
      <c r="Q308">
        <v>13.6</v>
      </c>
      <c r="R308">
        <v>7.61</v>
      </c>
      <c r="S308">
        <v>4.37</v>
      </c>
      <c r="T308">
        <v>0.76</v>
      </c>
      <c r="U308">
        <v>0.5</v>
      </c>
      <c r="V308">
        <v>1.25</v>
      </c>
      <c r="W308">
        <v>0.99</v>
      </c>
      <c r="X308">
        <v>0.4</v>
      </c>
      <c r="Y308">
        <v>0.38</v>
      </c>
      <c r="Z308">
        <v>0</v>
      </c>
      <c r="AA308">
        <v>0.02</v>
      </c>
      <c r="AB308">
        <v>0.47</v>
      </c>
      <c r="AC308">
        <v>2.91</v>
      </c>
      <c r="AD308">
        <v>2.29</v>
      </c>
      <c r="AE308">
        <v>1.06</v>
      </c>
      <c r="AF308">
        <v>3.29</v>
      </c>
      <c r="AG308">
        <v>1.37</v>
      </c>
      <c r="AH308">
        <v>0</v>
      </c>
      <c r="AI308">
        <v>0.02</v>
      </c>
      <c r="AJ308">
        <v>0</v>
      </c>
    </row>
    <row r="309" spans="1:36" x14ac:dyDescent="0.3">
      <c r="A309">
        <v>262</v>
      </c>
      <c r="B309" t="s">
        <v>691</v>
      </c>
      <c r="C309" t="s">
        <v>115</v>
      </c>
      <c r="D309" t="s">
        <v>25</v>
      </c>
      <c r="E309">
        <v>131</v>
      </c>
      <c r="F309">
        <v>2043.5</v>
      </c>
      <c r="G309">
        <v>15.599236641220999</v>
      </c>
      <c r="H309">
        <v>0.23</v>
      </c>
      <c r="I309">
        <v>0.79</v>
      </c>
      <c r="J309">
        <v>0.38</v>
      </c>
      <c r="K309">
        <v>0.41</v>
      </c>
      <c r="L309">
        <v>1.03</v>
      </c>
      <c r="M309">
        <v>36.840000000000003</v>
      </c>
      <c r="N309">
        <v>4.3499999999999996</v>
      </c>
      <c r="O309">
        <v>5.41</v>
      </c>
      <c r="P309">
        <v>0.2</v>
      </c>
      <c r="Q309">
        <v>9.6300000000000008</v>
      </c>
      <c r="R309">
        <v>5.93</v>
      </c>
      <c r="S309">
        <v>3.11</v>
      </c>
      <c r="T309">
        <v>0.5</v>
      </c>
      <c r="U309">
        <v>0.18</v>
      </c>
      <c r="V309">
        <v>0.59</v>
      </c>
      <c r="W309">
        <v>0.59</v>
      </c>
      <c r="X309">
        <v>0.28999999999999998</v>
      </c>
      <c r="Y309">
        <v>0.28999999999999998</v>
      </c>
      <c r="Z309">
        <v>0</v>
      </c>
      <c r="AA309">
        <v>0</v>
      </c>
      <c r="AB309">
        <v>0.15</v>
      </c>
      <c r="AC309">
        <v>1.7</v>
      </c>
      <c r="AD309">
        <v>1.17</v>
      </c>
      <c r="AE309">
        <v>3.2</v>
      </c>
      <c r="AF309">
        <v>6.02</v>
      </c>
      <c r="AG309">
        <v>4.46</v>
      </c>
      <c r="AH309">
        <v>0</v>
      </c>
      <c r="AI309">
        <v>0</v>
      </c>
      <c r="AJ309" t="s">
        <v>72</v>
      </c>
    </row>
    <row r="310" spans="1:36" x14ac:dyDescent="0.3">
      <c r="A310">
        <v>474</v>
      </c>
      <c r="B310" t="s">
        <v>693</v>
      </c>
      <c r="C310" t="s">
        <v>694</v>
      </c>
      <c r="D310" t="s">
        <v>25</v>
      </c>
      <c r="E310">
        <v>73</v>
      </c>
      <c r="F310">
        <v>1161.2</v>
      </c>
      <c r="G310">
        <v>15.906849315067999</v>
      </c>
      <c r="H310">
        <v>0.1</v>
      </c>
      <c r="I310">
        <v>0.56999999999999995</v>
      </c>
      <c r="J310">
        <v>0.26</v>
      </c>
      <c r="K310">
        <v>0.31</v>
      </c>
      <c r="L310">
        <v>0.67</v>
      </c>
      <c r="M310">
        <v>29.55</v>
      </c>
      <c r="N310">
        <v>4.5</v>
      </c>
      <c r="O310">
        <v>2.2999999999999998</v>
      </c>
      <c r="P310">
        <v>0.23</v>
      </c>
      <c r="Q310">
        <v>9.15</v>
      </c>
      <c r="R310">
        <v>6.36</v>
      </c>
      <c r="S310">
        <v>2.17</v>
      </c>
      <c r="T310">
        <v>0.56999999999999995</v>
      </c>
      <c r="U310">
        <v>0.1</v>
      </c>
      <c r="V310">
        <v>0.72</v>
      </c>
      <c r="W310">
        <v>1.5</v>
      </c>
      <c r="X310">
        <v>0.67</v>
      </c>
      <c r="Y310">
        <v>0.62</v>
      </c>
      <c r="Z310">
        <v>0.05</v>
      </c>
      <c r="AA310">
        <v>0</v>
      </c>
      <c r="AB310">
        <v>0.41</v>
      </c>
      <c r="AC310">
        <v>1.6</v>
      </c>
      <c r="AD310">
        <v>0.88</v>
      </c>
      <c r="AE310">
        <v>2.17</v>
      </c>
      <c r="AF310">
        <v>5.79</v>
      </c>
      <c r="AG310">
        <v>3.62</v>
      </c>
      <c r="AH310">
        <v>0</v>
      </c>
      <c r="AI310">
        <v>0</v>
      </c>
      <c r="AJ310" t="s">
        <v>72</v>
      </c>
    </row>
    <row r="311" spans="1:36" x14ac:dyDescent="0.3">
      <c r="A311">
        <v>739</v>
      </c>
      <c r="B311" t="s">
        <v>696</v>
      </c>
      <c r="C311" t="s">
        <v>211</v>
      </c>
      <c r="D311" t="s">
        <v>25</v>
      </c>
      <c r="E311">
        <v>127</v>
      </c>
      <c r="F311">
        <v>2030.4166666666999</v>
      </c>
      <c r="G311">
        <v>15.987532808398999</v>
      </c>
      <c r="H311">
        <v>0.27</v>
      </c>
      <c r="I311">
        <v>1</v>
      </c>
      <c r="J311">
        <v>0.35</v>
      </c>
      <c r="K311">
        <v>0.65</v>
      </c>
      <c r="L311">
        <v>1.27</v>
      </c>
      <c r="M311">
        <v>39.090000000000003</v>
      </c>
      <c r="N311">
        <v>5.73</v>
      </c>
      <c r="O311">
        <v>4.6399999999999997</v>
      </c>
      <c r="P311">
        <v>0.25</v>
      </c>
      <c r="Q311">
        <v>13.24</v>
      </c>
      <c r="R311">
        <v>7.68</v>
      </c>
      <c r="S311">
        <v>3.37</v>
      </c>
      <c r="T311">
        <v>0.41</v>
      </c>
      <c r="U311">
        <v>0.21</v>
      </c>
      <c r="V311">
        <v>0.89</v>
      </c>
      <c r="W311">
        <v>1.1200000000000001</v>
      </c>
      <c r="X311">
        <v>0.56000000000000005</v>
      </c>
      <c r="Y311">
        <v>0.56000000000000005</v>
      </c>
      <c r="Z311">
        <v>0</v>
      </c>
      <c r="AA311">
        <v>0</v>
      </c>
      <c r="AB311">
        <v>0.44</v>
      </c>
      <c r="AC311">
        <v>3.01</v>
      </c>
      <c r="AD311">
        <v>2.2999999999999998</v>
      </c>
      <c r="AE311">
        <v>3.37</v>
      </c>
      <c r="AF311">
        <v>4.7300000000000004</v>
      </c>
      <c r="AG311">
        <v>3.31</v>
      </c>
      <c r="AH311">
        <v>0</v>
      </c>
      <c r="AI311">
        <v>0</v>
      </c>
      <c r="AJ311" t="s">
        <v>72</v>
      </c>
    </row>
    <row r="312" spans="1:36" x14ac:dyDescent="0.3">
      <c r="A312">
        <v>502</v>
      </c>
      <c r="B312" t="s">
        <v>698</v>
      </c>
      <c r="C312" t="s">
        <v>699</v>
      </c>
      <c r="D312" t="s">
        <v>30</v>
      </c>
      <c r="E312">
        <v>118</v>
      </c>
      <c r="F312">
        <v>1649.1</v>
      </c>
      <c r="G312">
        <v>13.975423728814</v>
      </c>
      <c r="H312">
        <v>0.47</v>
      </c>
      <c r="I312">
        <v>1.06</v>
      </c>
      <c r="J312">
        <v>0.57999999999999996</v>
      </c>
      <c r="K312">
        <v>0.47</v>
      </c>
      <c r="L312">
        <v>1.53</v>
      </c>
      <c r="M312">
        <v>50.6</v>
      </c>
      <c r="N312">
        <v>8.33</v>
      </c>
      <c r="O312">
        <v>5.68</v>
      </c>
      <c r="P312">
        <v>0.75</v>
      </c>
      <c r="Q312">
        <v>15.54</v>
      </c>
      <c r="R312">
        <v>11.24</v>
      </c>
      <c r="S312">
        <v>7.75</v>
      </c>
      <c r="T312">
        <v>3.13</v>
      </c>
      <c r="U312">
        <v>0.44</v>
      </c>
      <c r="V312">
        <v>1.64</v>
      </c>
      <c r="W312">
        <v>1.46</v>
      </c>
      <c r="X312">
        <v>0.73</v>
      </c>
      <c r="Y312">
        <v>0.73</v>
      </c>
      <c r="Z312">
        <v>0</v>
      </c>
      <c r="AA312">
        <v>0</v>
      </c>
      <c r="AB312">
        <v>1.06</v>
      </c>
      <c r="AC312">
        <v>1.46</v>
      </c>
      <c r="AD312">
        <v>1.53</v>
      </c>
      <c r="AE312">
        <v>2.62</v>
      </c>
      <c r="AF312">
        <v>6.08</v>
      </c>
      <c r="AG312">
        <v>1.35</v>
      </c>
      <c r="AH312">
        <v>3.82</v>
      </c>
      <c r="AI312">
        <v>3.06</v>
      </c>
      <c r="AJ312">
        <v>2.02</v>
      </c>
    </row>
    <row r="313" spans="1:36" x14ac:dyDescent="0.3">
      <c r="A313">
        <v>107</v>
      </c>
      <c r="B313" t="s">
        <v>700</v>
      </c>
      <c r="C313" t="s">
        <v>211</v>
      </c>
      <c r="D313" t="s">
        <v>18</v>
      </c>
      <c r="E313">
        <v>85</v>
      </c>
      <c r="F313">
        <v>1283.4666666666999</v>
      </c>
      <c r="G313">
        <v>15.099607843137001</v>
      </c>
      <c r="H313">
        <v>1.03</v>
      </c>
      <c r="I313">
        <v>0.84</v>
      </c>
      <c r="J313">
        <v>0.47</v>
      </c>
      <c r="K313">
        <v>0.37</v>
      </c>
      <c r="L313">
        <v>1.87</v>
      </c>
      <c r="M313">
        <v>81.63</v>
      </c>
      <c r="N313">
        <v>10.99</v>
      </c>
      <c r="O313">
        <v>9.36</v>
      </c>
      <c r="P313">
        <v>1.1200000000000001</v>
      </c>
      <c r="Q313">
        <v>19.399999999999999</v>
      </c>
      <c r="R313">
        <v>15.01</v>
      </c>
      <c r="S313">
        <v>11.59</v>
      </c>
      <c r="T313">
        <v>5.33</v>
      </c>
      <c r="U313">
        <v>0.61</v>
      </c>
      <c r="V313">
        <v>1.78</v>
      </c>
      <c r="W313">
        <v>3.88</v>
      </c>
      <c r="X313">
        <v>1.68</v>
      </c>
      <c r="Y313">
        <v>1.54</v>
      </c>
      <c r="Z313">
        <v>0.14000000000000001</v>
      </c>
      <c r="AA313">
        <v>0</v>
      </c>
      <c r="AB313">
        <v>1.1200000000000001</v>
      </c>
      <c r="AC313">
        <v>2.4300000000000002</v>
      </c>
      <c r="AD313">
        <v>1.08</v>
      </c>
      <c r="AE313">
        <v>11.92</v>
      </c>
      <c r="AF313">
        <v>5.98</v>
      </c>
      <c r="AG313">
        <v>1.31</v>
      </c>
      <c r="AH313">
        <v>1.36</v>
      </c>
      <c r="AI313">
        <v>1.87</v>
      </c>
      <c r="AJ313">
        <v>1.96</v>
      </c>
    </row>
    <row r="314" spans="1:36" x14ac:dyDescent="0.3">
      <c r="A314">
        <v>11</v>
      </c>
      <c r="B314" t="s">
        <v>701</v>
      </c>
      <c r="C314" t="s">
        <v>125</v>
      </c>
      <c r="D314" t="s">
        <v>30</v>
      </c>
      <c r="E314">
        <v>128</v>
      </c>
      <c r="F314">
        <v>1764.0833333333001</v>
      </c>
      <c r="G314">
        <v>13.781901041667</v>
      </c>
      <c r="H314">
        <v>0.88</v>
      </c>
      <c r="I314">
        <v>1.36</v>
      </c>
      <c r="J314">
        <v>0.92</v>
      </c>
      <c r="K314">
        <v>0.44</v>
      </c>
      <c r="L314">
        <v>2.2400000000000002</v>
      </c>
      <c r="M314">
        <v>82.5</v>
      </c>
      <c r="N314">
        <v>7.58</v>
      </c>
      <c r="O314">
        <v>11.66</v>
      </c>
      <c r="P314">
        <v>0.76</v>
      </c>
      <c r="Q314">
        <v>12.55</v>
      </c>
      <c r="R314">
        <v>9.8000000000000007</v>
      </c>
      <c r="S314">
        <v>8.0299999999999994</v>
      </c>
      <c r="T314">
        <v>3.67</v>
      </c>
      <c r="U314">
        <v>0.54</v>
      </c>
      <c r="V314">
        <v>1.02</v>
      </c>
      <c r="W314">
        <v>3.47</v>
      </c>
      <c r="X314">
        <v>1.39</v>
      </c>
      <c r="Y314">
        <v>1.33</v>
      </c>
      <c r="Z314">
        <v>0</v>
      </c>
      <c r="AA314">
        <v>7.0000000000000007E-2</v>
      </c>
      <c r="AB314">
        <v>1.29</v>
      </c>
      <c r="AC314">
        <v>3.33</v>
      </c>
      <c r="AD314">
        <v>3.98</v>
      </c>
      <c r="AE314">
        <v>1.87</v>
      </c>
      <c r="AF314">
        <v>4.29</v>
      </c>
      <c r="AG314">
        <v>1.39</v>
      </c>
      <c r="AH314">
        <v>20.37</v>
      </c>
      <c r="AI314">
        <v>21.05</v>
      </c>
      <c r="AJ314">
        <v>1.67</v>
      </c>
    </row>
    <row r="315" spans="1:36" x14ac:dyDescent="0.3">
      <c r="A315">
        <v>59</v>
      </c>
      <c r="B315" t="s">
        <v>703</v>
      </c>
      <c r="C315" t="s">
        <v>704</v>
      </c>
      <c r="D315" t="s">
        <v>69</v>
      </c>
      <c r="E315">
        <v>120</v>
      </c>
      <c r="F315">
        <v>1477.4166666666999</v>
      </c>
      <c r="G315">
        <v>12.311805555556001</v>
      </c>
      <c r="H315">
        <v>0.65</v>
      </c>
      <c r="I315">
        <v>0.89</v>
      </c>
      <c r="J315">
        <v>0.37</v>
      </c>
      <c r="K315">
        <v>0.53</v>
      </c>
      <c r="L315">
        <v>1.54</v>
      </c>
      <c r="M315">
        <v>62.3</v>
      </c>
      <c r="N315">
        <v>6.25</v>
      </c>
      <c r="O315">
        <v>10.39</v>
      </c>
      <c r="P315">
        <v>0.73</v>
      </c>
      <c r="Q315">
        <v>12.26</v>
      </c>
      <c r="R315">
        <v>9.3800000000000008</v>
      </c>
      <c r="S315">
        <v>6.7</v>
      </c>
      <c r="T315">
        <v>3.66</v>
      </c>
      <c r="U315">
        <v>0.37</v>
      </c>
      <c r="V315">
        <v>1.22</v>
      </c>
      <c r="W315">
        <v>0.97</v>
      </c>
      <c r="X315">
        <v>0.49</v>
      </c>
      <c r="Y315">
        <v>0.49</v>
      </c>
      <c r="Z315">
        <v>0</v>
      </c>
      <c r="AA315">
        <v>0</v>
      </c>
      <c r="AB315">
        <v>0.45</v>
      </c>
      <c r="AC315">
        <v>1.75</v>
      </c>
      <c r="AD315">
        <v>1.34</v>
      </c>
      <c r="AE315">
        <v>2.0699999999999998</v>
      </c>
      <c r="AF315">
        <v>3.09</v>
      </c>
      <c r="AG315">
        <v>2.0699999999999998</v>
      </c>
      <c r="AH315">
        <v>0.04</v>
      </c>
      <c r="AI315">
        <v>0.37</v>
      </c>
      <c r="AJ315">
        <v>0.41</v>
      </c>
    </row>
    <row r="316" spans="1:36" x14ac:dyDescent="0.3">
      <c r="A316">
        <v>146</v>
      </c>
      <c r="B316" t="s">
        <v>705</v>
      </c>
      <c r="C316" t="s">
        <v>149</v>
      </c>
      <c r="D316" t="s">
        <v>30</v>
      </c>
      <c r="E316">
        <v>124</v>
      </c>
      <c r="F316">
        <v>1606.7333333332999</v>
      </c>
      <c r="G316">
        <v>12.95752688172</v>
      </c>
      <c r="H316">
        <v>0.37</v>
      </c>
      <c r="I316">
        <v>1.1599999999999999</v>
      </c>
      <c r="J316">
        <v>0.82</v>
      </c>
      <c r="K316">
        <v>0.34</v>
      </c>
      <c r="L316">
        <v>1.53</v>
      </c>
      <c r="M316">
        <v>68.33</v>
      </c>
      <c r="N316">
        <v>5.41</v>
      </c>
      <c r="O316">
        <v>6.9</v>
      </c>
      <c r="P316">
        <v>0.45</v>
      </c>
      <c r="Q316">
        <v>10.49</v>
      </c>
      <c r="R316">
        <v>7.58</v>
      </c>
      <c r="S316">
        <v>5.23</v>
      </c>
      <c r="T316">
        <v>1.64</v>
      </c>
      <c r="U316">
        <v>0.26</v>
      </c>
      <c r="V316">
        <v>0.63</v>
      </c>
      <c r="W316">
        <v>2.39</v>
      </c>
      <c r="X316">
        <v>1.19</v>
      </c>
      <c r="Y316">
        <v>1.19</v>
      </c>
      <c r="Z316">
        <v>0</v>
      </c>
      <c r="AA316">
        <v>0</v>
      </c>
      <c r="AB316">
        <v>0.6</v>
      </c>
      <c r="AC316">
        <v>2.39</v>
      </c>
      <c r="AD316">
        <v>1.94</v>
      </c>
      <c r="AE316">
        <v>1.53</v>
      </c>
      <c r="AF316">
        <v>1.01</v>
      </c>
      <c r="AG316">
        <v>0.93</v>
      </c>
      <c r="AH316">
        <v>22.52</v>
      </c>
      <c r="AI316">
        <v>25.8</v>
      </c>
      <c r="AJ316">
        <v>1.74</v>
      </c>
    </row>
    <row r="317" spans="1:36" x14ac:dyDescent="0.3">
      <c r="A317">
        <v>462</v>
      </c>
      <c r="B317" t="s">
        <v>706</v>
      </c>
      <c r="C317" t="s">
        <v>85</v>
      </c>
      <c r="D317" t="s">
        <v>18</v>
      </c>
      <c r="E317">
        <v>59</v>
      </c>
      <c r="F317">
        <v>604.53333333333001</v>
      </c>
      <c r="G317">
        <v>10.246327683616</v>
      </c>
      <c r="H317">
        <v>0.79</v>
      </c>
      <c r="I317">
        <v>0.6</v>
      </c>
      <c r="J317">
        <v>0.5</v>
      </c>
      <c r="K317">
        <v>0.1</v>
      </c>
      <c r="L317">
        <v>1.39</v>
      </c>
      <c r="M317">
        <v>53.85</v>
      </c>
      <c r="N317">
        <v>6.05</v>
      </c>
      <c r="O317">
        <v>13.11</v>
      </c>
      <c r="P317">
        <v>0.71</v>
      </c>
      <c r="Q317">
        <v>11.41</v>
      </c>
      <c r="R317">
        <v>8.73</v>
      </c>
      <c r="S317">
        <v>7.34</v>
      </c>
      <c r="T317">
        <v>3.87</v>
      </c>
      <c r="U317">
        <v>0.5</v>
      </c>
      <c r="V317">
        <v>1.19</v>
      </c>
      <c r="W317">
        <v>2.58</v>
      </c>
      <c r="X317">
        <v>1.29</v>
      </c>
      <c r="Y317">
        <v>1.29</v>
      </c>
      <c r="Z317">
        <v>0</v>
      </c>
      <c r="AA317">
        <v>0</v>
      </c>
      <c r="AB317">
        <v>1.0900000000000001</v>
      </c>
      <c r="AC317">
        <v>1.69</v>
      </c>
      <c r="AD317">
        <v>2.38</v>
      </c>
      <c r="AE317">
        <v>9.73</v>
      </c>
      <c r="AF317">
        <v>6.15</v>
      </c>
      <c r="AG317">
        <v>0.3</v>
      </c>
      <c r="AH317">
        <v>0.5</v>
      </c>
      <c r="AI317">
        <v>0.4</v>
      </c>
      <c r="AJ317">
        <v>5.51</v>
      </c>
    </row>
    <row r="318" spans="1:36" x14ac:dyDescent="0.3">
      <c r="A318">
        <v>696</v>
      </c>
      <c r="B318" t="s">
        <v>708</v>
      </c>
      <c r="C318" t="s">
        <v>201</v>
      </c>
      <c r="D318" t="s">
        <v>18</v>
      </c>
      <c r="E318">
        <v>116</v>
      </c>
      <c r="F318">
        <v>1528.3166666667</v>
      </c>
      <c r="G318">
        <v>13.175143678161</v>
      </c>
      <c r="H318">
        <v>0.59</v>
      </c>
      <c r="I318">
        <v>0.75</v>
      </c>
      <c r="J318">
        <v>0.59</v>
      </c>
      <c r="K318">
        <v>0.16</v>
      </c>
      <c r="L318">
        <v>1.33</v>
      </c>
      <c r="M318">
        <v>62.96</v>
      </c>
      <c r="N318">
        <v>7.54</v>
      </c>
      <c r="O318">
        <v>7.81</v>
      </c>
      <c r="P318">
        <v>0.78</v>
      </c>
      <c r="Q318">
        <v>15.08</v>
      </c>
      <c r="R318">
        <v>11.11</v>
      </c>
      <c r="S318">
        <v>7.93</v>
      </c>
      <c r="T318">
        <v>3.02</v>
      </c>
      <c r="U318">
        <v>0.47</v>
      </c>
      <c r="V318">
        <v>1.1399999999999999</v>
      </c>
      <c r="W318">
        <v>1.1399999999999999</v>
      </c>
      <c r="X318">
        <v>0.51</v>
      </c>
      <c r="Y318">
        <v>0.47</v>
      </c>
      <c r="Z318">
        <v>0.04</v>
      </c>
      <c r="AA318">
        <v>0</v>
      </c>
      <c r="AB318">
        <v>0.79</v>
      </c>
      <c r="AC318">
        <v>1.26</v>
      </c>
      <c r="AD318">
        <v>1.57</v>
      </c>
      <c r="AE318">
        <v>3.85</v>
      </c>
      <c r="AF318">
        <v>4.12</v>
      </c>
      <c r="AG318">
        <v>1.69</v>
      </c>
      <c r="AH318">
        <v>0.67</v>
      </c>
      <c r="AI318">
        <v>1.02</v>
      </c>
      <c r="AJ318">
        <v>1.55</v>
      </c>
    </row>
    <row r="319" spans="1:36" x14ac:dyDescent="0.3">
      <c r="A319">
        <v>686</v>
      </c>
      <c r="B319" t="s">
        <v>710</v>
      </c>
      <c r="C319" t="s">
        <v>44</v>
      </c>
      <c r="D319" t="s">
        <v>30</v>
      </c>
      <c r="E319">
        <v>84</v>
      </c>
      <c r="F319">
        <v>1071.2</v>
      </c>
      <c r="G319">
        <v>12.752380952380999</v>
      </c>
      <c r="H319">
        <v>0.95</v>
      </c>
      <c r="I319">
        <v>1.23</v>
      </c>
      <c r="J319">
        <v>0.9</v>
      </c>
      <c r="K319">
        <v>0.34</v>
      </c>
      <c r="L319">
        <v>2.1800000000000002</v>
      </c>
      <c r="M319">
        <v>70.91</v>
      </c>
      <c r="N319">
        <v>9.75</v>
      </c>
      <c r="O319">
        <v>9.77</v>
      </c>
      <c r="P319">
        <v>0.93</v>
      </c>
      <c r="Q319">
        <v>17.25</v>
      </c>
      <c r="R319">
        <v>13.44</v>
      </c>
      <c r="S319">
        <v>10.64</v>
      </c>
      <c r="T319">
        <v>4.54</v>
      </c>
      <c r="U319">
        <v>0.62</v>
      </c>
      <c r="V319">
        <v>0.95</v>
      </c>
      <c r="W319">
        <v>1.68</v>
      </c>
      <c r="X319">
        <v>0.78</v>
      </c>
      <c r="Y319">
        <v>0.78</v>
      </c>
      <c r="Z319">
        <v>0</v>
      </c>
      <c r="AA319">
        <v>0</v>
      </c>
      <c r="AB319">
        <v>0.9</v>
      </c>
      <c r="AC319">
        <v>1.62</v>
      </c>
      <c r="AD319">
        <v>1.74</v>
      </c>
      <c r="AE319">
        <v>2.1800000000000002</v>
      </c>
      <c r="AF319">
        <v>5.77</v>
      </c>
      <c r="AG319">
        <v>1.96</v>
      </c>
      <c r="AH319">
        <v>13.55</v>
      </c>
      <c r="AI319">
        <v>20.78</v>
      </c>
      <c r="AJ319">
        <v>2.21</v>
      </c>
    </row>
    <row r="320" spans="1:36" x14ac:dyDescent="0.3">
      <c r="A320">
        <v>257</v>
      </c>
      <c r="B320" t="s">
        <v>712</v>
      </c>
      <c r="C320" t="s">
        <v>175</v>
      </c>
      <c r="D320" t="s">
        <v>18</v>
      </c>
      <c r="E320">
        <v>99</v>
      </c>
      <c r="F320">
        <v>1339.5333333333001</v>
      </c>
      <c r="G320">
        <v>13.530639730640001</v>
      </c>
      <c r="H320">
        <v>1.25</v>
      </c>
      <c r="I320">
        <v>0.99</v>
      </c>
      <c r="J320">
        <v>0.63</v>
      </c>
      <c r="K320">
        <v>0.36</v>
      </c>
      <c r="L320">
        <v>2.2400000000000002</v>
      </c>
      <c r="M320">
        <v>71.430000000000007</v>
      </c>
      <c r="N320">
        <v>10.39</v>
      </c>
      <c r="O320">
        <v>12.07</v>
      </c>
      <c r="P320">
        <v>1.06</v>
      </c>
      <c r="Q320">
        <v>20.16</v>
      </c>
      <c r="R320">
        <v>15.54</v>
      </c>
      <c r="S320">
        <v>10.029999999999999</v>
      </c>
      <c r="T320">
        <v>4.75</v>
      </c>
      <c r="U320">
        <v>0.94</v>
      </c>
      <c r="V320">
        <v>2.11</v>
      </c>
      <c r="W320">
        <v>1.79</v>
      </c>
      <c r="X320">
        <v>0.9</v>
      </c>
      <c r="Y320">
        <v>0.9</v>
      </c>
      <c r="Z320">
        <v>0</v>
      </c>
      <c r="AA320">
        <v>0</v>
      </c>
      <c r="AB320">
        <v>1.34</v>
      </c>
      <c r="AC320">
        <v>3</v>
      </c>
      <c r="AD320">
        <v>2.73</v>
      </c>
      <c r="AE320">
        <v>6.9</v>
      </c>
      <c r="AF320">
        <v>3.76</v>
      </c>
      <c r="AG320">
        <v>1.48</v>
      </c>
      <c r="AH320">
        <v>0.36</v>
      </c>
      <c r="AI320">
        <v>0.22</v>
      </c>
      <c r="AJ320">
        <v>2.76</v>
      </c>
    </row>
    <row r="321" spans="1:36" x14ac:dyDescent="0.3">
      <c r="A321">
        <v>756</v>
      </c>
      <c r="B321" t="s">
        <v>714</v>
      </c>
      <c r="C321" t="s">
        <v>125</v>
      </c>
      <c r="D321" t="s">
        <v>30</v>
      </c>
      <c r="E321">
        <v>2</v>
      </c>
      <c r="F321">
        <v>15.716666666667001</v>
      </c>
      <c r="G321">
        <v>7.8583333333332996</v>
      </c>
      <c r="H321">
        <v>0</v>
      </c>
      <c r="I321">
        <v>0</v>
      </c>
      <c r="J321">
        <v>0</v>
      </c>
      <c r="K321">
        <v>0</v>
      </c>
      <c r="L321">
        <v>0</v>
      </c>
      <c r="M321" t="s">
        <v>72</v>
      </c>
      <c r="N321">
        <v>0</v>
      </c>
      <c r="O321" t="s">
        <v>72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3.82</v>
      </c>
      <c r="AC321">
        <v>7.64</v>
      </c>
      <c r="AD321">
        <v>7.64</v>
      </c>
      <c r="AE321">
        <v>3.82</v>
      </c>
      <c r="AF321">
        <v>0</v>
      </c>
      <c r="AG321">
        <v>11.45</v>
      </c>
      <c r="AH321">
        <v>0</v>
      </c>
      <c r="AI321">
        <v>0</v>
      </c>
      <c r="AJ321" t="s">
        <v>72</v>
      </c>
    </row>
    <row r="322" spans="1:36" x14ac:dyDescent="0.3">
      <c r="A322">
        <v>594</v>
      </c>
      <c r="B322" t="s">
        <v>715</v>
      </c>
      <c r="C322" t="s">
        <v>716</v>
      </c>
      <c r="D322" t="s">
        <v>25</v>
      </c>
      <c r="E322">
        <v>113</v>
      </c>
      <c r="F322">
        <v>1972.9833333332999</v>
      </c>
      <c r="G322">
        <v>17.460029498525</v>
      </c>
      <c r="H322">
        <v>0.15</v>
      </c>
      <c r="I322">
        <v>1.06</v>
      </c>
      <c r="J322">
        <v>0.4</v>
      </c>
      <c r="K322">
        <v>0.67</v>
      </c>
      <c r="L322">
        <v>1.22</v>
      </c>
      <c r="M322">
        <v>36.04</v>
      </c>
      <c r="N322">
        <v>4.84</v>
      </c>
      <c r="O322">
        <v>3.14</v>
      </c>
      <c r="P322">
        <v>0.19</v>
      </c>
      <c r="Q322">
        <v>10.77</v>
      </c>
      <c r="R322">
        <v>6.9</v>
      </c>
      <c r="S322">
        <v>2.65</v>
      </c>
      <c r="T322">
        <v>0.24</v>
      </c>
      <c r="U322">
        <v>0.15</v>
      </c>
      <c r="V322">
        <v>0.61</v>
      </c>
      <c r="W322">
        <v>1.89</v>
      </c>
      <c r="X322">
        <v>0.82</v>
      </c>
      <c r="Y322">
        <v>0.79</v>
      </c>
      <c r="Z322">
        <v>0</v>
      </c>
      <c r="AA322">
        <v>0.03</v>
      </c>
      <c r="AB322">
        <v>0.61</v>
      </c>
      <c r="AC322">
        <v>1.82</v>
      </c>
      <c r="AD322">
        <v>0.64</v>
      </c>
      <c r="AE322">
        <v>3.53</v>
      </c>
      <c r="AF322">
        <v>3.38</v>
      </c>
      <c r="AG322">
        <v>2.16</v>
      </c>
      <c r="AH322">
        <v>0</v>
      </c>
      <c r="AI322">
        <v>0</v>
      </c>
      <c r="AJ322" t="s">
        <v>72</v>
      </c>
    </row>
    <row r="323" spans="1:36" x14ac:dyDescent="0.3">
      <c r="A323">
        <v>744</v>
      </c>
      <c r="B323" t="s">
        <v>718</v>
      </c>
      <c r="C323" t="s">
        <v>155</v>
      </c>
      <c r="D323" t="s">
        <v>25</v>
      </c>
      <c r="E323">
        <v>2</v>
      </c>
      <c r="F323">
        <v>18.05</v>
      </c>
      <c r="G323">
        <v>9.0250000000000004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3.32</v>
      </c>
      <c r="O323">
        <v>0</v>
      </c>
      <c r="P323">
        <v>7.0000000000000007E-2</v>
      </c>
      <c r="Q323">
        <v>3.32</v>
      </c>
      <c r="R323">
        <v>3.32</v>
      </c>
      <c r="S323">
        <v>0</v>
      </c>
      <c r="T323">
        <v>0</v>
      </c>
      <c r="U323">
        <v>0</v>
      </c>
      <c r="V323">
        <v>0</v>
      </c>
      <c r="W323">
        <v>6.65</v>
      </c>
      <c r="X323">
        <v>3.32</v>
      </c>
      <c r="Y323">
        <v>3.32</v>
      </c>
      <c r="Z323">
        <v>0</v>
      </c>
      <c r="AA323">
        <v>0</v>
      </c>
      <c r="AB323">
        <v>0</v>
      </c>
      <c r="AC323">
        <v>3.32</v>
      </c>
      <c r="AD323">
        <v>0</v>
      </c>
      <c r="AE323">
        <v>6.65</v>
      </c>
      <c r="AF323">
        <v>0</v>
      </c>
      <c r="AG323">
        <v>3.32</v>
      </c>
      <c r="AH323">
        <v>0</v>
      </c>
      <c r="AI323">
        <v>0</v>
      </c>
      <c r="AJ323" t="s">
        <v>72</v>
      </c>
    </row>
    <row r="324" spans="1:36" x14ac:dyDescent="0.3">
      <c r="A324">
        <v>1030</v>
      </c>
      <c r="B324" t="s">
        <v>720</v>
      </c>
      <c r="C324" t="s">
        <v>42</v>
      </c>
      <c r="D324" t="s">
        <v>25</v>
      </c>
      <c r="E324">
        <v>21</v>
      </c>
      <c r="F324">
        <v>305.7</v>
      </c>
      <c r="G324">
        <v>14.557142857143001</v>
      </c>
      <c r="H324">
        <v>0.2</v>
      </c>
      <c r="I324">
        <v>0.39</v>
      </c>
      <c r="J324">
        <v>0</v>
      </c>
      <c r="K324">
        <v>0.39</v>
      </c>
      <c r="L324">
        <v>0.59</v>
      </c>
      <c r="M324">
        <v>30</v>
      </c>
      <c r="N324">
        <v>3.93</v>
      </c>
      <c r="O324">
        <v>5</v>
      </c>
      <c r="P324">
        <v>0.16</v>
      </c>
      <c r="Q324">
        <v>9.42</v>
      </c>
      <c r="R324">
        <v>5.89</v>
      </c>
      <c r="S324">
        <v>2.16</v>
      </c>
      <c r="T324">
        <v>0.2</v>
      </c>
      <c r="U324">
        <v>0</v>
      </c>
      <c r="V324">
        <v>0.79</v>
      </c>
      <c r="W324">
        <v>0.79</v>
      </c>
      <c r="X324">
        <v>0.39</v>
      </c>
      <c r="Y324">
        <v>0.39</v>
      </c>
      <c r="Z324">
        <v>0</v>
      </c>
      <c r="AA324">
        <v>0</v>
      </c>
      <c r="AB324">
        <v>0.59</v>
      </c>
      <c r="AC324">
        <v>2.36</v>
      </c>
      <c r="AD324">
        <v>0.59</v>
      </c>
      <c r="AE324">
        <v>4.12</v>
      </c>
      <c r="AF324">
        <v>3.93</v>
      </c>
      <c r="AG324">
        <v>3.14</v>
      </c>
      <c r="AH324">
        <v>0</v>
      </c>
      <c r="AI324">
        <v>0</v>
      </c>
      <c r="AJ324" t="s">
        <v>72</v>
      </c>
    </row>
    <row r="325" spans="1:36" x14ac:dyDescent="0.3">
      <c r="A325">
        <v>745</v>
      </c>
      <c r="B325" t="s">
        <v>721</v>
      </c>
      <c r="C325" t="s">
        <v>722</v>
      </c>
      <c r="D325" t="s">
        <v>69</v>
      </c>
      <c r="E325">
        <v>74</v>
      </c>
      <c r="F325">
        <v>857.23333333333005</v>
      </c>
      <c r="G325">
        <v>11.584234234234</v>
      </c>
      <c r="H325">
        <v>0.49</v>
      </c>
      <c r="I325">
        <v>0.77</v>
      </c>
      <c r="J325">
        <v>0.35</v>
      </c>
      <c r="K325">
        <v>0.42</v>
      </c>
      <c r="L325">
        <v>1.26</v>
      </c>
      <c r="M325">
        <v>81.819999999999993</v>
      </c>
      <c r="N325">
        <v>8.5399999999999991</v>
      </c>
      <c r="O325">
        <v>5.74</v>
      </c>
      <c r="P325">
        <v>0.78</v>
      </c>
      <c r="Q325">
        <v>14.35</v>
      </c>
      <c r="R325">
        <v>11.34</v>
      </c>
      <c r="S325">
        <v>7.91</v>
      </c>
      <c r="T325">
        <v>3.15</v>
      </c>
      <c r="U325">
        <v>0.35</v>
      </c>
      <c r="V325">
        <v>1.47</v>
      </c>
      <c r="W325">
        <v>1.26</v>
      </c>
      <c r="X325">
        <v>0.63</v>
      </c>
      <c r="Y325">
        <v>0.63</v>
      </c>
      <c r="Z325">
        <v>0</v>
      </c>
      <c r="AA325">
        <v>0</v>
      </c>
      <c r="AB325">
        <v>0.7</v>
      </c>
      <c r="AC325">
        <v>1.54</v>
      </c>
      <c r="AD325">
        <v>2.17</v>
      </c>
      <c r="AE325">
        <v>3.22</v>
      </c>
      <c r="AF325">
        <v>2.94</v>
      </c>
      <c r="AG325">
        <v>2.17</v>
      </c>
      <c r="AH325">
        <v>0.84</v>
      </c>
      <c r="AI325">
        <v>2.59</v>
      </c>
      <c r="AJ325">
        <v>1.71</v>
      </c>
    </row>
    <row r="326" spans="1:36" x14ac:dyDescent="0.3">
      <c r="A326">
        <v>439</v>
      </c>
      <c r="B326" t="s">
        <v>724</v>
      </c>
      <c r="C326" t="s">
        <v>65</v>
      </c>
      <c r="D326" t="s">
        <v>69</v>
      </c>
      <c r="E326">
        <v>130</v>
      </c>
      <c r="F326">
        <v>1701.9</v>
      </c>
      <c r="G326">
        <v>13.091538461538001</v>
      </c>
      <c r="H326">
        <v>0.74</v>
      </c>
      <c r="I326">
        <v>0.78</v>
      </c>
      <c r="J326">
        <v>0.49</v>
      </c>
      <c r="K326">
        <v>0.28000000000000003</v>
      </c>
      <c r="L326">
        <v>1.52</v>
      </c>
      <c r="M326">
        <v>66.150000000000006</v>
      </c>
      <c r="N326">
        <v>9.5500000000000007</v>
      </c>
      <c r="O326">
        <v>7.75</v>
      </c>
      <c r="P326">
        <v>0.75</v>
      </c>
      <c r="Q326">
        <v>15.37</v>
      </c>
      <c r="R326">
        <v>12.41</v>
      </c>
      <c r="S326">
        <v>7.83</v>
      </c>
      <c r="T326">
        <v>3.14</v>
      </c>
      <c r="U326">
        <v>0.56000000000000005</v>
      </c>
      <c r="V326">
        <v>1.59</v>
      </c>
      <c r="W326">
        <v>3.31</v>
      </c>
      <c r="X326">
        <v>1.37</v>
      </c>
      <c r="Y326">
        <v>1.3</v>
      </c>
      <c r="Z326">
        <v>0</v>
      </c>
      <c r="AA326">
        <v>7.0000000000000007E-2</v>
      </c>
      <c r="AB326">
        <v>1.1299999999999999</v>
      </c>
      <c r="AC326">
        <v>1.34</v>
      </c>
      <c r="AD326">
        <v>1.06</v>
      </c>
      <c r="AE326">
        <v>5.43</v>
      </c>
      <c r="AF326">
        <v>3.53</v>
      </c>
      <c r="AG326">
        <v>3.21</v>
      </c>
      <c r="AH326">
        <v>0.25</v>
      </c>
      <c r="AI326">
        <v>0.39</v>
      </c>
      <c r="AJ326">
        <v>1.37</v>
      </c>
    </row>
    <row r="327" spans="1:36" x14ac:dyDescent="0.3">
      <c r="A327">
        <v>1016</v>
      </c>
      <c r="B327" t="s">
        <v>726</v>
      </c>
      <c r="C327" t="s">
        <v>155</v>
      </c>
      <c r="D327" t="s">
        <v>30</v>
      </c>
      <c r="E327">
        <v>4</v>
      </c>
      <c r="F327">
        <v>43.85</v>
      </c>
      <c r="G327">
        <v>10.9625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4.0999999999999996</v>
      </c>
      <c r="O327">
        <v>0</v>
      </c>
      <c r="P327">
        <v>1.07</v>
      </c>
      <c r="Q327">
        <v>15.05</v>
      </c>
      <c r="R327">
        <v>9.58</v>
      </c>
      <c r="S327">
        <v>8.2100000000000009</v>
      </c>
      <c r="T327">
        <v>4.0999999999999996</v>
      </c>
      <c r="U327">
        <v>0</v>
      </c>
      <c r="V327">
        <v>1.37</v>
      </c>
      <c r="W327">
        <v>2.74</v>
      </c>
      <c r="X327">
        <v>1.37</v>
      </c>
      <c r="Y327">
        <v>1.37</v>
      </c>
      <c r="Z327">
        <v>0</v>
      </c>
      <c r="AA327">
        <v>0</v>
      </c>
      <c r="AB327">
        <v>1.37</v>
      </c>
      <c r="AC327">
        <v>2.74</v>
      </c>
      <c r="AD327">
        <v>0</v>
      </c>
      <c r="AE327">
        <v>4.0999999999999996</v>
      </c>
      <c r="AF327">
        <v>6.84</v>
      </c>
      <c r="AG327">
        <v>1.37</v>
      </c>
      <c r="AH327">
        <v>23.26</v>
      </c>
      <c r="AI327">
        <v>24.63</v>
      </c>
      <c r="AJ327">
        <v>66.459999999999994</v>
      </c>
    </row>
    <row r="328" spans="1:36" x14ac:dyDescent="0.3">
      <c r="A328">
        <v>546</v>
      </c>
      <c r="B328" t="s">
        <v>727</v>
      </c>
      <c r="C328" t="s">
        <v>111</v>
      </c>
      <c r="D328" t="s">
        <v>25</v>
      </c>
      <c r="E328">
        <v>3</v>
      </c>
      <c r="F328">
        <v>39.4</v>
      </c>
      <c r="G328">
        <v>13.133333333333001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9.14</v>
      </c>
      <c r="O328">
        <v>0</v>
      </c>
      <c r="P328">
        <v>0.51</v>
      </c>
      <c r="Q328">
        <v>19.8</v>
      </c>
      <c r="R328">
        <v>18.27</v>
      </c>
      <c r="S328">
        <v>3.05</v>
      </c>
      <c r="T328">
        <v>1.52</v>
      </c>
      <c r="U328">
        <v>0</v>
      </c>
      <c r="V328">
        <v>1.52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3.05</v>
      </c>
      <c r="AD328">
        <v>0</v>
      </c>
      <c r="AE328">
        <v>0</v>
      </c>
      <c r="AF328">
        <v>9.14</v>
      </c>
      <c r="AG328">
        <v>3.05</v>
      </c>
      <c r="AH328">
        <v>0</v>
      </c>
      <c r="AI328">
        <v>0</v>
      </c>
      <c r="AJ328" t="s">
        <v>72</v>
      </c>
    </row>
    <row r="329" spans="1:36" x14ac:dyDescent="0.3">
      <c r="A329">
        <v>370</v>
      </c>
      <c r="B329" t="s">
        <v>729</v>
      </c>
      <c r="C329" t="s">
        <v>35</v>
      </c>
      <c r="D329" t="s">
        <v>30</v>
      </c>
      <c r="E329">
        <v>119</v>
      </c>
      <c r="F329">
        <v>1375.75</v>
      </c>
      <c r="G329">
        <v>11.560924369747999</v>
      </c>
      <c r="H329">
        <v>0.48</v>
      </c>
      <c r="I329">
        <v>0.74</v>
      </c>
      <c r="J329">
        <v>0.39</v>
      </c>
      <c r="K329">
        <v>0.35</v>
      </c>
      <c r="L329">
        <v>1.22</v>
      </c>
      <c r="M329">
        <v>58.33</v>
      </c>
      <c r="N329">
        <v>6.8</v>
      </c>
      <c r="O329">
        <v>7.05</v>
      </c>
      <c r="P329">
        <v>0.5</v>
      </c>
      <c r="Q329">
        <v>10.6</v>
      </c>
      <c r="R329">
        <v>8.5500000000000007</v>
      </c>
      <c r="S329">
        <v>5.19</v>
      </c>
      <c r="T329">
        <v>2.0499999999999998</v>
      </c>
      <c r="U329">
        <v>0.39</v>
      </c>
      <c r="V329">
        <v>0.87</v>
      </c>
      <c r="W329">
        <v>0.7</v>
      </c>
      <c r="X329">
        <v>0.35</v>
      </c>
      <c r="Y329">
        <v>0.35</v>
      </c>
      <c r="Z329">
        <v>0</v>
      </c>
      <c r="AA329">
        <v>0</v>
      </c>
      <c r="AB329">
        <v>0.35</v>
      </c>
      <c r="AC329">
        <v>1.22</v>
      </c>
      <c r="AD329">
        <v>2.0499999999999998</v>
      </c>
      <c r="AE329">
        <v>2.31</v>
      </c>
      <c r="AF329">
        <v>2.83</v>
      </c>
      <c r="AG329">
        <v>2.09</v>
      </c>
      <c r="AH329">
        <v>21.33</v>
      </c>
      <c r="AI329">
        <v>22.2</v>
      </c>
      <c r="AJ329">
        <v>2.14</v>
      </c>
    </row>
    <row r="330" spans="1:36" x14ac:dyDescent="0.3">
      <c r="A330">
        <v>600</v>
      </c>
      <c r="B330" t="s">
        <v>731</v>
      </c>
      <c r="C330" t="s">
        <v>115</v>
      </c>
      <c r="D330" t="s">
        <v>30</v>
      </c>
      <c r="E330">
        <v>5</v>
      </c>
      <c r="F330">
        <v>47.15</v>
      </c>
      <c r="G330">
        <v>9.43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7.64</v>
      </c>
      <c r="O330">
        <v>0</v>
      </c>
      <c r="P330">
        <v>0.26</v>
      </c>
      <c r="Q330">
        <v>10.18</v>
      </c>
      <c r="R330">
        <v>7.64</v>
      </c>
      <c r="S330">
        <v>2.5499999999999998</v>
      </c>
      <c r="T330">
        <v>0</v>
      </c>
      <c r="U330">
        <v>0</v>
      </c>
      <c r="V330">
        <v>1.27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1.27</v>
      </c>
      <c r="AC330">
        <v>1.27</v>
      </c>
      <c r="AD330">
        <v>1.27</v>
      </c>
      <c r="AE330">
        <v>1.27</v>
      </c>
      <c r="AF330">
        <v>6.36</v>
      </c>
      <c r="AG330">
        <v>1.27</v>
      </c>
      <c r="AH330">
        <v>0</v>
      </c>
      <c r="AI330">
        <v>0</v>
      </c>
      <c r="AJ330" t="s">
        <v>72</v>
      </c>
    </row>
    <row r="331" spans="1:36" x14ac:dyDescent="0.3">
      <c r="A331">
        <v>411</v>
      </c>
      <c r="B331" t="s">
        <v>732</v>
      </c>
      <c r="C331" t="s">
        <v>733</v>
      </c>
      <c r="D331" t="s">
        <v>18</v>
      </c>
      <c r="E331">
        <v>75</v>
      </c>
      <c r="F331">
        <v>679.3</v>
      </c>
      <c r="G331">
        <v>9.0573333333333004</v>
      </c>
      <c r="H331">
        <v>0.35</v>
      </c>
      <c r="I331">
        <v>0.79</v>
      </c>
      <c r="J331">
        <v>0.62</v>
      </c>
      <c r="K331">
        <v>0.18</v>
      </c>
      <c r="L331">
        <v>1.1499999999999999</v>
      </c>
      <c r="M331">
        <v>56.52</v>
      </c>
      <c r="N331">
        <v>6.09</v>
      </c>
      <c r="O331">
        <v>5.8</v>
      </c>
      <c r="P331">
        <v>0.63</v>
      </c>
      <c r="Q331">
        <v>9.98</v>
      </c>
      <c r="R331">
        <v>7.68</v>
      </c>
      <c r="S331">
        <v>5.92</v>
      </c>
      <c r="T331">
        <v>3.44</v>
      </c>
      <c r="U331">
        <v>0.44</v>
      </c>
      <c r="V331">
        <v>0.88</v>
      </c>
      <c r="W331">
        <v>0.88</v>
      </c>
      <c r="X331">
        <v>0.44</v>
      </c>
      <c r="Y331">
        <v>0.44</v>
      </c>
      <c r="Z331">
        <v>0</v>
      </c>
      <c r="AA331">
        <v>0</v>
      </c>
      <c r="AB331">
        <v>0.62</v>
      </c>
      <c r="AC331">
        <v>0.71</v>
      </c>
      <c r="AD331">
        <v>1.68</v>
      </c>
      <c r="AE331">
        <v>5.03</v>
      </c>
      <c r="AF331">
        <v>9.27</v>
      </c>
      <c r="AG331">
        <v>2.4700000000000002</v>
      </c>
      <c r="AH331">
        <v>9.6300000000000008</v>
      </c>
      <c r="AI331">
        <v>13.69</v>
      </c>
      <c r="AJ331">
        <v>3.65</v>
      </c>
    </row>
    <row r="332" spans="1:36" x14ac:dyDescent="0.3">
      <c r="A332">
        <v>497</v>
      </c>
      <c r="B332" t="s">
        <v>735</v>
      </c>
      <c r="C332" t="s">
        <v>149</v>
      </c>
      <c r="D332" t="s">
        <v>25</v>
      </c>
      <c r="E332">
        <v>6</v>
      </c>
      <c r="F332">
        <v>74.483333333332993</v>
      </c>
      <c r="G332">
        <v>12.413888888889</v>
      </c>
      <c r="H332">
        <v>0</v>
      </c>
      <c r="I332">
        <v>1.61</v>
      </c>
      <c r="J332">
        <v>0.81</v>
      </c>
      <c r="K332">
        <v>0.81</v>
      </c>
      <c r="L332">
        <v>1.61</v>
      </c>
      <c r="M332">
        <v>66.67</v>
      </c>
      <c r="N332">
        <v>2.42</v>
      </c>
      <c r="O332">
        <v>0</v>
      </c>
      <c r="P332">
        <v>0.19</v>
      </c>
      <c r="Q332">
        <v>4.83</v>
      </c>
      <c r="R332">
        <v>3.22</v>
      </c>
      <c r="S332">
        <v>3.22</v>
      </c>
      <c r="T332">
        <v>1.61</v>
      </c>
      <c r="U332">
        <v>0</v>
      </c>
      <c r="V332">
        <v>0.81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1.61</v>
      </c>
      <c r="AD332">
        <v>0.81</v>
      </c>
      <c r="AE332">
        <v>2.42</v>
      </c>
      <c r="AF332">
        <v>1.61</v>
      </c>
      <c r="AG332">
        <v>0.81</v>
      </c>
      <c r="AH332">
        <v>0</v>
      </c>
      <c r="AI332">
        <v>0</v>
      </c>
      <c r="AJ332" t="s">
        <v>72</v>
      </c>
    </row>
    <row r="333" spans="1:36" x14ac:dyDescent="0.3">
      <c r="A333">
        <v>765</v>
      </c>
      <c r="B333" t="s">
        <v>737</v>
      </c>
      <c r="C333" t="s">
        <v>50</v>
      </c>
      <c r="D333" t="s">
        <v>18</v>
      </c>
      <c r="E333">
        <v>1</v>
      </c>
      <c r="F333">
        <v>8.4166666666666998</v>
      </c>
      <c r="G333">
        <v>8.4166666666666998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72</v>
      </c>
      <c r="N333">
        <v>0</v>
      </c>
      <c r="O333" t="s">
        <v>72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7.13</v>
      </c>
      <c r="AF333">
        <v>14.26</v>
      </c>
      <c r="AG333">
        <v>0</v>
      </c>
      <c r="AH333">
        <v>0</v>
      </c>
      <c r="AI333">
        <v>0</v>
      </c>
      <c r="AJ333" t="s">
        <v>72</v>
      </c>
    </row>
    <row r="334" spans="1:36" x14ac:dyDescent="0.3">
      <c r="A334">
        <v>658</v>
      </c>
      <c r="B334" t="s">
        <v>739</v>
      </c>
      <c r="C334" t="s">
        <v>127</v>
      </c>
      <c r="D334" t="s">
        <v>91</v>
      </c>
      <c r="E334">
        <v>90</v>
      </c>
      <c r="F334">
        <v>1116.5833333333001</v>
      </c>
      <c r="G334">
        <v>12.406481481481</v>
      </c>
      <c r="H334">
        <v>1.4</v>
      </c>
      <c r="I334">
        <v>1.02</v>
      </c>
      <c r="J334">
        <v>0.7</v>
      </c>
      <c r="K334">
        <v>0.32</v>
      </c>
      <c r="L334">
        <v>2.42</v>
      </c>
      <c r="M334">
        <v>76.27</v>
      </c>
      <c r="N334">
        <v>7.74</v>
      </c>
      <c r="O334">
        <v>18.059999999999999</v>
      </c>
      <c r="P334">
        <v>0.97</v>
      </c>
      <c r="Q334">
        <v>12.47</v>
      </c>
      <c r="R334">
        <v>9.83</v>
      </c>
      <c r="S334">
        <v>8.92</v>
      </c>
      <c r="T334">
        <v>4.67</v>
      </c>
      <c r="U334">
        <v>0.43</v>
      </c>
      <c r="V334">
        <v>1.77</v>
      </c>
      <c r="W334">
        <v>0.97</v>
      </c>
      <c r="X334">
        <v>0.48</v>
      </c>
      <c r="Y334">
        <v>0.48</v>
      </c>
      <c r="Z334">
        <v>0</v>
      </c>
      <c r="AA334">
        <v>0</v>
      </c>
      <c r="AB334">
        <v>1.88</v>
      </c>
      <c r="AC334">
        <v>0.86</v>
      </c>
      <c r="AD334">
        <v>1.88</v>
      </c>
      <c r="AE334">
        <v>2.31</v>
      </c>
      <c r="AF334">
        <v>5.27</v>
      </c>
      <c r="AG334">
        <v>1.02</v>
      </c>
      <c r="AH334">
        <v>2.9</v>
      </c>
      <c r="AI334">
        <v>3.17</v>
      </c>
      <c r="AJ334">
        <v>2.57</v>
      </c>
    </row>
    <row r="335" spans="1:36" x14ac:dyDescent="0.3">
      <c r="A335">
        <v>953</v>
      </c>
      <c r="B335" t="s">
        <v>741</v>
      </c>
      <c r="C335" t="s">
        <v>50</v>
      </c>
      <c r="D335" t="s">
        <v>30</v>
      </c>
      <c r="E335">
        <v>2</v>
      </c>
      <c r="F335">
        <v>19.916666666666998</v>
      </c>
      <c r="G335">
        <v>9.9583333333333002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72</v>
      </c>
      <c r="N335">
        <v>0</v>
      </c>
      <c r="O335" t="s">
        <v>72</v>
      </c>
      <c r="P335">
        <v>0.23</v>
      </c>
      <c r="Q335">
        <v>3.01</v>
      </c>
      <c r="R335">
        <v>3.01</v>
      </c>
      <c r="S335">
        <v>3.01</v>
      </c>
      <c r="T335">
        <v>3.01</v>
      </c>
      <c r="U335">
        <v>0</v>
      </c>
      <c r="V335">
        <v>0</v>
      </c>
      <c r="W335">
        <v>18.079999999999998</v>
      </c>
      <c r="X335">
        <v>9.0399999999999991</v>
      </c>
      <c r="Y335">
        <v>9.0399999999999991</v>
      </c>
      <c r="Z335">
        <v>0</v>
      </c>
      <c r="AA335">
        <v>0</v>
      </c>
      <c r="AB335">
        <v>3.01</v>
      </c>
      <c r="AC335">
        <v>0</v>
      </c>
      <c r="AD335">
        <v>3.01</v>
      </c>
      <c r="AE335">
        <v>6.03</v>
      </c>
      <c r="AF335">
        <v>15.06</v>
      </c>
      <c r="AG335">
        <v>0</v>
      </c>
      <c r="AH335">
        <v>0</v>
      </c>
      <c r="AI335">
        <v>3.01</v>
      </c>
      <c r="AJ335">
        <v>0</v>
      </c>
    </row>
    <row r="336" spans="1:36" x14ac:dyDescent="0.3">
      <c r="A336">
        <v>369</v>
      </c>
      <c r="B336" t="s">
        <v>742</v>
      </c>
      <c r="C336" t="s">
        <v>743</v>
      </c>
      <c r="D336" t="s">
        <v>69</v>
      </c>
      <c r="E336">
        <v>134</v>
      </c>
      <c r="F336">
        <v>1333.0666666667</v>
      </c>
      <c r="G336">
        <v>9.9482587064676995</v>
      </c>
      <c r="H336">
        <v>0.72</v>
      </c>
      <c r="I336">
        <v>0.41</v>
      </c>
      <c r="J336">
        <v>0.18</v>
      </c>
      <c r="K336">
        <v>0.23</v>
      </c>
      <c r="L336">
        <v>1.1299999999999999</v>
      </c>
      <c r="M336">
        <v>62.5</v>
      </c>
      <c r="N336">
        <v>5.63</v>
      </c>
      <c r="O336">
        <v>12.8</v>
      </c>
      <c r="P336">
        <v>0.65</v>
      </c>
      <c r="Q336">
        <v>9.86</v>
      </c>
      <c r="R336">
        <v>7.92</v>
      </c>
      <c r="S336">
        <v>6.48</v>
      </c>
      <c r="T336">
        <v>3.87</v>
      </c>
      <c r="U336">
        <v>0.23</v>
      </c>
      <c r="V336">
        <v>0.68</v>
      </c>
      <c r="W336">
        <v>6.35</v>
      </c>
      <c r="X336">
        <v>2.12</v>
      </c>
      <c r="Y336">
        <v>1.67</v>
      </c>
      <c r="Z336">
        <v>0.32</v>
      </c>
      <c r="AA336">
        <v>0.14000000000000001</v>
      </c>
      <c r="AB336">
        <v>2.7</v>
      </c>
      <c r="AC336">
        <v>0.95</v>
      </c>
      <c r="AD336">
        <v>0.68</v>
      </c>
      <c r="AE336">
        <v>17.059999999999999</v>
      </c>
      <c r="AF336">
        <v>9.5</v>
      </c>
      <c r="AG336">
        <v>3.56</v>
      </c>
      <c r="AH336">
        <v>0.72</v>
      </c>
      <c r="AI336">
        <v>0.5</v>
      </c>
      <c r="AJ336">
        <v>2.67</v>
      </c>
    </row>
    <row r="337" spans="1:36" x14ac:dyDescent="0.3">
      <c r="A337">
        <v>631</v>
      </c>
      <c r="B337" t="s">
        <v>745</v>
      </c>
      <c r="C337" t="s">
        <v>39</v>
      </c>
      <c r="D337" t="s">
        <v>25</v>
      </c>
      <c r="E337">
        <v>51</v>
      </c>
      <c r="F337">
        <v>741.03333333333001</v>
      </c>
      <c r="G337">
        <v>14.530065359477</v>
      </c>
      <c r="H337">
        <v>0.16</v>
      </c>
      <c r="I337">
        <v>0.89</v>
      </c>
      <c r="J337">
        <v>0.32</v>
      </c>
      <c r="K337">
        <v>0.56999999999999995</v>
      </c>
      <c r="L337">
        <v>1.05</v>
      </c>
      <c r="M337">
        <v>52</v>
      </c>
      <c r="N337">
        <v>4.53</v>
      </c>
      <c r="O337">
        <v>3.57</v>
      </c>
      <c r="P337">
        <v>0.19</v>
      </c>
      <c r="Q337">
        <v>9.07</v>
      </c>
      <c r="R337">
        <v>5.59</v>
      </c>
      <c r="S337">
        <v>2.11</v>
      </c>
      <c r="T337">
        <v>0.4</v>
      </c>
      <c r="U337">
        <v>0.16</v>
      </c>
      <c r="V337">
        <v>0.73</v>
      </c>
      <c r="W337">
        <v>1.7</v>
      </c>
      <c r="X337">
        <v>0.73</v>
      </c>
      <c r="Y337">
        <v>0.65</v>
      </c>
      <c r="Z337">
        <v>0.08</v>
      </c>
      <c r="AA337">
        <v>0</v>
      </c>
      <c r="AB337">
        <v>0.4</v>
      </c>
      <c r="AC337">
        <v>0.73</v>
      </c>
      <c r="AD337">
        <v>0.65</v>
      </c>
      <c r="AE337">
        <v>3.64</v>
      </c>
      <c r="AF337">
        <v>4.78</v>
      </c>
      <c r="AG337">
        <v>5.0999999999999996</v>
      </c>
      <c r="AH337">
        <v>0</v>
      </c>
      <c r="AI337">
        <v>0</v>
      </c>
      <c r="AJ337" t="s">
        <v>72</v>
      </c>
    </row>
    <row r="338" spans="1:36" x14ac:dyDescent="0.3">
      <c r="A338">
        <v>1026</v>
      </c>
      <c r="B338" t="s">
        <v>747</v>
      </c>
      <c r="C338" t="s">
        <v>189</v>
      </c>
      <c r="D338" t="s">
        <v>30</v>
      </c>
      <c r="E338">
        <v>4</v>
      </c>
      <c r="F338">
        <v>40.916666666666998</v>
      </c>
      <c r="G338">
        <v>10.229166666667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4.4000000000000004</v>
      </c>
      <c r="O338">
        <v>0</v>
      </c>
      <c r="P338">
        <v>0.28000000000000003</v>
      </c>
      <c r="Q338">
        <v>10.26</v>
      </c>
      <c r="R338">
        <v>4.4000000000000004</v>
      </c>
      <c r="S338">
        <v>4.4000000000000004</v>
      </c>
      <c r="T338">
        <v>1.47</v>
      </c>
      <c r="U338">
        <v>0</v>
      </c>
      <c r="V338">
        <v>1.47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1.47</v>
      </c>
      <c r="AF338">
        <v>5.87</v>
      </c>
      <c r="AG338">
        <v>5.87</v>
      </c>
      <c r="AH338">
        <v>8.8000000000000007</v>
      </c>
      <c r="AI338">
        <v>32.26</v>
      </c>
      <c r="AJ338">
        <v>31.42</v>
      </c>
    </row>
    <row r="339" spans="1:36" x14ac:dyDescent="0.3">
      <c r="A339">
        <v>575</v>
      </c>
      <c r="B339" t="s">
        <v>749</v>
      </c>
      <c r="C339" t="s">
        <v>750</v>
      </c>
      <c r="D339" t="s">
        <v>69</v>
      </c>
      <c r="E339">
        <v>62</v>
      </c>
      <c r="F339">
        <v>450.08333333333002</v>
      </c>
      <c r="G339">
        <v>7.2594086021504998</v>
      </c>
      <c r="H339">
        <v>0.27</v>
      </c>
      <c r="I339">
        <v>0.67</v>
      </c>
      <c r="J339">
        <v>0.53</v>
      </c>
      <c r="K339">
        <v>0.13</v>
      </c>
      <c r="L339">
        <v>0.93</v>
      </c>
      <c r="M339">
        <v>58.33</v>
      </c>
      <c r="N339">
        <v>7.33</v>
      </c>
      <c r="O339">
        <v>3.64</v>
      </c>
      <c r="P339">
        <v>0.68</v>
      </c>
      <c r="Q339">
        <v>13.46</v>
      </c>
      <c r="R339">
        <v>9.73</v>
      </c>
      <c r="S339">
        <v>5.6</v>
      </c>
      <c r="T339">
        <v>3.6</v>
      </c>
      <c r="U339">
        <v>0.27</v>
      </c>
      <c r="V339">
        <v>1.6</v>
      </c>
      <c r="W339">
        <v>14</v>
      </c>
      <c r="X339">
        <v>4.13</v>
      </c>
      <c r="Y339">
        <v>2.67</v>
      </c>
      <c r="Z339">
        <v>1.2</v>
      </c>
      <c r="AA339">
        <v>0.27</v>
      </c>
      <c r="AB339">
        <v>2.67</v>
      </c>
      <c r="AC339">
        <v>1.6</v>
      </c>
      <c r="AD339">
        <v>1.33</v>
      </c>
      <c r="AE339">
        <v>14.8</v>
      </c>
      <c r="AF339">
        <v>5.73</v>
      </c>
      <c r="AG339">
        <v>2.27</v>
      </c>
      <c r="AH339">
        <v>0.13</v>
      </c>
      <c r="AI339">
        <v>0.4</v>
      </c>
      <c r="AJ339">
        <v>3.33</v>
      </c>
    </row>
    <row r="340" spans="1:36" x14ac:dyDescent="0.3">
      <c r="A340">
        <v>471</v>
      </c>
      <c r="B340" t="s">
        <v>752</v>
      </c>
      <c r="C340" t="s">
        <v>65</v>
      </c>
      <c r="D340" t="s">
        <v>30</v>
      </c>
      <c r="E340">
        <v>3</v>
      </c>
      <c r="F340">
        <v>21.866666666667001</v>
      </c>
      <c r="G340">
        <v>7.2888888888889003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72</v>
      </c>
      <c r="N340">
        <v>5.49</v>
      </c>
      <c r="O340">
        <v>0</v>
      </c>
      <c r="P340">
        <v>0.27</v>
      </c>
      <c r="Q340">
        <v>8.23</v>
      </c>
      <c r="R340">
        <v>8.23</v>
      </c>
      <c r="S340">
        <v>2.74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2.74</v>
      </c>
      <c r="AD340">
        <v>0</v>
      </c>
      <c r="AE340">
        <v>10.98</v>
      </c>
      <c r="AF340">
        <v>5.49</v>
      </c>
      <c r="AG340">
        <v>8.23</v>
      </c>
      <c r="AH340">
        <v>16.46</v>
      </c>
      <c r="AI340">
        <v>24.7</v>
      </c>
      <c r="AJ340">
        <v>109.76</v>
      </c>
    </row>
    <row r="341" spans="1:36" x14ac:dyDescent="0.3">
      <c r="A341">
        <v>855</v>
      </c>
      <c r="B341" t="s">
        <v>754</v>
      </c>
      <c r="C341" t="s">
        <v>67</v>
      </c>
      <c r="D341" t="s">
        <v>69</v>
      </c>
      <c r="E341">
        <v>1</v>
      </c>
      <c r="F341">
        <v>9.4333333333332998</v>
      </c>
      <c r="G341">
        <v>9.4333333333332998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72</v>
      </c>
      <c r="P341">
        <v>0</v>
      </c>
      <c r="Q341">
        <v>6.36</v>
      </c>
      <c r="R341">
        <v>0</v>
      </c>
      <c r="S341">
        <v>6.36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6.36</v>
      </c>
      <c r="AF341">
        <v>0</v>
      </c>
      <c r="AG341">
        <v>0</v>
      </c>
      <c r="AH341">
        <v>0</v>
      </c>
      <c r="AI341">
        <v>6.36</v>
      </c>
      <c r="AJ341">
        <v>0</v>
      </c>
    </row>
    <row r="342" spans="1:36" x14ac:dyDescent="0.3">
      <c r="A342">
        <v>715</v>
      </c>
      <c r="B342" t="s">
        <v>756</v>
      </c>
      <c r="C342" t="s">
        <v>33</v>
      </c>
      <c r="D342" t="s">
        <v>25</v>
      </c>
      <c r="E342">
        <v>2</v>
      </c>
      <c r="F342">
        <v>17.033333333333001</v>
      </c>
      <c r="G342">
        <v>8.5166666666666995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72</v>
      </c>
      <c r="P342">
        <v>0.03</v>
      </c>
      <c r="Q342">
        <v>3.52</v>
      </c>
      <c r="R342">
        <v>3.52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14.09</v>
      </c>
      <c r="AF342">
        <v>3.52</v>
      </c>
      <c r="AG342">
        <v>3.52</v>
      </c>
      <c r="AH342">
        <v>0</v>
      </c>
      <c r="AI342">
        <v>0</v>
      </c>
      <c r="AJ342" t="s">
        <v>72</v>
      </c>
    </row>
    <row r="343" spans="1:36" x14ac:dyDescent="0.3">
      <c r="A343">
        <v>757</v>
      </c>
      <c r="B343" t="s">
        <v>758</v>
      </c>
      <c r="C343" t="s">
        <v>759</v>
      </c>
      <c r="D343" t="s">
        <v>18</v>
      </c>
      <c r="E343">
        <v>21</v>
      </c>
      <c r="F343">
        <v>196.91666666667001</v>
      </c>
      <c r="G343">
        <v>9.3769841269840999</v>
      </c>
      <c r="H343">
        <v>0</v>
      </c>
      <c r="I343">
        <v>0.61</v>
      </c>
      <c r="J343">
        <v>0.3</v>
      </c>
      <c r="K343">
        <v>0.3</v>
      </c>
      <c r="L343">
        <v>0.61</v>
      </c>
      <c r="M343">
        <v>50</v>
      </c>
      <c r="N343">
        <v>5.48</v>
      </c>
      <c r="O343">
        <v>0</v>
      </c>
      <c r="P343">
        <v>0.64</v>
      </c>
      <c r="Q343">
        <v>10.06</v>
      </c>
      <c r="R343">
        <v>8.5299999999999994</v>
      </c>
      <c r="S343">
        <v>6.7</v>
      </c>
      <c r="T343">
        <v>3.96</v>
      </c>
      <c r="U343">
        <v>0.91</v>
      </c>
      <c r="V343">
        <v>0.61</v>
      </c>
      <c r="W343">
        <v>1.83</v>
      </c>
      <c r="X343">
        <v>0.91</v>
      </c>
      <c r="Y343">
        <v>0.91</v>
      </c>
      <c r="Z343">
        <v>0</v>
      </c>
      <c r="AA343">
        <v>0</v>
      </c>
      <c r="AB343">
        <v>0.3</v>
      </c>
      <c r="AC343">
        <v>0.3</v>
      </c>
      <c r="AD343">
        <v>0.3</v>
      </c>
      <c r="AE343">
        <v>6.7</v>
      </c>
      <c r="AF343">
        <v>5.18</v>
      </c>
      <c r="AG343">
        <v>3.05</v>
      </c>
      <c r="AH343">
        <v>0</v>
      </c>
      <c r="AI343">
        <v>0</v>
      </c>
      <c r="AJ343" t="s">
        <v>72</v>
      </c>
    </row>
    <row r="344" spans="1:36" x14ac:dyDescent="0.3">
      <c r="A344">
        <v>482</v>
      </c>
      <c r="B344" t="s">
        <v>761</v>
      </c>
      <c r="C344" t="s">
        <v>60</v>
      </c>
      <c r="D344" t="s">
        <v>25</v>
      </c>
      <c r="E344">
        <v>17</v>
      </c>
      <c r="F344">
        <v>241.58333333332999</v>
      </c>
      <c r="G344">
        <v>14.210784313725</v>
      </c>
      <c r="H344">
        <v>0.25</v>
      </c>
      <c r="I344">
        <v>0.25</v>
      </c>
      <c r="J344">
        <v>0</v>
      </c>
      <c r="K344">
        <v>0.25</v>
      </c>
      <c r="L344">
        <v>0.5</v>
      </c>
      <c r="M344">
        <v>25</v>
      </c>
      <c r="N344">
        <v>3.73</v>
      </c>
      <c r="O344">
        <v>6.67</v>
      </c>
      <c r="P344">
        <v>0.13</v>
      </c>
      <c r="Q344">
        <v>5.96</v>
      </c>
      <c r="R344">
        <v>5.22</v>
      </c>
      <c r="S344">
        <v>1.74</v>
      </c>
      <c r="T344">
        <v>0.25</v>
      </c>
      <c r="U344">
        <v>0</v>
      </c>
      <c r="V344">
        <v>0.5</v>
      </c>
      <c r="W344">
        <v>1.49</v>
      </c>
      <c r="X344">
        <v>0.75</v>
      </c>
      <c r="Y344">
        <v>0.75</v>
      </c>
      <c r="Z344">
        <v>0</v>
      </c>
      <c r="AA344">
        <v>0</v>
      </c>
      <c r="AB344">
        <v>0</v>
      </c>
      <c r="AC344">
        <v>1.49</v>
      </c>
      <c r="AD344">
        <v>0</v>
      </c>
      <c r="AE344">
        <v>2.73</v>
      </c>
      <c r="AF344">
        <v>6.21</v>
      </c>
      <c r="AG344">
        <v>5.46</v>
      </c>
      <c r="AH344">
        <v>0</v>
      </c>
      <c r="AI344">
        <v>0</v>
      </c>
      <c r="AJ344" t="s">
        <v>72</v>
      </c>
    </row>
    <row r="345" spans="1:36" x14ac:dyDescent="0.3">
      <c r="A345">
        <v>418</v>
      </c>
      <c r="B345" t="s">
        <v>762</v>
      </c>
      <c r="C345" t="s">
        <v>24</v>
      </c>
      <c r="D345" t="s">
        <v>25</v>
      </c>
      <c r="E345">
        <v>130</v>
      </c>
      <c r="F345">
        <v>2316.8166666666998</v>
      </c>
      <c r="G345">
        <v>17.821666666666999</v>
      </c>
      <c r="H345">
        <v>0.44</v>
      </c>
      <c r="I345">
        <v>0.83</v>
      </c>
      <c r="J345">
        <v>0.56999999999999995</v>
      </c>
      <c r="K345">
        <v>0.26</v>
      </c>
      <c r="L345">
        <v>1.27</v>
      </c>
      <c r="M345">
        <v>40.83</v>
      </c>
      <c r="N345">
        <v>6.71</v>
      </c>
      <c r="O345">
        <v>6.56</v>
      </c>
      <c r="P345">
        <v>0.28000000000000003</v>
      </c>
      <c r="Q345">
        <v>14.71</v>
      </c>
      <c r="R345">
        <v>9.01</v>
      </c>
      <c r="S345">
        <v>4.12</v>
      </c>
      <c r="T345">
        <v>0.67</v>
      </c>
      <c r="U345">
        <v>0.28000000000000003</v>
      </c>
      <c r="V345">
        <v>1.35</v>
      </c>
      <c r="W345">
        <v>1.68</v>
      </c>
      <c r="X345">
        <v>0.7</v>
      </c>
      <c r="Y345">
        <v>0.65</v>
      </c>
      <c r="Z345">
        <v>0.03</v>
      </c>
      <c r="AA345">
        <v>0.03</v>
      </c>
      <c r="AB345">
        <v>0.31</v>
      </c>
      <c r="AC345">
        <v>1.42</v>
      </c>
      <c r="AD345">
        <v>1.17</v>
      </c>
      <c r="AE345">
        <v>2.72</v>
      </c>
      <c r="AF345">
        <v>3.44</v>
      </c>
      <c r="AG345">
        <v>2.2999999999999998</v>
      </c>
      <c r="AH345">
        <v>0</v>
      </c>
      <c r="AI345">
        <v>0</v>
      </c>
      <c r="AJ345" t="s">
        <v>72</v>
      </c>
    </row>
    <row r="346" spans="1:36" x14ac:dyDescent="0.3">
      <c r="A346">
        <v>694</v>
      </c>
      <c r="B346" t="s">
        <v>763</v>
      </c>
      <c r="C346" t="s">
        <v>764</v>
      </c>
      <c r="D346" t="s">
        <v>25</v>
      </c>
      <c r="E346">
        <v>55</v>
      </c>
      <c r="F346">
        <v>768.88333333333003</v>
      </c>
      <c r="G346">
        <v>13.979696969697001</v>
      </c>
      <c r="H346">
        <v>0.23</v>
      </c>
      <c r="I346">
        <v>0.62</v>
      </c>
      <c r="J346">
        <v>0.23</v>
      </c>
      <c r="K346">
        <v>0.39</v>
      </c>
      <c r="L346">
        <v>0.86</v>
      </c>
      <c r="M346">
        <v>50</v>
      </c>
      <c r="N346">
        <v>2.73</v>
      </c>
      <c r="O346">
        <v>8.57</v>
      </c>
      <c r="P346">
        <v>0.16</v>
      </c>
      <c r="Q346">
        <v>6.16</v>
      </c>
      <c r="R346">
        <v>4.29</v>
      </c>
      <c r="S346">
        <v>2.0299999999999998</v>
      </c>
      <c r="T346">
        <v>0.39</v>
      </c>
      <c r="U346">
        <v>0.31</v>
      </c>
      <c r="V346">
        <v>0.31</v>
      </c>
      <c r="W346">
        <v>2.0299999999999998</v>
      </c>
      <c r="X346">
        <v>1.01</v>
      </c>
      <c r="Y346">
        <v>1.01</v>
      </c>
      <c r="Z346">
        <v>0</v>
      </c>
      <c r="AA346">
        <v>0</v>
      </c>
      <c r="AB346">
        <v>0.16</v>
      </c>
      <c r="AC346">
        <v>1.95</v>
      </c>
      <c r="AD346">
        <v>0.23</v>
      </c>
      <c r="AE346">
        <v>3.9</v>
      </c>
      <c r="AF346">
        <v>7.1</v>
      </c>
      <c r="AG346">
        <v>4.37</v>
      </c>
      <c r="AH346">
        <v>0</v>
      </c>
      <c r="AI346">
        <v>0</v>
      </c>
      <c r="AJ346" t="s">
        <v>72</v>
      </c>
    </row>
    <row r="347" spans="1:36" x14ac:dyDescent="0.3">
      <c r="A347">
        <v>89</v>
      </c>
      <c r="B347" t="s">
        <v>765</v>
      </c>
      <c r="C347" t="s">
        <v>766</v>
      </c>
      <c r="D347" t="s">
        <v>135</v>
      </c>
      <c r="E347">
        <v>100</v>
      </c>
      <c r="F347">
        <v>1300.0166666667001</v>
      </c>
      <c r="G347">
        <v>13.000166666667001</v>
      </c>
      <c r="H347">
        <v>0.6</v>
      </c>
      <c r="I347">
        <v>1.1499999999999999</v>
      </c>
      <c r="J347">
        <v>0.74</v>
      </c>
      <c r="K347">
        <v>0.42</v>
      </c>
      <c r="L347">
        <v>1.75</v>
      </c>
      <c r="M347">
        <v>66.67</v>
      </c>
      <c r="N347">
        <v>6.55</v>
      </c>
      <c r="O347">
        <v>9.15</v>
      </c>
      <c r="P347">
        <v>0.65</v>
      </c>
      <c r="Q347">
        <v>10.89</v>
      </c>
      <c r="R347">
        <v>8.7200000000000006</v>
      </c>
      <c r="S347">
        <v>6.14</v>
      </c>
      <c r="T347">
        <v>3</v>
      </c>
      <c r="U347">
        <v>0.51</v>
      </c>
      <c r="V347">
        <v>1.1100000000000001</v>
      </c>
      <c r="W347">
        <v>0.74</v>
      </c>
      <c r="X347">
        <v>0.37</v>
      </c>
      <c r="Y347">
        <v>0.37</v>
      </c>
      <c r="Z347">
        <v>0</v>
      </c>
      <c r="AA347">
        <v>0</v>
      </c>
      <c r="AB347">
        <v>0.42</v>
      </c>
      <c r="AC347">
        <v>1.38</v>
      </c>
      <c r="AD347">
        <v>1.85</v>
      </c>
      <c r="AE347">
        <v>2.35</v>
      </c>
      <c r="AF347">
        <v>3.09</v>
      </c>
      <c r="AG347">
        <v>2.17</v>
      </c>
      <c r="AH347">
        <v>0.78</v>
      </c>
      <c r="AI347">
        <v>1.06</v>
      </c>
      <c r="AJ347">
        <v>1.96</v>
      </c>
    </row>
    <row r="348" spans="1:36" x14ac:dyDescent="0.3">
      <c r="A348">
        <v>334</v>
      </c>
      <c r="B348" t="s">
        <v>768</v>
      </c>
      <c r="C348" t="s">
        <v>74</v>
      </c>
      <c r="D348" t="s">
        <v>25</v>
      </c>
      <c r="E348">
        <v>3</v>
      </c>
      <c r="F348">
        <v>35.416666666666998</v>
      </c>
      <c r="G348">
        <v>11.805555555555999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10.16</v>
      </c>
      <c r="O348">
        <v>0</v>
      </c>
      <c r="P348">
        <v>0.3</v>
      </c>
      <c r="Q348">
        <v>11.86</v>
      </c>
      <c r="R348">
        <v>11.86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1.69</v>
      </c>
      <c r="AD348">
        <v>1.69</v>
      </c>
      <c r="AE348">
        <v>3.39</v>
      </c>
      <c r="AF348">
        <v>6.78</v>
      </c>
      <c r="AG348">
        <v>0</v>
      </c>
      <c r="AH348">
        <v>0</v>
      </c>
      <c r="AI348">
        <v>0</v>
      </c>
      <c r="AJ348" t="s">
        <v>72</v>
      </c>
    </row>
    <row r="349" spans="1:36" x14ac:dyDescent="0.3">
      <c r="A349">
        <v>240</v>
      </c>
      <c r="B349" t="s">
        <v>770</v>
      </c>
      <c r="C349" t="s">
        <v>189</v>
      </c>
      <c r="D349" t="s">
        <v>25</v>
      </c>
      <c r="E349">
        <v>129</v>
      </c>
      <c r="F349">
        <v>2263.8000000000002</v>
      </c>
      <c r="G349">
        <v>17.548837209302</v>
      </c>
      <c r="H349">
        <v>0.16</v>
      </c>
      <c r="I349">
        <v>0.9</v>
      </c>
      <c r="J349">
        <v>0.45</v>
      </c>
      <c r="K349">
        <v>0.45</v>
      </c>
      <c r="L349">
        <v>1.06</v>
      </c>
      <c r="M349">
        <v>33.61</v>
      </c>
      <c r="N349">
        <v>4.29</v>
      </c>
      <c r="O349">
        <v>3.7</v>
      </c>
      <c r="P349">
        <v>0.21</v>
      </c>
      <c r="Q349">
        <v>9.2799999999999994</v>
      </c>
      <c r="R349">
        <v>5.83</v>
      </c>
      <c r="S349">
        <v>3.26</v>
      </c>
      <c r="T349">
        <v>0.66</v>
      </c>
      <c r="U349">
        <v>0.27</v>
      </c>
      <c r="V349">
        <v>0.74</v>
      </c>
      <c r="W349">
        <v>1.75</v>
      </c>
      <c r="X349">
        <v>0.87</v>
      </c>
      <c r="Y349">
        <v>0.87</v>
      </c>
      <c r="Z349">
        <v>0</v>
      </c>
      <c r="AA349">
        <v>0</v>
      </c>
      <c r="AB349">
        <v>0.57999999999999996</v>
      </c>
      <c r="AC349">
        <v>1.96</v>
      </c>
      <c r="AD349">
        <v>1.01</v>
      </c>
      <c r="AE349">
        <v>2.2000000000000002</v>
      </c>
      <c r="AF349">
        <v>5.83</v>
      </c>
      <c r="AG349">
        <v>2.94</v>
      </c>
      <c r="AH349">
        <v>0</v>
      </c>
      <c r="AI349">
        <v>0</v>
      </c>
      <c r="AJ349" t="s">
        <v>72</v>
      </c>
    </row>
    <row r="350" spans="1:36" x14ac:dyDescent="0.3">
      <c r="A350">
        <v>602</v>
      </c>
      <c r="B350" t="s">
        <v>771</v>
      </c>
      <c r="C350" t="s">
        <v>149</v>
      </c>
      <c r="D350" t="s">
        <v>25</v>
      </c>
      <c r="E350">
        <v>6</v>
      </c>
      <c r="F350">
        <v>63.35</v>
      </c>
      <c r="G350">
        <v>10.558333333333</v>
      </c>
      <c r="H350">
        <v>0</v>
      </c>
      <c r="I350">
        <v>0.95</v>
      </c>
      <c r="J350">
        <v>0</v>
      </c>
      <c r="K350">
        <v>0.95</v>
      </c>
      <c r="L350">
        <v>0.95</v>
      </c>
      <c r="M350">
        <v>50</v>
      </c>
      <c r="N350">
        <v>4.74</v>
      </c>
      <c r="O350">
        <v>0</v>
      </c>
      <c r="P350">
        <v>0.21</v>
      </c>
      <c r="Q350">
        <v>13.26</v>
      </c>
      <c r="R350">
        <v>7.58</v>
      </c>
      <c r="S350">
        <v>4.74</v>
      </c>
      <c r="T350">
        <v>0</v>
      </c>
      <c r="U350">
        <v>0</v>
      </c>
      <c r="V350">
        <v>0</v>
      </c>
      <c r="W350">
        <v>1.89</v>
      </c>
      <c r="X350">
        <v>0.95</v>
      </c>
      <c r="Y350">
        <v>0.95</v>
      </c>
      <c r="Z350">
        <v>0</v>
      </c>
      <c r="AA350">
        <v>0</v>
      </c>
      <c r="AB350">
        <v>0</v>
      </c>
      <c r="AC350">
        <v>1.89</v>
      </c>
      <c r="AD350">
        <v>0.95</v>
      </c>
      <c r="AE350">
        <v>7.58</v>
      </c>
      <c r="AF350">
        <v>6.63</v>
      </c>
      <c r="AG350">
        <v>4.74</v>
      </c>
      <c r="AH350">
        <v>0</v>
      </c>
      <c r="AI350">
        <v>0</v>
      </c>
      <c r="AJ350" t="s">
        <v>72</v>
      </c>
    </row>
    <row r="351" spans="1:36" x14ac:dyDescent="0.3">
      <c r="A351">
        <v>434</v>
      </c>
      <c r="B351" t="s">
        <v>774</v>
      </c>
      <c r="C351" t="s">
        <v>62</v>
      </c>
      <c r="D351" t="s">
        <v>69</v>
      </c>
      <c r="E351">
        <v>1</v>
      </c>
      <c r="F351">
        <v>4.6333333333333</v>
      </c>
      <c r="G351">
        <v>4.6333333333333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72</v>
      </c>
      <c r="N351">
        <v>0</v>
      </c>
      <c r="O351" t="s">
        <v>72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t="s">
        <v>72</v>
      </c>
    </row>
    <row r="352" spans="1:36" x14ac:dyDescent="0.3">
      <c r="A352">
        <v>377</v>
      </c>
      <c r="B352" t="s">
        <v>775</v>
      </c>
      <c r="C352" t="s">
        <v>50</v>
      </c>
      <c r="D352" t="s">
        <v>25</v>
      </c>
      <c r="E352">
        <v>41</v>
      </c>
      <c r="F352">
        <v>511.81666666667002</v>
      </c>
      <c r="G352">
        <v>12.483333333333</v>
      </c>
      <c r="H352">
        <v>0.12</v>
      </c>
      <c r="I352">
        <v>0.47</v>
      </c>
      <c r="J352">
        <v>0.23</v>
      </c>
      <c r="K352">
        <v>0.23</v>
      </c>
      <c r="L352">
        <v>0.59</v>
      </c>
      <c r="M352">
        <v>33.33</v>
      </c>
      <c r="N352">
        <v>4.8099999999999996</v>
      </c>
      <c r="O352">
        <v>2.44</v>
      </c>
      <c r="P352">
        <v>0.3</v>
      </c>
      <c r="Q352">
        <v>11.61</v>
      </c>
      <c r="R352">
        <v>7.74</v>
      </c>
      <c r="S352">
        <v>3.28</v>
      </c>
      <c r="T352">
        <v>1.06</v>
      </c>
      <c r="U352">
        <v>0.47</v>
      </c>
      <c r="V352">
        <v>1.52</v>
      </c>
      <c r="W352">
        <v>2.11</v>
      </c>
      <c r="X352">
        <v>0.59</v>
      </c>
      <c r="Y352">
        <v>0.47</v>
      </c>
      <c r="Z352">
        <v>0</v>
      </c>
      <c r="AA352">
        <v>0.12</v>
      </c>
      <c r="AB352">
        <v>1.06</v>
      </c>
      <c r="AC352">
        <v>1.52</v>
      </c>
      <c r="AD352">
        <v>0.35</v>
      </c>
      <c r="AE352">
        <v>4.34</v>
      </c>
      <c r="AF352">
        <v>8.7899999999999991</v>
      </c>
      <c r="AG352">
        <v>2.23</v>
      </c>
      <c r="AH352">
        <v>0</v>
      </c>
      <c r="AI352">
        <v>0</v>
      </c>
      <c r="AJ352" t="s">
        <v>72</v>
      </c>
    </row>
    <row r="353" spans="1:36" x14ac:dyDescent="0.3">
      <c r="A353">
        <v>938</v>
      </c>
      <c r="B353" t="s">
        <v>776</v>
      </c>
      <c r="C353" t="s">
        <v>149</v>
      </c>
      <c r="D353" t="s">
        <v>30</v>
      </c>
      <c r="E353">
        <v>25</v>
      </c>
      <c r="F353">
        <v>231.61666666667</v>
      </c>
      <c r="G353">
        <v>9.2646666666667006</v>
      </c>
      <c r="H353">
        <v>0.52</v>
      </c>
      <c r="I353">
        <v>1.3</v>
      </c>
      <c r="J353">
        <v>0.26</v>
      </c>
      <c r="K353">
        <v>1.04</v>
      </c>
      <c r="L353">
        <v>1.81</v>
      </c>
      <c r="M353">
        <v>77.78</v>
      </c>
      <c r="N353">
        <v>5.18</v>
      </c>
      <c r="O353">
        <v>10</v>
      </c>
      <c r="P353">
        <v>0.48</v>
      </c>
      <c r="Q353">
        <v>9.84</v>
      </c>
      <c r="R353">
        <v>8.5500000000000007</v>
      </c>
      <c r="S353">
        <v>4.66</v>
      </c>
      <c r="T353">
        <v>2.0699999999999998</v>
      </c>
      <c r="U353">
        <v>0.52</v>
      </c>
      <c r="V353">
        <v>0.52</v>
      </c>
      <c r="W353">
        <v>1.04</v>
      </c>
      <c r="X353">
        <v>0.26</v>
      </c>
      <c r="Y353">
        <v>0.26</v>
      </c>
      <c r="Z353">
        <v>0</v>
      </c>
      <c r="AA353">
        <v>0</v>
      </c>
      <c r="AB353">
        <v>0.26</v>
      </c>
      <c r="AC353">
        <v>1.3</v>
      </c>
      <c r="AD353">
        <v>1.3</v>
      </c>
      <c r="AE353">
        <v>1.3</v>
      </c>
      <c r="AF353">
        <v>2.33</v>
      </c>
      <c r="AG353">
        <v>2.59</v>
      </c>
      <c r="AH353">
        <v>9.58</v>
      </c>
      <c r="AI353">
        <v>13.73</v>
      </c>
      <c r="AJ353">
        <v>10.65</v>
      </c>
    </row>
    <row r="354" spans="1:36" x14ac:dyDescent="0.3">
      <c r="A354">
        <v>669</v>
      </c>
      <c r="B354" t="s">
        <v>777</v>
      </c>
      <c r="C354" t="s">
        <v>147</v>
      </c>
      <c r="D354" t="s">
        <v>25</v>
      </c>
      <c r="E354">
        <v>101</v>
      </c>
      <c r="F354">
        <v>1748.8833333333</v>
      </c>
      <c r="G354">
        <v>17.315676567657</v>
      </c>
      <c r="H354">
        <v>0.17</v>
      </c>
      <c r="I354">
        <v>0.57999999999999996</v>
      </c>
      <c r="J354">
        <v>0.17</v>
      </c>
      <c r="K354">
        <v>0.41</v>
      </c>
      <c r="L354">
        <v>0.75</v>
      </c>
      <c r="M354">
        <v>24.44</v>
      </c>
      <c r="N354">
        <v>4.05</v>
      </c>
      <c r="O354">
        <v>4.24</v>
      </c>
      <c r="P354">
        <v>0.15</v>
      </c>
      <c r="Q354">
        <v>8.34</v>
      </c>
      <c r="R354">
        <v>5.52</v>
      </c>
      <c r="S354">
        <v>2.09</v>
      </c>
      <c r="T354">
        <v>0.21</v>
      </c>
      <c r="U354">
        <v>0.17</v>
      </c>
      <c r="V354">
        <v>0.62</v>
      </c>
      <c r="W354">
        <v>1.44</v>
      </c>
      <c r="X354">
        <v>0.72</v>
      </c>
      <c r="Y354">
        <v>0.72</v>
      </c>
      <c r="Z354">
        <v>0</v>
      </c>
      <c r="AA354">
        <v>0</v>
      </c>
      <c r="AB354">
        <v>0.27</v>
      </c>
      <c r="AC354">
        <v>1.54</v>
      </c>
      <c r="AD354">
        <v>0.69</v>
      </c>
      <c r="AE354">
        <v>3.47</v>
      </c>
      <c r="AF354">
        <v>4.63</v>
      </c>
      <c r="AG354">
        <v>3.22</v>
      </c>
      <c r="AH354">
        <v>0</v>
      </c>
      <c r="AI354">
        <v>0</v>
      </c>
      <c r="AJ354" t="s">
        <v>72</v>
      </c>
    </row>
    <row r="355" spans="1:36" x14ac:dyDescent="0.3">
      <c r="A355">
        <v>585</v>
      </c>
      <c r="B355" t="s">
        <v>778</v>
      </c>
      <c r="C355" t="s">
        <v>149</v>
      </c>
      <c r="D355" t="s">
        <v>30</v>
      </c>
      <c r="E355">
        <v>1</v>
      </c>
      <c r="F355">
        <v>8.1666666666666998</v>
      </c>
      <c r="G355">
        <v>8.1666666666666998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72</v>
      </c>
      <c r="N355">
        <v>0</v>
      </c>
      <c r="O355" t="s">
        <v>72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7.35</v>
      </c>
      <c r="AG355">
        <v>0</v>
      </c>
      <c r="AH355">
        <v>0</v>
      </c>
      <c r="AI355">
        <v>0</v>
      </c>
      <c r="AJ355" t="s">
        <v>72</v>
      </c>
    </row>
    <row r="356" spans="1:36" x14ac:dyDescent="0.3">
      <c r="A356">
        <v>850</v>
      </c>
      <c r="B356" t="s">
        <v>780</v>
      </c>
      <c r="C356" t="s">
        <v>85</v>
      </c>
      <c r="D356" t="s">
        <v>25</v>
      </c>
      <c r="E356">
        <v>31</v>
      </c>
      <c r="F356">
        <v>531.25</v>
      </c>
      <c r="G356">
        <v>17.137096774193999</v>
      </c>
      <c r="H356">
        <v>0</v>
      </c>
      <c r="I356">
        <v>0.34</v>
      </c>
      <c r="J356">
        <v>0.11</v>
      </c>
      <c r="K356">
        <v>0.23</v>
      </c>
      <c r="L356">
        <v>0.34</v>
      </c>
      <c r="M356">
        <v>18.75</v>
      </c>
      <c r="N356">
        <v>3.28</v>
      </c>
      <c r="O356">
        <v>0</v>
      </c>
      <c r="P356">
        <v>0.13</v>
      </c>
      <c r="Q356">
        <v>7.45</v>
      </c>
      <c r="R356">
        <v>4.8600000000000003</v>
      </c>
      <c r="S356">
        <v>1.69</v>
      </c>
      <c r="T356">
        <v>0.34</v>
      </c>
      <c r="U356">
        <v>0.34</v>
      </c>
      <c r="V356">
        <v>1.02</v>
      </c>
      <c r="W356">
        <v>0.45</v>
      </c>
      <c r="X356">
        <v>0.23</v>
      </c>
      <c r="Y356">
        <v>0.23</v>
      </c>
      <c r="Z356">
        <v>0</v>
      </c>
      <c r="AA356">
        <v>0</v>
      </c>
      <c r="AB356">
        <v>0.11</v>
      </c>
      <c r="AC356">
        <v>1.69</v>
      </c>
      <c r="AD356">
        <v>0.68</v>
      </c>
      <c r="AE356">
        <v>1.81</v>
      </c>
      <c r="AF356">
        <v>3.73</v>
      </c>
      <c r="AG356">
        <v>3.61</v>
      </c>
      <c r="AH356">
        <v>0</v>
      </c>
      <c r="AI356">
        <v>0</v>
      </c>
      <c r="AJ356" t="s">
        <v>72</v>
      </c>
    </row>
    <row r="357" spans="1:36" x14ac:dyDescent="0.3">
      <c r="A357">
        <v>310</v>
      </c>
      <c r="B357" t="s">
        <v>782</v>
      </c>
      <c r="C357" t="s">
        <v>33</v>
      </c>
      <c r="D357" t="s">
        <v>69</v>
      </c>
      <c r="E357">
        <v>84</v>
      </c>
      <c r="F357">
        <v>1003.5166666667</v>
      </c>
      <c r="G357">
        <v>11.946626984127001</v>
      </c>
      <c r="H357">
        <v>0.78</v>
      </c>
      <c r="I357">
        <v>0.78</v>
      </c>
      <c r="J357">
        <v>0.54</v>
      </c>
      <c r="K357">
        <v>0.24</v>
      </c>
      <c r="L357">
        <v>1.55</v>
      </c>
      <c r="M357">
        <v>60.47</v>
      </c>
      <c r="N357">
        <v>5.38</v>
      </c>
      <c r="O357">
        <v>14.44</v>
      </c>
      <c r="P357">
        <v>0.69</v>
      </c>
      <c r="Q357">
        <v>9.39</v>
      </c>
      <c r="R357">
        <v>6.94</v>
      </c>
      <c r="S357">
        <v>6.64</v>
      </c>
      <c r="T357">
        <v>4.25</v>
      </c>
      <c r="U357">
        <v>0.3</v>
      </c>
      <c r="V357">
        <v>1.2</v>
      </c>
      <c r="W357">
        <v>0.96</v>
      </c>
      <c r="X357">
        <v>0.42</v>
      </c>
      <c r="Y357">
        <v>0.42</v>
      </c>
      <c r="Z357">
        <v>0</v>
      </c>
      <c r="AA357">
        <v>0</v>
      </c>
      <c r="AB357">
        <v>0.6</v>
      </c>
      <c r="AC357">
        <v>1.2</v>
      </c>
      <c r="AD357">
        <v>1.85</v>
      </c>
      <c r="AE357">
        <v>3.95</v>
      </c>
      <c r="AF357">
        <v>3.41</v>
      </c>
      <c r="AG357">
        <v>2.4500000000000002</v>
      </c>
      <c r="AH357">
        <v>0.18</v>
      </c>
      <c r="AI357">
        <v>0.54</v>
      </c>
      <c r="AJ357">
        <v>1.49</v>
      </c>
    </row>
    <row r="358" spans="1:36" x14ac:dyDescent="0.3">
      <c r="A358">
        <v>803</v>
      </c>
      <c r="B358" t="s">
        <v>783</v>
      </c>
      <c r="C358" t="s">
        <v>57</v>
      </c>
      <c r="D358" t="s">
        <v>18</v>
      </c>
      <c r="E358">
        <v>6</v>
      </c>
      <c r="F358">
        <v>49.983333333333</v>
      </c>
      <c r="G358">
        <v>8.3305555555556001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72</v>
      </c>
      <c r="N358">
        <v>4.8</v>
      </c>
      <c r="O358">
        <v>0</v>
      </c>
      <c r="P358">
        <v>0.61</v>
      </c>
      <c r="Q358">
        <v>6</v>
      </c>
      <c r="R358">
        <v>4.8</v>
      </c>
      <c r="S358">
        <v>4.8</v>
      </c>
      <c r="T358">
        <v>2.4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4.8</v>
      </c>
      <c r="AC358">
        <v>2.4</v>
      </c>
      <c r="AD358">
        <v>4.8</v>
      </c>
      <c r="AE358">
        <v>7.2</v>
      </c>
      <c r="AF358">
        <v>4.8</v>
      </c>
      <c r="AG358">
        <v>3.6</v>
      </c>
      <c r="AH358">
        <v>1.2</v>
      </c>
      <c r="AI358">
        <v>7.2</v>
      </c>
      <c r="AJ358">
        <v>17.149999999999999</v>
      </c>
    </row>
    <row r="359" spans="1:36" x14ac:dyDescent="0.3">
      <c r="A359">
        <v>1035</v>
      </c>
      <c r="B359" t="s">
        <v>784</v>
      </c>
      <c r="C359" t="s">
        <v>39</v>
      </c>
      <c r="D359" t="s">
        <v>30</v>
      </c>
      <c r="E359">
        <v>12</v>
      </c>
      <c r="F359">
        <v>124.8</v>
      </c>
      <c r="G359">
        <v>10.4</v>
      </c>
      <c r="H359">
        <v>0</v>
      </c>
      <c r="I359">
        <v>0.96</v>
      </c>
      <c r="J359">
        <v>0.48</v>
      </c>
      <c r="K359">
        <v>0.48</v>
      </c>
      <c r="L359">
        <v>0.96</v>
      </c>
      <c r="M359">
        <v>50</v>
      </c>
      <c r="N359">
        <v>4.33</v>
      </c>
      <c r="O359">
        <v>0</v>
      </c>
      <c r="P359">
        <v>0.39</v>
      </c>
      <c r="Q359">
        <v>8.65</v>
      </c>
      <c r="R359">
        <v>7.21</v>
      </c>
      <c r="S359">
        <v>6.25</v>
      </c>
      <c r="T359">
        <v>0.96</v>
      </c>
      <c r="U359">
        <v>0</v>
      </c>
      <c r="V359">
        <v>0.96</v>
      </c>
      <c r="W359">
        <v>2.88</v>
      </c>
      <c r="X359">
        <v>1.44</v>
      </c>
      <c r="Y359">
        <v>1.44</v>
      </c>
      <c r="Z359">
        <v>0</v>
      </c>
      <c r="AA359">
        <v>0</v>
      </c>
      <c r="AB359">
        <v>1.44</v>
      </c>
      <c r="AC359">
        <v>0.96</v>
      </c>
      <c r="AD359">
        <v>1.92</v>
      </c>
      <c r="AE359">
        <v>5.77</v>
      </c>
      <c r="AF359">
        <v>6.73</v>
      </c>
      <c r="AG359">
        <v>2.4</v>
      </c>
      <c r="AH359">
        <v>20.190000000000001</v>
      </c>
      <c r="AI359">
        <v>15.87</v>
      </c>
      <c r="AJ359">
        <v>26.92</v>
      </c>
    </row>
    <row r="360" spans="1:36" x14ac:dyDescent="0.3">
      <c r="A360">
        <v>46</v>
      </c>
      <c r="B360" t="s">
        <v>786</v>
      </c>
      <c r="C360" t="s">
        <v>787</v>
      </c>
      <c r="D360" t="s">
        <v>25</v>
      </c>
      <c r="E360">
        <v>126</v>
      </c>
      <c r="F360">
        <v>2004.9</v>
      </c>
      <c r="G360">
        <v>15.911904761904999</v>
      </c>
      <c r="H360">
        <v>0.12</v>
      </c>
      <c r="I360">
        <v>0.51</v>
      </c>
      <c r="J360">
        <v>0.24</v>
      </c>
      <c r="K360">
        <v>0.27</v>
      </c>
      <c r="L360">
        <v>0.63</v>
      </c>
      <c r="M360">
        <v>24.42</v>
      </c>
      <c r="N360">
        <v>3.98</v>
      </c>
      <c r="O360">
        <v>3.01</v>
      </c>
      <c r="P360">
        <v>0.15</v>
      </c>
      <c r="Q360">
        <v>8.83</v>
      </c>
      <c r="R360">
        <v>5.63</v>
      </c>
      <c r="S360">
        <v>1.83</v>
      </c>
      <c r="T360">
        <v>0.27</v>
      </c>
      <c r="U360">
        <v>0.15</v>
      </c>
      <c r="V360">
        <v>0.45</v>
      </c>
      <c r="W360">
        <v>3.02</v>
      </c>
      <c r="X360">
        <v>1.38</v>
      </c>
      <c r="Y360">
        <v>1.29</v>
      </c>
      <c r="Z360">
        <v>0.09</v>
      </c>
      <c r="AA360">
        <v>0</v>
      </c>
      <c r="AB360">
        <v>0.42</v>
      </c>
      <c r="AC360">
        <v>1.95</v>
      </c>
      <c r="AD360">
        <v>1.05</v>
      </c>
      <c r="AE360">
        <v>4.6399999999999997</v>
      </c>
      <c r="AF360">
        <v>6.13</v>
      </c>
      <c r="AG360">
        <v>2.54</v>
      </c>
      <c r="AH360">
        <v>0</v>
      </c>
      <c r="AI360">
        <v>0</v>
      </c>
      <c r="AJ360" t="s">
        <v>72</v>
      </c>
    </row>
    <row r="361" spans="1:36" x14ac:dyDescent="0.3">
      <c r="A361">
        <v>681</v>
      </c>
      <c r="B361" t="s">
        <v>788</v>
      </c>
      <c r="C361" t="s">
        <v>789</v>
      </c>
      <c r="D361" t="s">
        <v>25</v>
      </c>
      <c r="E361">
        <v>48</v>
      </c>
      <c r="F361">
        <v>682.28333333333001</v>
      </c>
      <c r="G361">
        <v>14.214236111110999</v>
      </c>
      <c r="H361">
        <v>0.09</v>
      </c>
      <c r="I361">
        <v>0.7</v>
      </c>
      <c r="J361">
        <v>0.18</v>
      </c>
      <c r="K361">
        <v>0.53</v>
      </c>
      <c r="L361">
        <v>0.79</v>
      </c>
      <c r="M361">
        <v>31.03</v>
      </c>
      <c r="N361">
        <v>2.5499999999999998</v>
      </c>
      <c r="O361">
        <v>3.45</v>
      </c>
      <c r="P361">
        <v>0.09</v>
      </c>
      <c r="Q361">
        <v>5.36</v>
      </c>
      <c r="R361">
        <v>3.43</v>
      </c>
      <c r="S361">
        <v>1.23</v>
      </c>
      <c r="T361">
        <v>0</v>
      </c>
      <c r="U361">
        <v>0.26</v>
      </c>
      <c r="V361">
        <v>0.35</v>
      </c>
      <c r="W361">
        <v>1.41</v>
      </c>
      <c r="X361">
        <v>0.7</v>
      </c>
      <c r="Y361">
        <v>0.7</v>
      </c>
      <c r="Z361">
        <v>0</v>
      </c>
      <c r="AA361">
        <v>0</v>
      </c>
      <c r="AB361">
        <v>0.09</v>
      </c>
      <c r="AC361">
        <v>1.32</v>
      </c>
      <c r="AD361">
        <v>0.7</v>
      </c>
      <c r="AE361">
        <v>1.67</v>
      </c>
      <c r="AF361">
        <v>6.68</v>
      </c>
      <c r="AG361">
        <v>3.69</v>
      </c>
      <c r="AH361">
        <v>0</v>
      </c>
      <c r="AI361">
        <v>0</v>
      </c>
      <c r="AJ361" t="s">
        <v>72</v>
      </c>
    </row>
    <row r="362" spans="1:36" x14ac:dyDescent="0.3">
      <c r="A362">
        <v>783</v>
      </c>
      <c r="B362" t="s">
        <v>790</v>
      </c>
      <c r="C362" t="s">
        <v>791</v>
      </c>
      <c r="D362" t="s">
        <v>25</v>
      </c>
      <c r="E362">
        <v>114</v>
      </c>
      <c r="F362">
        <v>1480.8666666667</v>
      </c>
      <c r="G362">
        <v>12.990058479531999</v>
      </c>
      <c r="H362">
        <v>0.04</v>
      </c>
      <c r="I362">
        <v>0.56999999999999995</v>
      </c>
      <c r="J362">
        <v>0.24</v>
      </c>
      <c r="K362">
        <v>0.32</v>
      </c>
      <c r="L362">
        <v>0.61</v>
      </c>
      <c r="M362">
        <v>30.61</v>
      </c>
      <c r="N362">
        <v>2.63</v>
      </c>
      <c r="O362">
        <v>1.54</v>
      </c>
      <c r="P362">
        <v>0.13</v>
      </c>
      <c r="Q362">
        <v>5.75</v>
      </c>
      <c r="R362">
        <v>3.85</v>
      </c>
      <c r="S362">
        <v>1.62</v>
      </c>
      <c r="T362">
        <v>0.24</v>
      </c>
      <c r="U362">
        <v>0.2</v>
      </c>
      <c r="V362">
        <v>0.12</v>
      </c>
      <c r="W362">
        <v>3.36</v>
      </c>
      <c r="X362">
        <v>1.46</v>
      </c>
      <c r="Y362">
        <v>1.38</v>
      </c>
      <c r="Z362">
        <v>0.04</v>
      </c>
      <c r="AA362">
        <v>0.04</v>
      </c>
      <c r="AB362">
        <v>0.61</v>
      </c>
      <c r="AC362">
        <v>1.46</v>
      </c>
      <c r="AD362">
        <v>1.42</v>
      </c>
      <c r="AE362">
        <v>5.87</v>
      </c>
      <c r="AF362">
        <v>5.35</v>
      </c>
      <c r="AG362">
        <v>5.79</v>
      </c>
      <c r="AH362">
        <v>0</v>
      </c>
      <c r="AI362">
        <v>0</v>
      </c>
      <c r="AJ362" t="s">
        <v>72</v>
      </c>
    </row>
    <row r="363" spans="1:36" x14ac:dyDescent="0.3">
      <c r="A363">
        <v>874</v>
      </c>
      <c r="B363" t="s">
        <v>792</v>
      </c>
      <c r="C363" t="s">
        <v>60</v>
      </c>
      <c r="D363" t="s">
        <v>69</v>
      </c>
      <c r="E363">
        <v>91</v>
      </c>
      <c r="F363">
        <v>1174.8333333333001</v>
      </c>
      <c r="G363">
        <v>12.910256410256</v>
      </c>
      <c r="H363">
        <v>1.1200000000000001</v>
      </c>
      <c r="I363">
        <v>1.28</v>
      </c>
      <c r="J363">
        <v>0.77</v>
      </c>
      <c r="K363">
        <v>0.51</v>
      </c>
      <c r="L363">
        <v>2.4</v>
      </c>
      <c r="M363">
        <v>67.14</v>
      </c>
      <c r="N363">
        <v>8.17</v>
      </c>
      <c r="O363">
        <v>13.75</v>
      </c>
      <c r="P363">
        <v>0.83</v>
      </c>
      <c r="Q363">
        <v>12.61</v>
      </c>
      <c r="R363">
        <v>10.47</v>
      </c>
      <c r="S363">
        <v>8.68</v>
      </c>
      <c r="T363">
        <v>4.4400000000000004</v>
      </c>
      <c r="U363">
        <v>0.56000000000000005</v>
      </c>
      <c r="V363">
        <v>1.1200000000000001</v>
      </c>
      <c r="W363">
        <v>0.31</v>
      </c>
      <c r="X363">
        <v>0.15</v>
      </c>
      <c r="Y363">
        <v>0.15</v>
      </c>
      <c r="Z363">
        <v>0</v>
      </c>
      <c r="AA363">
        <v>0</v>
      </c>
      <c r="AB363">
        <v>0.97</v>
      </c>
      <c r="AC363">
        <v>0.97</v>
      </c>
      <c r="AD363">
        <v>1.02</v>
      </c>
      <c r="AE363">
        <v>1.69</v>
      </c>
      <c r="AF363">
        <v>3.12</v>
      </c>
      <c r="AG363">
        <v>0.82</v>
      </c>
      <c r="AH363">
        <v>0.41</v>
      </c>
      <c r="AI363">
        <v>0.87</v>
      </c>
      <c r="AJ363">
        <v>1.63</v>
      </c>
    </row>
    <row r="364" spans="1:36" x14ac:dyDescent="0.3">
      <c r="A364">
        <v>964</v>
      </c>
      <c r="B364" t="s">
        <v>794</v>
      </c>
      <c r="C364" t="s">
        <v>55</v>
      </c>
      <c r="D364" t="s">
        <v>25</v>
      </c>
      <c r="E364">
        <v>6</v>
      </c>
      <c r="F364">
        <v>83.233333333332993</v>
      </c>
      <c r="G364">
        <v>13.872222222222</v>
      </c>
      <c r="H364">
        <v>0</v>
      </c>
      <c r="I364">
        <v>0.72</v>
      </c>
      <c r="J364">
        <v>0.72</v>
      </c>
      <c r="K364">
        <v>0</v>
      </c>
      <c r="L364">
        <v>0.72</v>
      </c>
      <c r="M364">
        <v>100</v>
      </c>
      <c r="N364">
        <v>3.6</v>
      </c>
      <c r="O364">
        <v>0</v>
      </c>
      <c r="P364">
        <v>0.21</v>
      </c>
      <c r="Q364">
        <v>13.7</v>
      </c>
      <c r="R364">
        <v>7.21</v>
      </c>
      <c r="S364">
        <v>2.88</v>
      </c>
      <c r="T364">
        <v>0.72</v>
      </c>
      <c r="U364">
        <v>0</v>
      </c>
      <c r="V364">
        <v>2.16</v>
      </c>
      <c r="W364">
        <v>2.88</v>
      </c>
      <c r="X364">
        <v>1.44</v>
      </c>
      <c r="Y364">
        <v>1.44</v>
      </c>
      <c r="Z364">
        <v>0</v>
      </c>
      <c r="AA364">
        <v>0</v>
      </c>
      <c r="AB364">
        <v>0</v>
      </c>
      <c r="AC364">
        <v>1.44</v>
      </c>
      <c r="AD364">
        <v>0</v>
      </c>
      <c r="AE364">
        <v>4.33</v>
      </c>
      <c r="AF364">
        <v>8.65</v>
      </c>
      <c r="AG364">
        <v>5.77</v>
      </c>
      <c r="AH364">
        <v>0</v>
      </c>
      <c r="AI364">
        <v>0</v>
      </c>
      <c r="AJ364" t="s">
        <v>72</v>
      </c>
    </row>
    <row r="365" spans="1:36" x14ac:dyDescent="0.3">
      <c r="A365">
        <v>951</v>
      </c>
      <c r="B365" t="s">
        <v>796</v>
      </c>
      <c r="C365" t="s">
        <v>42</v>
      </c>
      <c r="D365" t="s">
        <v>25</v>
      </c>
      <c r="E365">
        <v>42</v>
      </c>
      <c r="F365">
        <v>636.85</v>
      </c>
      <c r="G365">
        <v>15.163095238095</v>
      </c>
      <c r="H365">
        <v>0.09</v>
      </c>
      <c r="I365">
        <v>0.85</v>
      </c>
      <c r="J365">
        <v>0.38</v>
      </c>
      <c r="K365">
        <v>0.47</v>
      </c>
      <c r="L365">
        <v>0.94</v>
      </c>
      <c r="M365">
        <v>52.63</v>
      </c>
      <c r="N365">
        <v>3.3</v>
      </c>
      <c r="O365">
        <v>2.86</v>
      </c>
      <c r="P365">
        <v>0.19</v>
      </c>
      <c r="Q365">
        <v>8.9499999999999993</v>
      </c>
      <c r="R365">
        <v>5.84</v>
      </c>
      <c r="S365">
        <v>2.0699999999999998</v>
      </c>
      <c r="T365">
        <v>0.66</v>
      </c>
      <c r="U365">
        <v>0.19</v>
      </c>
      <c r="V365">
        <v>0.66</v>
      </c>
      <c r="W365">
        <v>1.6</v>
      </c>
      <c r="X365">
        <v>0.56999999999999995</v>
      </c>
      <c r="Y365">
        <v>0.47</v>
      </c>
      <c r="Z365">
        <v>0.09</v>
      </c>
      <c r="AA365">
        <v>0</v>
      </c>
      <c r="AB365">
        <v>0.38</v>
      </c>
      <c r="AC365">
        <v>2.4500000000000002</v>
      </c>
      <c r="AD365">
        <v>1.98</v>
      </c>
      <c r="AE365">
        <v>5.84</v>
      </c>
      <c r="AF365">
        <v>5.56</v>
      </c>
      <c r="AG365">
        <v>2.54</v>
      </c>
      <c r="AH365">
        <v>0</v>
      </c>
      <c r="AI365">
        <v>0</v>
      </c>
      <c r="AJ365" t="s">
        <v>72</v>
      </c>
    </row>
    <row r="366" spans="1:36" x14ac:dyDescent="0.3">
      <c r="A366">
        <v>740</v>
      </c>
      <c r="B366" t="s">
        <v>797</v>
      </c>
      <c r="C366" t="s">
        <v>65</v>
      </c>
      <c r="D366" t="s">
        <v>30</v>
      </c>
      <c r="E366">
        <v>74</v>
      </c>
      <c r="F366">
        <v>864.48333333333005</v>
      </c>
      <c r="G366">
        <v>11.682207207207</v>
      </c>
      <c r="H366">
        <v>0.28000000000000003</v>
      </c>
      <c r="I366">
        <v>0.62</v>
      </c>
      <c r="J366">
        <v>0.35</v>
      </c>
      <c r="K366">
        <v>0.28000000000000003</v>
      </c>
      <c r="L366">
        <v>0.9</v>
      </c>
      <c r="M366">
        <v>50</v>
      </c>
      <c r="N366">
        <v>4.37</v>
      </c>
      <c r="O366">
        <v>6.35</v>
      </c>
      <c r="P366">
        <v>0.52</v>
      </c>
      <c r="Q366">
        <v>8.0500000000000007</v>
      </c>
      <c r="R366">
        <v>5.97</v>
      </c>
      <c r="S366">
        <v>5.27</v>
      </c>
      <c r="T366">
        <v>2.92</v>
      </c>
      <c r="U366">
        <v>0.21</v>
      </c>
      <c r="V366">
        <v>0.76</v>
      </c>
      <c r="W366">
        <v>0.14000000000000001</v>
      </c>
      <c r="X366">
        <v>7.0000000000000007E-2</v>
      </c>
      <c r="Y366">
        <v>7.0000000000000007E-2</v>
      </c>
      <c r="Z366">
        <v>0</v>
      </c>
      <c r="AA366">
        <v>0</v>
      </c>
      <c r="AB366">
        <v>0.35</v>
      </c>
      <c r="AC366">
        <v>1.1100000000000001</v>
      </c>
      <c r="AD366">
        <v>1.53</v>
      </c>
      <c r="AE366">
        <v>1.53</v>
      </c>
      <c r="AF366">
        <v>2.85</v>
      </c>
      <c r="AG366">
        <v>2.5</v>
      </c>
      <c r="AH366">
        <v>19.78</v>
      </c>
      <c r="AI366">
        <v>21.59</v>
      </c>
      <c r="AJ366">
        <v>3.32</v>
      </c>
    </row>
    <row r="367" spans="1:36" x14ac:dyDescent="0.3">
      <c r="A367">
        <v>998</v>
      </c>
      <c r="B367" t="s">
        <v>799</v>
      </c>
      <c r="C367" t="s">
        <v>147</v>
      </c>
      <c r="D367" t="s">
        <v>69</v>
      </c>
      <c r="E367">
        <v>7</v>
      </c>
      <c r="F367">
        <v>59.1</v>
      </c>
      <c r="G367">
        <v>8.4428571428571004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72</v>
      </c>
      <c r="N367">
        <v>7.11</v>
      </c>
      <c r="O367">
        <v>0</v>
      </c>
      <c r="P367">
        <v>0.48</v>
      </c>
      <c r="Q367">
        <v>10.15</v>
      </c>
      <c r="R367">
        <v>7.11</v>
      </c>
      <c r="S367">
        <v>3.05</v>
      </c>
      <c r="T367">
        <v>3.05</v>
      </c>
      <c r="U367">
        <v>0</v>
      </c>
      <c r="V367">
        <v>1.02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2.0299999999999998</v>
      </c>
      <c r="AC367">
        <v>0</v>
      </c>
      <c r="AD367">
        <v>2.0299999999999998</v>
      </c>
      <c r="AE367">
        <v>0</v>
      </c>
      <c r="AF367">
        <v>6.09</v>
      </c>
      <c r="AG367">
        <v>2.0299999999999998</v>
      </c>
      <c r="AH367">
        <v>1.02</v>
      </c>
      <c r="AI367">
        <v>5.08</v>
      </c>
      <c r="AJ367">
        <v>16.920000000000002</v>
      </c>
    </row>
    <row r="368" spans="1:36" x14ac:dyDescent="0.3">
      <c r="A368">
        <v>395</v>
      </c>
      <c r="B368" t="s">
        <v>801</v>
      </c>
      <c r="C368" t="s">
        <v>802</v>
      </c>
      <c r="D368" t="s">
        <v>30</v>
      </c>
      <c r="E368">
        <v>132</v>
      </c>
      <c r="F368">
        <v>1794.2</v>
      </c>
      <c r="G368">
        <v>13.592424242424</v>
      </c>
      <c r="H368">
        <v>0.74</v>
      </c>
      <c r="I368">
        <v>1.3</v>
      </c>
      <c r="J368">
        <v>0.84</v>
      </c>
      <c r="K368">
        <v>0.47</v>
      </c>
      <c r="L368">
        <v>2.04</v>
      </c>
      <c r="M368">
        <v>65.59</v>
      </c>
      <c r="N368">
        <v>5.35</v>
      </c>
      <c r="O368">
        <v>13.75</v>
      </c>
      <c r="P368">
        <v>0.65</v>
      </c>
      <c r="Q368">
        <v>9.43</v>
      </c>
      <c r="R368">
        <v>7.42</v>
      </c>
      <c r="S368">
        <v>7.22</v>
      </c>
      <c r="T368">
        <v>3.44</v>
      </c>
      <c r="U368">
        <v>0.27</v>
      </c>
      <c r="V368">
        <v>1.07</v>
      </c>
      <c r="W368">
        <v>2.31</v>
      </c>
      <c r="X368">
        <v>0.94</v>
      </c>
      <c r="Y368">
        <v>0.84</v>
      </c>
      <c r="Z368">
        <v>0.1</v>
      </c>
      <c r="AA368">
        <v>0</v>
      </c>
      <c r="AB368">
        <v>1.27</v>
      </c>
      <c r="AC368">
        <v>1.91</v>
      </c>
      <c r="AD368">
        <v>1.91</v>
      </c>
      <c r="AE368">
        <v>8.66</v>
      </c>
      <c r="AF368">
        <v>4.6500000000000004</v>
      </c>
      <c r="AG368">
        <v>1.94</v>
      </c>
      <c r="AH368">
        <v>2.2400000000000002</v>
      </c>
      <c r="AI368">
        <v>3.38</v>
      </c>
      <c r="AJ368">
        <v>1.33</v>
      </c>
    </row>
    <row r="369" spans="1:36" x14ac:dyDescent="0.3">
      <c r="A369">
        <v>1018</v>
      </c>
      <c r="B369" t="s">
        <v>803</v>
      </c>
      <c r="C369" t="s">
        <v>149</v>
      </c>
      <c r="D369" t="s">
        <v>18</v>
      </c>
      <c r="E369">
        <v>4</v>
      </c>
      <c r="F369">
        <v>39.133333333332999</v>
      </c>
      <c r="G369">
        <v>9.7833333333332995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72</v>
      </c>
      <c r="N369">
        <v>9.1999999999999993</v>
      </c>
      <c r="O369">
        <v>0</v>
      </c>
      <c r="P369">
        <v>1.17</v>
      </c>
      <c r="Q369">
        <v>15.33</v>
      </c>
      <c r="R369">
        <v>15.33</v>
      </c>
      <c r="S369">
        <v>7.67</v>
      </c>
      <c r="T369">
        <v>6.13</v>
      </c>
      <c r="U369">
        <v>0</v>
      </c>
      <c r="V369">
        <v>3.07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3.07</v>
      </c>
      <c r="AD369">
        <v>0</v>
      </c>
      <c r="AE369">
        <v>9.1999999999999993</v>
      </c>
      <c r="AF369">
        <v>1.53</v>
      </c>
      <c r="AG369">
        <v>1.53</v>
      </c>
      <c r="AH369">
        <v>0</v>
      </c>
      <c r="AI369">
        <v>1.53</v>
      </c>
      <c r="AJ369">
        <v>0</v>
      </c>
    </row>
    <row r="370" spans="1:36" x14ac:dyDescent="0.3">
      <c r="A370">
        <v>495</v>
      </c>
      <c r="B370" t="s">
        <v>804</v>
      </c>
      <c r="C370" t="s">
        <v>805</v>
      </c>
      <c r="D370" t="s">
        <v>25</v>
      </c>
      <c r="E370">
        <v>131</v>
      </c>
      <c r="F370">
        <v>2329.3666666667</v>
      </c>
      <c r="G370">
        <v>17.781424936387001</v>
      </c>
      <c r="H370">
        <v>0.23</v>
      </c>
      <c r="I370">
        <v>0.62</v>
      </c>
      <c r="J370">
        <v>0.26</v>
      </c>
      <c r="K370">
        <v>0.36</v>
      </c>
      <c r="L370">
        <v>0.85</v>
      </c>
      <c r="M370">
        <v>34.380000000000003</v>
      </c>
      <c r="N370">
        <v>3.76</v>
      </c>
      <c r="O370">
        <v>6.16</v>
      </c>
      <c r="P370">
        <v>0.17</v>
      </c>
      <c r="Q370">
        <v>8.4700000000000006</v>
      </c>
      <c r="R370">
        <v>5.74</v>
      </c>
      <c r="S370">
        <v>2.4500000000000002</v>
      </c>
      <c r="T370">
        <v>0.44</v>
      </c>
      <c r="U370">
        <v>0.1</v>
      </c>
      <c r="V370">
        <v>0.62</v>
      </c>
      <c r="W370">
        <v>0.67</v>
      </c>
      <c r="X370">
        <v>0.33</v>
      </c>
      <c r="Y370">
        <v>0.33</v>
      </c>
      <c r="Z370">
        <v>0</v>
      </c>
      <c r="AA370">
        <v>0</v>
      </c>
      <c r="AB370">
        <v>0.31</v>
      </c>
      <c r="AC370">
        <v>2.34</v>
      </c>
      <c r="AD370">
        <v>0.75</v>
      </c>
      <c r="AE370">
        <v>3.07</v>
      </c>
      <c r="AF370">
        <v>4.43</v>
      </c>
      <c r="AG370">
        <v>3.89</v>
      </c>
      <c r="AH370">
        <v>0</v>
      </c>
      <c r="AI370">
        <v>0</v>
      </c>
      <c r="AJ370" t="s">
        <v>72</v>
      </c>
    </row>
    <row r="371" spans="1:36" x14ac:dyDescent="0.3">
      <c r="A371">
        <v>977</v>
      </c>
      <c r="B371" t="s">
        <v>807</v>
      </c>
      <c r="C371" t="s">
        <v>271</v>
      </c>
      <c r="D371" t="s">
        <v>25</v>
      </c>
      <c r="E371">
        <v>128</v>
      </c>
      <c r="F371">
        <v>1981.0333333333001</v>
      </c>
      <c r="G371">
        <v>15.476822916667</v>
      </c>
      <c r="H371">
        <v>0.18</v>
      </c>
      <c r="I371">
        <v>0.79</v>
      </c>
      <c r="J371">
        <v>0.39</v>
      </c>
      <c r="K371">
        <v>0.39</v>
      </c>
      <c r="L371">
        <v>0.97</v>
      </c>
      <c r="M371">
        <v>37.21</v>
      </c>
      <c r="N371">
        <v>3.09</v>
      </c>
      <c r="O371">
        <v>5.88</v>
      </c>
      <c r="P371">
        <v>0.18</v>
      </c>
      <c r="Q371">
        <v>7.84</v>
      </c>
      <c r="R371">
        <v>4.4800000000000004</v>
      </c>
      <c r="S371">
        <v>3</v>
      </c>
      <c r="T371">
        <v>0.64</v>
      </c>
      <c r="U371">
        <v>0.3</v>
      </c>
      <c r="V371">
        <v>0.73</v>
      </c>
      <c r="W371">
        <v>1.51</v>
      </c>
      <c r="X371">
        <v>0.67</v>
      </c>
      <c r="Y371">
        <v>0.61</v>
      </c>
      <c r="Z371">
        <v>0.06</v>
      </c>
      <c r="AA371">
        <v>0</v>
      </c>
      <c r="AB371">
        <v>0.45</v>
      </c>
      <c r="AC371">
        <v>1.36</v>
      </c>
      <c r="AD371">
        <v>0.64</v>
      </c>
      <c r="AE371">
        <v>3.27</v>
      </c>
      <c r="AF371">
        <v>6.06</v>
      </c>
      <c r="AG371">
        <v>3.82</v>
      </c>
      <c r="AH371">
        <v>0</v>
      </c>
      <c r="AI371">
        <v>0</v>
      </c>
      <c r="AJ371" t="s">
        <v>72</v>
      </c>
    </row>
    <row r="372" spans="1:36" x14ac:dyDescent="0.3">
      <c r="A372">
        <v>329</v>
      </c>
      <c r="B372" t="s">
        <v>809</v>
      </c>
      <c r="C372" t="s">
        <v>810</v>
      </c>
      <c r="D372" t="s">
        <v>18</v>
      </c>
      <c r="E372">
        <v>126</v>
      </c>
      <c r="F372">
        <v>1745.9333333333</v>
      </c>
      <c r="G372">
        <v>13.856613756613999</v>
      </c>
      <c r="H372">
        <v>0.55000000000000004</v>
      </c>
      <c r="I372">
        <v>0.96</v>
      </c>
      <c r="J372">
        <v>0.65</v>
      </c>
      <c r="K372">
        <v>0.31</v>
      </c>
      <c r="L372">
        <v>1.51</v>
      </c>
      <c r="M372">
        <v>60.27</v>
      </c>
      <c r="N372">
        <v>4.71</v>
      </c>
      <c r="O372">
        <v>11.68</v>
      </c>
      <c r="P372">
        <v>0.56000000000000005</v>
      </c>
      <c r="Q372">
        <v>8.25</v>
      </c>
      <c r="R372">
        <v>6.29</v>
      </c>
      <c r="S372">
        <v>5.64</v>
      </c>
      <c r="T372">
        <v>2.54</v>
      </c>
      <c r="U372">
        <v>0.27</v>
      </c>
      <c r="V372">
        <v>0.48</v>
      </c>
      <c r="W372">
        <v>1.68</v>
      </c>
      <c r="X372">
        <v>0.79</v>
      </c>
      <c r="Y372">
        <v>0.76</v>
      </c>
      <c r="Z372">
        <v>0.03</v>
      </c>
      <c r="AA372">
        <v>0</v>
      </c>
      <c r="AB372">
        <v>0.72</v>
      </c>
      <c r="AC372">
        <v>1.34</v>
      </c>
      <c r="AD372">
        <v>1.07</v>
      </c>
      <c r="AE372">
        <v>1.68</v>
      </c>
      <c r="AF372">
        <v>3.81</v>
      </c>
      <c r="AG372">
        <v>2.41</v>
      </c>
      <c r="AH372">
        <v>24.85</v>
      </c>
      <c r="AI372">
        <v>26.7</v>
      </c>
      <c r="AJ372">
        <v>1.66</v>
      </c>
    </row>
    <row r="373" spans="1:36" x14ac:dyDescent="0.3">
      <c r="A373">
        <v>222</v>
      </c>
      <c r="B373" t="s">
        <v>812</v>
      </c>
      <c r="C373" t="s">
        <v>60</v>
      </c>
      <c r="D373" t="s">
        <v>30</v>
      </c>
      <c r="E373">
        <v>130</v>
      </c>
      <c r="F373">
        <v>1764.6333333333</v>
      </c>
      <c r="G373">
        <v>13.574102564103001</v>
      </c>
      <c r="H373">
        <v>0.68</v>
      </c>
      <c r="I373">
        <v>1.36</v>
      </c>
      <c r="J373">
        <v>0.92</v>
      </c>
      <c r="K373">
        <v>0.44</v>
      </c>
      <c r="L373">
        <v>2.04</v>
      </c>
      <c r="M373">
        <v>75</v>
      </c>
      <c r="N373">
        <v>5.81</v>
      </c>
      <c r="O373">
        <v>11.7</v>
      </c>
      <c r="P373">
        <v>0.63</v>
      </c>
      <c r="Q373">
        <v>10.88</v>
      </c>
      <c r="R373">
        <v>8.43</v>
      </c>
      <c r="S373">
        <v>6.77</v>
      </c>
      <c r="T373">
        <v>2.82</v>
      </c>
      <c r="U373">
        <v>0.34</v>
      </c>
      <c r="V373">
        <v>0.85</v>
      </c>
      <c r="W373">
        <v>2.75</v>
      </c>
      <c r="X373">
        <v>1.1200000000000001</v>
      </c>
      <c r="Y373">
        <v>0.95</v>
      </c>
      <c r="Z373">
        <v>0.17</v>
      </c>
      <c r="AA373">
        <v>0</v>
      </c>
      <c r="AB373">
        <v>0.95</v>
      </c>
      <c r="AC373">
        <v>1.9</v>
      </c>
      <c r="AD373">
        <v>1.97</v>
      </c>
      <c r="AE373">
        <v>9.7899999999999991</v>
      </c>
      <c r="AF373">
        <v>3.2</v>
      </c>
      <c r="AG373">
        <v>1.94</v>
      </c>
      <c r="AH373">
        <v>22.27</v>
      </c>
      <c r="AI373">
        <v>18.39</v>
      </c>
      <c r="AJ373">
        <v>1.86</v>
      </c>
    </row>
    <row r="374" spans="1:36" x14ac:dyDescent="0.3">
      <c r="A374">
        <v>280</v>
      </c>
      <c r="B374" t="s">
        <v>814</v>
      </c>
      <c r="C374" t="s">
        <v>206</v>
      </c>
      <c r="D374" t="s">
        <v>25</v>
      </c>
      <c r="E374">
        <v>124</v>
      </c>
      <c r="F374">
        <v>2183.3833333333</v>
      </c>
      <c r="G374">
        <v>17.607930107527</v>
      </c>
      <c r="H374">
        <v>0.16</v>
      </c>
      <c r="I374">
        <v>0.88</v>
      </c>
      <c r="J374">
        <v>0.38</v>
      </c>
      <c r="K374">
        <v>0.49</v>
      </c>
      <c r="L374">
        <v>1.04</v>
      </c>
      <c r="M374">
        <v>37.25</v>
      </c>
      <c r="N374">
        <v>5.3</v>
      </c>
      <c r="O374">
        <v>3.11</v>
      </c>
      <c r="P374">
        <v>0.22</v>
      </c>
      <c r="Q374">
        <v>12.56</v>
      </c>
      <c r="R374">
        <v>8.27</v>
      </c>
      <c r="S374">
        <v>3.76</v>
      </c>
      <c r="T374">
        <v>0.6</v>
      </c>
      <c r="U374">
        <v>0.3</v>
      </c>
      <c r="V374">
        <v>1.26</v>
      </c>
      <c r="W374">
        <v>0.27</v>
      </c>
      <c r="X374">
        <v>0.14000000000000001</v>
      </c>
      <c r="Y374">
        <v>0.14000000000000001</v>
      </c>
      <c r="Z374">
        <v>0</v>
      </c>
      <c r="AA374">
        <v>0</v>
      </c>
      <c r="AB374">
        <v>0.27</v>
      </c>
      <c r="AC374">
        <v>1.46</v>
      </c>
      <c r="AD374">
        <v>2.61</v>
      </c>
      <c r="AE374">
        <v>1.24</v>
      </c>
      <c r="AF374">
        <v>4.04</v>
      </c>
      <c r="AG374">
        <v>3.52</v>
      </c>
      <c r="AH374">
        <v>0</v>
      </c>
      <c r="AI374">
        <v>0</v>
      </c>
      <c r="AJ374" t="s">
        <v>72</v>
      </c>
    </row>
    <row r="375" spans="1:36" x14ac:dyDescent="0.3">
      <c r="A375">
        <v>753</v>
      </c>
      <c r="B375" t="s">
        <v>815</v>
      </c>
      <c r="C375" t="s">
        <v>206</v>
      </c>
      <c r="D375" t="s">
        <v>30</v>
      </c>
      <c r="E375">
        <v>86</v>
      </c>
      <c r="F375">
        <v>847.01666666666995</v>
      </c>
      <c r="G375">
        <v>9.8490310077519005</v>
      </c>
      <c r="H375">
        <v>0.56999999999999995</v>
      </c>
      <c r="I375">
        <v>1.06</v>
      </c>
      <c r="J375">
        <v>0.56999999999999995</v>
      </c>
      <c r="K375">
        <v>0.5</v>
      </c>
      <c r="L375">
        <v>1.63</v>
      </c>
      <c r="M375">
        <v>63.89</v>
      </c>
      <c r="N375">
        <v>7.86</v>
      </c>
      <c r="O375">
        <v>7.21</v>
      </c>
      <c r="P375">
        <v>0.79</v>
      </c>
      <c r="Q375">
        <v>14.38</v>
      </c>
      <c r="R375">
        <v>10.98</v>
      </c>
      <c r="S375">
        <v>8.43</v>
      </c>
      <c r="T375">
        <v>4.3899999999999997</v>
      </c>
      <c r="U375">
        <v>0.35</v>
      </c>
      <c r="V375">
        <v>1.2</v>
      </c>
      <c r="W375">
        <v>1.63</v>
      </c>
      <c r="X375">
        <v>0.71</v>
      </c>
      <c r="Y375">
        <v>0.64</v>
      </c>
      <c r="Z375">
        <v>7.0000000000000007E-2</v>
      </c>
      <c r="AA375">
        <v>0</v>
      </c>
      <c r="AB375">
        <v>0.85</v>
      </c>
      <c r="AC375">
        <v>0.92</v>
      </c>
      <c r="AD375">
        <v>1.49</v>
      </c>
      <c r="AE375">
        <v>1.77</v>
      </c>
      <c r="AF375">
        <v>6.94</v>
      </c>
      <c r="AG375">
        <v>2.34</v>
      </c>
      <c r="AH375">
        <v>18.559999999999999</v>
      </c>
      <c r="AI375">
        <v>16.43</v>
      </c>
      <c r="AJ375">
        <v>3.76</v>
      </c>
    </row>
    <row r="376" spans="1:36" x14ac:dyDescent="0.3">
      <c r="A376">
        <v>449</v>
      </c>
      <c r="B376" t="s">
        <v>817</v>
      </c>
      <c r="C376" t="s">
        <v>99</v>
      </c>
      <c r="D376" t="s">
        <v>30</v>
      </c>
      <c r="E376">
        <v>109</v>
      </c>
      <c r="F376">
        <v>1495</v>
      </c>
      <c r="G376">
        <v>13.715596330275</v>
      </c>
      <c r="H376">
        <v>1.1599999999999999</v>
      </c>
      <c r="I376">
        <v>1.32</v>
      </c>
      <c r="J376">
        <v>0.72</v>
      </c>
      <c r="K376">
        <v>0.6</v>
      </c>
      <c r="L376">
        <v>2.4900000000000002</v>
      </c>
      <c r="M376">
        <v>72.94</v>
      </c>
      <c r="N376">
        <v>9.9499999999999993</v>
      </c>
      <c r="O376">
        <v>11.69</v>
      </c>
      <c r="P376">
        <v>0.81</v>
      </c>
      <c r="Q376">
        <v>15.57</v>
      </c>
      <c r="R376">
        <v>12.52</v>
      </c>
      <c r="S376">
        <v>7.87</v>
      </c>
      <c r="T376">
        <v>3.49</v>
      </c>
      <c r="U376">
        <v>0.84</v>
      </c>
      <c r="V376">
        <v>1.1599999999999999</v>
      </c>
      <c r="W376">
        <v>0.4</v>
      </c>
      <c r="X376">
        <v>0.2</v>
      </c>
      <c r="Y376">
        <v>0.2</v>
      </c>
      <c r="Z376">
        <v>0</v>
      </c>
      <c r="AA376">
        <v>0</v>
      </c>
      <c r="AB376">
        <v>1.24</v>
      </c>
      <c r="AC376">
        <v>3.01</v>
      </c>
      <c r="AD376">
        <v>2.93</v>
      </c>
      <c r="AE376">
        <v>2.81</v>
      </c>
      <c r="AF376">
        <v>4.58</v>
      </c>
      <c r="AG376">
        <v>2.81</v>
      </c>
      <c r="AH376">
        <v>21.03</v>
      </c>
      <c r="AI376">
        <v>24.92</v>
      </c>
      <c r="AJ376">
        <v>1.84</v>
      </c>
    </row>
    <row r="377" spans="1:36" x14ac:dyDescent="0.3">
      <c r="A377">
        <v>846</v>
      </c>
      <c r="B377" t="s">
        <v>819</v>
      </c>
      <c r="C377" t="s">
        <v>67</v>
      </c>
      <c r="D377" t="s">
        <v>30</v>
      </c>
      <c r="E377">
        <v>110</v>
      </c>
      <c r="F377">
        <v>1701.9666666666999</v>
      </c>
      <c r="G377">
        <v>15.472424242423999</v>
      </c>
      <c r="H377">
        <v>1.23</v>
      </c>
      <c r="I377">
        <v>1.34</v>
      </c>
      <c r="J377">
        <v>0.81</v>
      </c>
      <c r="K377">
        <v>0.53</v>
      </c>
      <c r="L377">
        <v>2.57</v>
      </c>
      <c r="M377">
        <v>80.22</v>
      </c>
      <c r="N377">
        <v>10.86</v>
      </c>
      <c r="O377">
        <v>11.36</v>
      </c>
      <c r="P377">
        <v>1.03</v>
      </c>
      <c r="Q377">
        <v>18.61</v>
      </c>
      <c r="R377">
        <v>14.03</v>
      </c>
      <c r="S377">
        <v>10.68</v>
      </c>
      <c r="T377">
        <v>3.6</v>
      </c>
      <c r="U377">
        <v>0.49</v>
      </c>
      <c r="V377">
        <v>1.69</v>
      </c>
      <c r="W377">
        <v>0.49</v>
      </c>
      <c r="X377">
        <v>0.25</v>
      </c>
      <c r="Y377">
        <v>0.25</v>
      </c>
      <c r="Z377">
        <v>0</v>
      </c>
      <c r="AA377">
        <v>0</v>
      </c>
      <c r="AB377">
        <v>0.92</v>
      </c>
      <c r="AC377">
        <v>3.21</v>
      </c>
      <c r="AD377">
        <v>2.93</v>
      </c>
      <c r="AE377">
        <v>0.49</v>
      </c>
      <c r="AF377">
        <v>3.67</v>
      </c>
      <c r="AG377">
        <v>0.46</v>
      </c>
      <c r="AH377">
        <v>8.6</v>
      </c>
      <c r="AI377">
        <v>15.72</v>
      </c>
      <c r="AJ377">
        <v>1.25</v>
      </c>
    </row>
    <row r="378" spans="1:36" x14ac:dyDescent="0.3">
      <c r="A378">
        <v>18</v>
      </c>
      <c r="B378" t="s">
        <v>821</v>
      </c>
      <c r="C378" t="s">
        <v>396</v>
      </c>
      <c r="D378" t="s">
        <v>25</v>
      </c>
      <c r="E378">
        <v>131</v>
      </c>
      <c r="F378">
        <v>2018.1</v>
      </c>
      <c r="G378">
        <v>15.405343511450001</v>
      </c>
      <c r="H378">
        <v>0.12</v>
      </c>
      <c r="I378">
        <v>0.27</v>
      </c>
      <c r="J378">
        <v>0.15</v>
      </c>
      <c r="K378">
        <v>0.12</v>
      </c>
      <c r="L378">
        <v>0.39</v>
      </c>
      <c r="M378">
        <v>20</v>
      </c>
      <c r="N378">
        <v>3.98</v>
      </c>
      <c r="O378">
        <v>2.99</v>
      </c>
      <c r="P378">
        <v>0.14000000000000001</v>
      </c>
      <c r="Q378">
        <v>8.2100000000000009</v>
      </c>
      <c r="R378">
        <v>5.23</v>
      </c>
      <c r="S378">
        <v>1.93</v>
      </c>
      <c r="T378">
        <v>0.39</v>
      </c>
      <c r="U378">
        <v>0.09</v>
      </c>
      <c r="V378">
        <v>0.54</v>
      </c>
      <c r="W378">
        <v>1.84</v>
      </c>
      <c r="X378">
        <v>0.65</v>
      </c>
      <c r="Y378">
        <v>0.59</v>
      </c>
      <c r="Z378">
        <v>0</v>
      </c>
      <c r="AA378">
        <v>0.06</v>
      </c>
      <c r="AB378">
        <v>0.48</v>
      </c>
      <c r="AC378">
        <v>1.37</v>
      </c>
      <c r="AD378">
        <v>0.62</v>
      </c>
      <c r="AE378">
        <v>4.0999999999999996</v>
      </c>
      <c r="AF378">
        <v>3.81</v>
      </c>
      <c r="AG378">
        <v>4.4000000000000004</v>
      </c>
      <c r="AH378">
        <v>0</v>
      </c>
      <c r="AI378">
        <v>0</v>
      </c>
      <c r="AJ378" t="s">
        <v>72</v>
      </c>
    </row>
    <row r="379" spans="1:36" x14ac:dyDescent="0.3">
      <c r="A379">
        <v>763</v>
      </c>
      <c r="B379" t="s">
        <v>823</v>
      </c>
      <c r="C379" t="s">
        <v>271</v>
      </c>
      <c r="D379" t="s">
        <v>30</v>
      </c>
      <c r="E379">
        <v>115</v>
      </c>
      <c r="F379">
        <v>1275.9833333332999</v>
      </c>
      <c r="G379">
        <v>11.095507246377</v>
      </c>
      <c r="H379">
        <v>0.71</v>
      </c>
      <c r="I379">
        <v>1.03</v>
      </c>
      <c r="J379">
        <v>0.66</v>
      </c>
      <c r="K379">
        <v>0.38</v>
      </c>
      <c r="L379">
        <v>1.74</v>
      </c>
      <c r="M379">
        <v>77.08</v>
      </c>
      <c r="N379">
        <v>4.66</v>
      </c>
      <c r="O379">
        <v>15.15</v>
      </c>
      <c r="P379">
        <v>0.64</v>
      </c>
      <c r="Q379">
        <v>8.7899999999999991</v>
      </c>
      <c r="R379">
        <v>6.87</v>
      </c>
      <c r="S379">
        <v>6.35</v>
      </c>
      <c r="T379">
        <v>3.67</v>
      </c>
      <c r="U379">
        <v>0.19</v>
      </c>
      <c r="V379">
        <v>0.85</v>
      </c>
      <c r="W379">
        <v>4.28</v>
      </c>
      <c r="X379">
        <v>1.65</v>
      </c>
      <c r="Y379">
        <v>1.32</v>
      </c>
      <c r="Z379">
        <v>0.33</v>
      </c>
      <c r="AA379">
        <v>0</v>
      </c>
      <c r="AB379">
        <v>1.27</v>
      </c>
      <c r="AC379">
        <v>1.55</v>
      </c>
      <c r="AD379">
        <v>1.08</v>
      </c>
      <c r="AE379">
        <v>16.829999999999998</v>
      </c>
      <c r="AF379">
        <v>7.43</v>
      </c>
      <c r="AG379">
        <v>2.54</v>
      </c>
      <c r="AH379">
        <v>19.84</v>
      </c>
      <c r="AI379">
        <v>23.93</v>
      </c>
      <c r="AJ379">
        <v>2.13</v>
      </c>
    </row>
    <row r="380" spans="1:36" x14ac:dyDescent="0.3">
      <c r="A380">
        <v>918</v>
      </c>
      <c r="B380" t="s">
        <v>824</v>
      </c>
      <c r="C380" t="s">
        <v>147</v>
      </c>
      <c r="D380" t="s">
        <v>69</v>
      </c>
      <c r="E380">
        <v>92</v>
      </c>
      <c r="F380">
        <v>1054.6333333333</v>
      </c>
      <c r="G380">
        <v>11.463405797101</v>
      </c>
      <c r="H380">
        <v>1.02</v>
      </c>
      <c r="I380">
        <v>1.25</v>
      </c>
      <c r="J380">
        <v>0.56999999999999995</v>
      </c>
      <c r="K380">
        <v>0.68</v>
      </c>
      <c r="L380">
        <v>2.2799999999999998</v>
      </c>
      <c r="M380">
        <v>67.8</v>
      </c>
      <c r="N380">
        <v>7</v>
      </c>
      <c r="O380">
        <v>14.63</v>
      </c>
      <c r="P380">
        <v>0.81</v>
      </c>
      <c r="Q380">
        <v>14.39</v>
      </c>
      <c r="R380">
        <v>10.41</v>
      </c>
      <c r="S380">
        <v>9.27</v>
      </c>
      <c r="T380">
        <v>3.64</v>
      </c>
      <c r="U380">
        <v>0.34</v>
      </c>
      <c r="V380">
        <v>1.48</v>
      </c>
      <c r="W380">
        <v>0.85</v>
      </c>
      <c r="X380">
        <v>0.34</v>
      </c>
      <c r="Y380">
        <v>0.28000000000000003</v>
      </c>
      <c r="Z380">
        <v>0.06</v>
      </c>
      <c r="AA380">
        <v>0</v>
      </c>
      <c r="AB380">
        <v>1.19</v>
      </c>
      <c r="AC380">
        <v>1.59</v>
      </c>
      <c r="AD380">
        <v>1.71</v>
      </c>
      <c r="AE380">
        <v>2.73</v>
      </c>
      <c r="AF380">
        <v>5.58</v>
      </c>
      <c r="AG380">
        <v>1.19</v>
      </c>
      <c r="AH380">
        <v>0.68</v>
      </c>
      <c r="AI380">
        <v>1.1399999999999999</v>
      </c>
      <c r="AJ380">
        <v>2.13</v>
      </c>
    </row>
    <row r="381" spans="1:36" x14ac:dyDescent="0.3">
      <c r="A381">
        <v>676</v>
      </c>
      <c r="B381" t="s">
        <v>825</v>
      </c>
      <c r="C381" t="s">
        <v>60</v>
      </c>
      <c r="D381" t="s">
        <v>25</v>
      </c>
      <c r="E381">
        <v>11</v>
      </c>
      <c r="F381">
        <v>140.08333333332999</v>
      </c>
      <c r="G381">
        <v>12.734848484847999</v>
      </c>
      <c r="H381">
        <v>0.43</v>
      </c>
      <c r="I381">
        <v>0.43</v>
      </c>
      <c r="J381">
        <v>0</v>
      </c>
      <c r="K381">
        <v>0.43</v>
      </c>
      <c r="L381">
        <v>0.86</v>
      </c>
      <c r="M381">
        <v>28.57</v>
      </c>
      <c r="N381">
        <v>4.71</v>
      </c>
      <c r="O381">
        <v>9.09</v>
      </c>
      <c r="P381">
        <v>0.21</v>
      </c>
      <c r="Q381">
        <v>10.71</v>
      </c>
      <c r="R381">
        <v>6.42</v>
      </c>
      <c r="S381">
        <v>2.14</v>
      </c>
      <c r="T381">
        <v>0.43</v>
      </c>
      <c r="U381">
        <v>0</v>
      </c>
      <c r="V381">
        <v>0</v>
      </c>
      <c r="W381">
        <v>0.86</v>
      </c>
      <c r="X381">
        <v>0.43</v>
      </c>
      <c r="Y381">
        <v>0.43</v>
      </c>
      <c r="Z381">
        <v>0</v>
      </c>
      <c r="AA381">
        <v>0</v>
      </c>
      <c r="AB381">
        <v>0.86</v>
      </c>
      <c r="AC381">
        <v>2.57</v>
      </c>
      <c r="AD381">
        <v>0.86</v>
      </c>
      <c r="AE381">
        <v>2.57</v>
      </c>
      <c r="AF381">
        <v>4.28</v>
      </c>
      <c r="AG381">
        <v>2.14</v>
      </c>
      <c r="AH381">
        <v>0</v>
      </c>
      <c r="AI381">
        <v>0</v>
      </c>
      <c r="AJ381" t="s">
        <v>72</v>
      </c>
    </row>
    <row r="382" spans="1:36" x14ac:dyDescent="0.3">
      <c r="A382">
        <v>478</v>
      </c>
      <c r="B382" t="s">
        <v>826</v>
      </c>
      <c r="C382" t="s">
        <v>39</v>
      </c>
      <c r="D382" t="s">
        <v>30</v>
      </c>
      <c r="E382">
        <v>103</v>
      </c>
      <c r="F382">
        <v>1265.6166666667</v>
      </c>
      <c r="G382">
        <v>12.287540453074</v>
      </c>
      <c r="H382">
        <v>0.33</v>
      </c>
      <c r="I382">
        <v>1.37</v>
      </c>
      <c r="J382">
        <v>0.95</v>
      </c>
      <c r="K382">
        <v>0.43</v>
      </c>
      <c r="L382">
        <v>1.71</v>
      </c>
      <c r="M382">
        <v>69.23</v>
      </c>
      <c r="N382">
        <v>5.64</v>
      </c>
      <c r="O382">
        <v>5.88</v>
      </c>
      <c r="P382">
        <v>0.51</v>
      </c>
      <c r="Q382">
        <v>9.9600000000000009</v>
      </c>
      <c r="R382">
        <v>7.68</v>
      </c>
      <c r="S382">
        <v>5.5</v>
      </c>
      <c r="T382">
        <v>2.23</v>
      </c>
      <c r="U382">
        <v>0.56999999999999995</v>
      </c>
      <c r="V382">
        <v>0.85</v>
      </c>
      <c r="W382">
        <v>0.76</v>
      </c>
      <c r="X382">
        <v>0.38</v>
      </c>
      <c r="Y382">
        <v>0.38</v>
      </c>
      <c r="Z382">
        <v>0</v>
      </c>
      <c r="AA382">
        <v>0</v>
      </c>
      <c r="AB382">
        <v>0.95</v>
      </c>
      <c r="AC382">
        <v>2.09</v>
      </c>
      <c r="AD382">
        <v>1.71</v>
      </c>
      <c r="AE382">
        <v>2.2799999999999998</v>
      </c>
      <c r="AF382">
        <v>3.46</v>
      </c>
      <c r="AG382">
        <v>2.23</v>
      </c>
      <c r="AH382">
        <v>16.88</v>
      </c>
      <c r="AI382">
        <v>19.77</v>
      </c>
      <c r="AJ382">
        <v>2.1800000000000002</v>
      </c>
    </row>
    <row r="383" spans="1:36" x14ac:dyDescent="0.3">
      <c r="A383">
        <v>661</v>
      </c>
      <c r="B383" t="s">
        <v>827</v>
      </c>
      <c r="C383" t="s">
        <v>828</v>
      </c>
      <c r="D383" t="s">
        <v>30</v>
      </c>
      <c r="E383">
        <v>62</v>
      </c>
      <c r="F383">
        <v>616.73333333333005</v>
      </c>
      <c r="G383">
        <v>9.9473118279569999</v>
      </c>
      <c r="H383">
        <v>0.49</v>
      </c>
      <c r="I383">
        <v>0.39</v>
      </c>
      <c r="J383">
        <v>0.1</v>
      </c>
      <c r="K383">
        <v>0.28999999999999998</v>
      </c>
      <c r="L383">
        <v>0.88</v>
      </c>
      <c r="M383">
        <v>81.819999999999993</v>
      </c>
      <c r="N383">
        <v>7.2</v>
      </c>
      <c r="O383">
        <v>6.76</v>
      </c>
      <c r="P383">
        <v>0.64</v>
      </c>
      <c r="Q383">
        <v>12.65</v>
      </c>
      <c r="R383">
        <v>10.119999999999999</v>
      </c>
      <c r="S383">
        <v>7.3</v>
      </c>
      <c r="T383">
        <v>3.7</v>
      </c>
      <c r="U383">
        <v>0.68</v>
      </c>
      <c r="V383">
        <v>0.97</v>
      </c>
      <c r="W383">
        <v>1.75</v>
      </c>
      <c r="X383">
        <v>0.88</v>
      </c>
      <c r="Y383">
        <v>0.88</v>
      </c>
      <c r="Z383">
        <v>0</v>
      </c>
      <c r="AA383">
        <v>0</v>
      </c>
      <c r="AB383">
        <v>0.68</v>
      </c>
      <c r="AC383">
        <v>1.07</v>
      </c>
      <c r="AD383">
        <v>1.85</v>
      </c>
      <c r="AE383">
        <v>7.39</v>
      </c>
      <c r="AF383">
        <v>7.59</v>
      </c>
      <c r="AG383">
        <v>1.75</v>
      </c>
      <c r="AH383">
        <v>10.119999999999999</v>
      </c>
      <c r="AI383">
        <v>12.94</v>
      </c>
      <c r="AJ383">
        <v>4.2699999999999996</v>
      </c>
    </row>
    <row r="384" spans="1:36" x14ac:dyDescent="0.3">
      <c r="A384">
        <v>935</v>
      </c>
      <c r="B384" t="s">
        <v>829</v>
      </c>
      <c r="C384" t="s">
        <v>50</v>
      </c>
      <c r="D384" t="s">
        <v>25</v>
      </c>
      <c r="E384">
        <v>1</v>
      </c>
      <c r="F384">
        <v>10</v>
      </c>
      <c r="G384">
        <v>10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72</v>
      </c>
      <c r="N384">
        <v>6</v>
      </c>
      <c r="O384">
        <v>0</v>
      </c>
      <c r="P384">
        <v>0.06</v>
      </c>
      <c r="Q384">
        <v>6</v>
      </c>
      <c r="R384">
        <v>6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12</v>
      </c>
      <c r="AF384">
        <v>6</v>
      </c>
      <c r="AG384">
        <v>0</v>
      </c>
      <c r="AH384">
        <v>0</v>
      </c>
      <c r="AI384">
        <v>0</v>
      </c>
      <c r="AJ384" t="s">
        <v>72</v>
      </c>
    </row>
    <row r="385" spans="1:36" x14ac:dyDescent="0.3">
      <c r="A385">
        <v>976</v>
      </c>
      <c r="B385" t="s">
        <v>830</v>
      </c>
      <c r="C385" t="s">
        <v>62</v>
      </c>
      <c r="D385" t="s">
        <v>30</v>
      </c>
      <c r="E385">
        <v>5</v>
      </c>
      <c r="F385">
        <v>44.7</v>
      </c>
      <c r="G385">
        <v>8.94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5.37</v>
      </c>
      <c r="O385">
        <v>0</v>
      </c>
      <c r="P385">
        <v>0.87</v>
      </c>
      <c r="Q385">
        <v>10.74</v>
      </c>
      <c r="R385">
        <v>8.0500000000000007</v>
      </c>
      <c r="S385">
        <v>5.37</v>
      </c>
      <c r="T385">
        <v>2.68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1.34</v>
      </c>
      <c r="AC385">
        <v>0</v>
      </c>
      <c r="AD385">
        <v>1.34</v>
      </c>
      <c r="AE385">
        <v>4.03</v>
      </c>
      <c r="AF385">
        <v>4.03</v>
      </c>
      <c r="AG385">
        <v>1.34</v>
      </c>
      <c r="AH385">
        <v>12.08</v>
      </c>
      <c r="AI385">
        <v>13.42</v>
      </c>
      <c r="AJ385">
        <v>63.58</v>
      </c>
    </row>
    <row r="386" spans="1:36" x14ac:dyDescent="0.3">
      <c r="A386">
        <v>869</v>
      </c>
      <c r="B386" t="s">
        <v>832</v>
      </c>
      <c r="C386" t="s">
        <v>65</v>
      </c>
      <c r="D386" t="s">
        <v>25</v>
      </c>
      <c r="E386">
        <v>47</v>
      </c>
      <c r="F386">
        <v>725.6</v>
      </c>
      <c r="G386">
        <v>15.43829787234</v>
      </c>
      <c r="H386">
        <v>0.08</v>
      </c>
      <c r="I386">
        <v>0.41</v>
      </c>
      <c r="J386">
        <v>0.41</v>
      </c>
      <c r="K386">
        <v>0</v>
      </c>
      <c r="L386">
        <v>0.5</v>
      </c>
      <c r="M386">
        <v>33.33</v>
      </c>
      <c r="N386">
        <v>3.06</v>
      </c>
      <c r="O386">
        <v>2.7</v>
      </c>
      <c r="P386">
        <v>0.17</v>
      </c>
      <c r="Q386">
        <v>6.12</v>
      </c>
      <c r="R386">
        <v>4.3</v>
      </c>
      <c r="S386">
        <v>2.4</v>
      </c>
      <c r="T386">
        <v>0.5</v>
      </c>
      <c r="U386">
        <v>0.17</v>
      </c>
      <c r="V386">
        <v>0.41</v>
      </c>
      <c r="W386">
        <v>0.99</v>
      </c>
      <c r="X386">
        <v>0.5</v>
      </c>
      <c r="Y386">
        <v>0.5</v>
      </c>
      <c r="Z386">
        <v>0</v>
      </c>
      <c r="AA386">
        <v>0</v>
      </c>
      <c r="AB386">
        <v>0.08</v>
      </c>
      <c r="AC386">
        <v>1.57</v>
      </c>
      <c r="AD386">
        <v>1.1599999999999999</v>
      </c>
      <c r="AE386">
        <v>1.98</v>
      </c>
      <c r="AF386">
        <v>3.89</v>
      </c>
      <c r="AG386">
        <v>5.21</v>
      </c>
      <c r="AH386">
        <v>0</v>
      </c>
      <c r="AI386">
        <v>0</v>
      </c>
      <c r="AJ386" t="s">
        <v>72</v>
      </c>
    </row>
    <row r="387" spans="1:36" x14ac:dyDescent="0.3">
      <c r="A387">
        <v>772</v>
      </c>
      <c r="B387" t="s">
        <v>834</v>
      </c>
      <c r="C387" t="s">
        <v>199</v>
      </c>
      <c r="D387" t="s">
        <v>25</v>
      </c>
      <c r="E387">
        <v>56</v>
      </c>
      <c r="F387">
        <v>793.18333333332998</v>
      </c>
      <c r="G387">
        <v>14.163988095238</v>
      </c>
      <c r="H387">
        <v>0.3</v>
      </c>
      <c r="I387">
        <v>0.53</v>
      </c>
      <c r="J387">
        <v>0.23</v>
      </c>
      <c r="K387">
        <v>0.3</v>
      </c>
      <c r="L387">
        <v>0.83</v>
      </c>
      <c r="M387">
        <v>33.33</v>
      </c>
      <c r="N387">
        <v>3.48</v>
      </c>
      <c r="O387">
        <v>8.6999999999999993</v>
      </c>
      <c r="P387">
        <v>0.16</v>
      </c>
      <c r="Q387">
        <v>8.4</v>
      </c>
      <c r="R387">
        <v>5.22</v>
      </c>
      <c r="S387">
        <v>1.97</v>
      </c>
      <c r="T387">
        <v>0.68</v>
      </c>
      <c r="U387">
        <v>0.23</v>
      </c>
      <c r="V387">
        <v>1.1299999999999999</v>
      </c>
      <c r="W387">
        <v>2.04</v>
      </c>
      <c r="X387">
        <v>0.91</v>
      </c>
      <c r="Y387">
        <v>0.83</v>
      </c>
      <c r="Z387">
        <v>0.08</v>
      </c>
      <c r="AA387">
        <v>0</v>
      </c>
      <c r="AB387">
        <v>0.23</v>
      </c>
      <c r="AC387">
        <v>1.97</v>
      </c>
      <c r="AD387">
        <v>0.68</v>
      </c>
      <c r="AE387">
        <v>3.4</v>
      </c>
      <c r="AF387">
        <v>6.28</v>
      </c>
      <c r="AG387">
        <v>6.66</v>
      </c>
      <c r="AH387">
        <v>0</v>
      </c>
      <c r="AI387">
        <v>0</v>
      </c>
      <c r="AJ387" t="s">
        <v>72</v>
      </c>
    </row>
    <row r="388" spans="1:36" x14ac:dyDescent="0.3">
      <c r="A388">
        <v>698</v>
      </c>
      <c r="B388" t="s">
        <v>836</v>
      </c>
      <c r="C388" t="s">
        <v>147</v>
      </c>
      <c r="D388" t="s">
        <v>25</v>
      </c>
      <c r="E388">
        <v>64</v>
      </c>
      <c r="F388">
        <v>839.65</v>
      </c>
      <c r="G388">
        <v>13.11953125</v>
      </c>
      <c r="H388">
        <v>7.0000000000000007E-2</v>
      </c>
      <c r="I388">
        <v>0.43</v>
      </c>
      <c r="J388">
        <v>0.21</v>
      </c>
      <c r="K388">
        <v>0.21</v>
      </c>
      <c r="L388">
        <v>0.5</v>
      </c>
      <c r="M388">
        <v>26.92</v>
      </c>
      <c r="N388">
        <v>2</v>
      </c>
      <c r="O388">
        <v>3.57</v>
      </c>
      <c r="P388">
        <v>0.08</v>
      </c>
      <c r="Q388">
        <v>4.1399999999999997</v>
      </c>
      <c r="R388">
        <v>2.93</v>
      </c>
      <c r="S388">
        <v>0.93</v>
      </c>
      <c r="T388">
        <v>0</v>
      </c>
      <c r="U388">
        <v>0</v>
      </c>
      <c r="V388">
        <v>0.28999999999999998</v>
      </c>
      <c r="W388">
        <v>0.56999999999999995</v>
      </c>
      <c r="X388">
        <v>0.28999999999999998</v>
      </c>
      <c r="Y388">
        <v>0.28999999999999998</v>
      </c>
      <c r="Z388">
        <v>0</v>
      </c>
      <c r="AA388">
        <v>0</v>
      </c>
      <c r="AB388">
        <v>0.21</v>
      </c>
      <c r="AC388">
        <v>0.5</v>
      </c>
      <c r="AD388">
        <v>0.86</v>
      </c>
      <c r="AE388">
        <v>2.57</v>
      </c>
      <c r="AF388">
        <v>7.07</v>
      </c>
      <c r="AG388">
        <v>4.07</v>
      </c>
      <c r="AH388">
        <v>0</v>
      </c>
      <c r="AI388">
        <v>0</v>
      </c>
      <c r="AJ388" t="s">
        <v>72</v>
      </c>
    </row>
    <row r="389" spans="1:36" x14ac:dyDescent="0.3">
      <c r="A389">
        <v>491</v>
      </c>
      <c r="B389" t="s">
        <v>837</v>
      </c>
      <c r="C389" t="s">
        <v>199</v>
      </c>
      <c r="D389" t="s">
        <v>25</v>
      </c>
      <c r="E389">
        <v>7</v>
      </c>
      <c r="F389">
        <v>80.183333333332996</v>
      </c>
      <c r="G389">
        <v>11.454761904762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2.99</v>
      </c>
      <c r="O389">
        <v>0</v>
      </c>
      <c r="P389">
        <v>0.06</v>
      </c>
      <c r="Q389">
        <v>8.98</v>
      </c>
      <c r="R389">
        <v>3.74</v>
      </c>
      <c r="S389">
        <v>2.2400000000000002</v>
      </c>
      <c r="T389">
        <v>0</v>
      </c>
      <c r="U389">
        <v>0</v>
      </c>
      <c r="V389">
        <v>1.5</v>
      </c>
      <c r="W389">
        <v>4.49</v>
      </c>
      <c r="X389">
        <v>1.5</v>
      </c>
      <c r="Y389">
        <v>1.5</v>
      </c>
      <c r="Z389">
        <v>0</v>
      </c>
      <c r="AA389">
        <v>0</v>
      </c>
      <c r="AB389">
        <v>0</v>
      </c>
      <c r="AC389">
        <v>2.99</v>
      </c>
      <c r="AD389">
        <v>0.75</v>
      </c>
      <c r="AE389">
        <v>5.24</v>
      </c>
      <c r="AF389">
        <v>13.47</v>
      </c>
      <c r="AG389">
        <v>4.49</v>
      </c>
      <c r="AH389">
        <v>0</v>
      </c>
      <c r="AI389">
        <v>0</v>
      </c>
      <c r="AJ389" t="s">
        <v>72</v>
      </c>
    </row>
    <row r="390" spans="1:36" x14ac:dyDescent="0.3">
      <c r="A390">
        <v>817</v>
      </c>
      <c r="B390" t="s">
        <v>839</v>
      </c>
      <c r="C390" t="s">
        <v>840</v>
      </c>
      <c r="D390" t="s">
        <v>30</v>
      </c>
      <c r="E390">
        <v>19</v>
      </c>
      <c r="F390">
        <v>172.75</v>
      </c>
      <c r="G390">
        <v>9.0921052631578991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4.5199999999999996</v>
      </c>
      <c r="O390">
        <v>0</v>
      </c>
      <c r="P390">
        <v>0.45</v>
      </c>
      <c r="Q390">
        <v>10.42</v>
      </c>
      <c r="R390">
        <v>7.99</v>
      </c>
      <c r="S390">
        <v>5.21</v>
      </c>
      <c r="T390">
        <v>2.08</v>
      </c>
      <c r="U390">
        <v>0.35</v>
      </c>
      <c r="V390">
        <v>0.69</v>
      </c>
      <c r="W390">
        <v>0.69</v>
      </c>
      <c r="X390">
        <v>0.35</v>
      </c>
      <c r="Y390">
        <v>0.35</v>
      </c>
      <c r="Z390">
        <v>0</v>
      </c>
      <c r="AA390">
        <v>0</v>
      </c>
      <c r="AB390">
        <v>0</v>
      </c>
      <c r="AC390">
        <v>2.4300000000000002</v>
      </c>
      <c r="AD390">
        <v>1.04</v>
      </c>
      <c r="AE390">
        <v>6.95</v>
      </c>
      <c r="AF390">
        <v>8.68</v>
      </c>
      <c r="AG390">
        <v>0.69</v>
      </c>
      <c r="AH390">
        <v>1.74</v>
      </c>
      <c r="AI390">
        <v>5.56</v>
      </c>
      <c r="AJ390">
        <v>8.27</v>
      </c>
    </row>
    <row r="391" spans="1:36" x14ac:dyDescent="0.3">
      <c r="A391">
        <v>595</v>
      </c>
      <c r="B391" t="s">
        <v>842</v>
      </c>
      <c r="C391" t="s">
        <v>843</v>
      </c>
      <c r="D391" t="s">
        <v>25</v>
      </c>
      <c r="E391">
        <v>75</v>
      </c>
      <c r="F391">
        <v>814.63333333333003</v>
      </c>
      <c r="G391">
        <v>10.861777777778</v>
      </c>
      <c r="H391">
        <v>0.28999999999999998</v>
      </c>
      <c r="I391">
        <v>0.44</v>
      </c>
      <c r="J391">
        <v>0.22</v>
      </c>
      <c r="K391">
        <v>0.22</v>
      </c>
      <c r="L391">
        <v>0.74</v>
      </c>
      <c r="M391">
        <v>50</v>
      </c>
      <c r="N391">
        <v>6.78</v>
      </c>
      <c r="O391">
        <v>4.3499999999999996</v>
      </c>
      <c r="P391">
        <v>0.53</v>
      </c>
      <c r="Q391">
        <v>13.26</v>
      </c>
      <c r="R391">
        <v>9.7200000000000006</v>
      </c>
      <c r="S391">
        <v>5.67</v>
      </c>
      <c r="T391">
        <v>2.36</v>
      </c>
      <c r="U391">
        <v>0.59</v>
      </c>
      <c r="V391">
        <v>1.1000000000000001</v>
      </c>
      <c r="W391">
        <v>3.09</v>
      </c>
      <c r="X391">
        <v>1.03</v>
      </c>
      <c r="Y391">
        <v>0.81</v>
      </c>
      <c r="Z391">
        <v>0.15</v>
      </c>
      <c r="AA391">
        <v>7.0000000000000007E-2</v>
      </c>
      <c r="AB391">
        <v>0.74</v>
      </c>
      <c r="AC391">
        <v>2.2799999999999998</v>
      </c>
      <c r="AD391">
        <v>1.03</v>
      </c>
      <c r="AE391">
        <v>5.74</v>
      </c>
      <c r="AF391">
        <v>6.04</v>
      </c>
      <c r="AG391">
        <v>1.84</v>
      </c>
      <c r="AH391">
        <v>0</v>
      </c>
      <c r="AI391">
        <v>0.15</v>
      </c>
      <c r="AJ391">
        <v>0</v>
      </c>
    </row>
    <row r="392" spans="1:36" x14ac:dyDescent="0.3">
      <c r="A392">
        <v>592</v>
      </c>
      <c r="B392" t="s">
        <v>846</v>
      </c>
      <c r="C392" t="s">
        <v>90</v>
      </c>
      <c r="D392" t="s">
        <v>25</v>
      </c>
      <c r="E392">
        <v>7</v>
      </c>
      <c r="F392">
        <v>94.433333333332996</v>
      </c>
      <c r="G392">
        <v>13.490476190476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6.99</v>
      </c>
      <c r="O392">
        <v>0</v>
      </c>
      <c r="P392">
        <v>0.19</v>
      </c>
      <c r="Q392">
        <v>11.44</v>
      </c>
      <c r="R392">
        <v>8.9</v>
      </c>
      <c r="S392">
        <v>5.08</v>
      </c>
      <c r="T392">
        <v>0.64</v>
      </c>
      <c r="U392">
        <v>1.27</v>
      </c>
      <c r="V392">
        <v>0.64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0.64</v>
      </c>
      <c r="AE392">
        <v>2.54</v>
      </c>
      <c r="AF392">
        <v>6.35</v>
      </c>
      <c r="AG392">
        <v>8.26</v>
      </c>
      <c r="AH392">
        <v>0</v>
      </c>
      <c r="AI392">
        <v>0</v>
      </c>
      <c r="AJ392" t="s">
        <v>72</v>
      </c>
    </row>
    <row r="393" spans="1:36" x14ac:dyDescent="0.3">
      <c r="A393">
        <v>701</v>
      </c>
      <c r="B393" t="s">
        <v>847</v>
      </c>
      <c r="C393" t="s">
        <v>848</v>
      </c>
      <c r="D393" t="s">
        <v>30</v>
      </c>
      <c r="E393">
        <v>18</v>
      </c>
      <c r="F393">
        <v>232.4</v>
      </c>
      <c r="G393">
        <v>12.911111111111</v>
      </c>
      <c r="H393">
        <v>0</v>
      </c>
      <c r="I393">
        <v>1.55</v>
      </c>
      <c r="J393">
        <v>0.77</v>
      </c>
      <c r="K393">
        <v>0.77</v>
      </c>
      <c r="L393">
        <v>1.55</v>
      </c>
      <c r="M393">
        <v>85.71</v>
      </c>
      <c r="N393">
        <v>4.3899999999999997</v>
      </c>
      <c r="O393">
        <v>0</v>
      </c>
      <c r="P393">
        <v>0.65</v>
      </c>
      <c r="Q393">
        <v>9.5500000000000007</v>
      </c>
      <c r="R393">
        <v>7.49</v>
      </c>
      <c r="S393">
        <v>6.45</v>
      </c>
      <c r="T393">
        <v>2.0699999999999998</v>
      </c>
      <c r="U393">
        <v>0</v>
      </c>
      <c r="V393">
        <v>0.77</v>
      </c>
      <c r="W393">
        <v>1.03</v>
      </c>
      <c r="X393">
        <v>0.52</v>
      </c>
      <c r="Y393">
        <v>0.52</v>
      </c>
      <c r="Z393">
        <v>0</v>
      </c>
      <c r="AA393">
        <v>0</v>
      </c>
      <c r="AB393">
        <v>1.55</v>
      </c>
      <c r="AC393">
        <v>0.52</v>
      </c>
      <c r="AD393">
        <v>0</v>
      </c>
      <c r="AE393">
        <v>4.3899999999999997</v>
      </c>
      <c r="AF393">
        <v>2.58</v>
      </c>
      <c r="AG393">
        <v>1.29</v>
      </c>
      <c r="AH393">
        <v>3.87</v>
      </c>
      <c r="AI393">
        <v>6.45</v>
      </c>
      <c r="AJ393">
        <v>9.68</v>
      </c>
    </row>
    <row r="394" spans="1:36" x14ac:dyDescent="0.3">
      <c r="A394">
        <v>256</v>
      </c>
      <c r="B394" t="s">
        <v>850</v>
      </c>
      <c r="C394" t="s">
        <v>44</v>
      </c>
      <c r="D394" t="s">
        <v>25</v>
      </c>
      <c r="E394">
        <v>130</v>
      </c>
      <c r="F394">
        <v>2276.7833333333001</v>
      </c>
      <c r="G394">
        <v>17.513717948718</v>
      </c>
      <c r="H394">
        <v>0.18</v>
      </c>
      <c r="I394">
        <v>0.76</v>
      </c>
      <c r="J394">
        <v>0.37</v>
      </c>
      <c r="K394">
        <v>0.4</v>
      </c>
      <c r="L394">
        <v>0.95</v>
      </c>
      <c r="M394">
        <v>35.29</v>
      </c>
      <c r="N394">
        <v>6.67</v>
      </c>
      <c r="O394">
        <v>2.77</v>
      </c>
      <c r="P394">
        <v>0.27</v>
      </c>
      <c r="Q394">
        <v>13.02</v>
      </c>
      <c r="R394">
        <v>8.51</v>
      </c>
      <c r="S394">
        <v>3.64</v>
      </c>
      <c r="T394">
        <v>0.71</v>
      </c>
      <c r="U394">
        <v>0.37</v>
      </c>
      <c r="V394">
        <v>1.5</v>
      </c>
      <c r="W394">
        <v>2.08</v>
      </c>
      <c r="X394">
        <v>0.84</v>
      </c>
      <c r="Y394">
        <v>0.71</v>
      </c>
      <c r="Z394">
        <v>0.13</v>
      </c>
      <c r="AA394">
        <v>0</v>
      </c>
      <c r="AB394">
        <v>0.55000000000000004</v>
      </c>
      <c r="AC394">
        <v>1.71</v>
      </c>
      <c r="AD394">
        <v>0.95</v>
      </c>
      <c r="AE394">
        <v>7.85</v>
      </c>
      <c r="AF394">
        <v>3.11</v>
      </c>
      <c r="AG394">
        <v>6.46</v>
      </c>
      <c r="AH394">
        <v>0</v>
      </c>
      <c r="AI394">
        <v>0</v>
      </c>
      <c r="AJ394" t="s">
        <v>72</v>
      </c>
    </row>
    <row r="395" spans="1:36" x14ac:dyDescent="0.3">
      <c r="A395">
        <v>159</v>
      </c>
      <c r="B395" t="s">
        <v>852</v>
      </c>
      <c r="C395" t="s">
        <v>74</v>
      </c>
      <c r="D395" t="s">
        <v>30</v>
      </c>
      <c r="E395">
        <v>104</v>
      </c>
      <c r="F395">
        <v>1447.55</v>
      </c>
      <c r="G395">
        <v>13.918749999999999</v>
      </c>
      <c r="H395">
        <v>0.54</v>
      </c>
      <c r="I395">
        <v>0.91</v>
      </c>
      <c r="J395">
        <v>0.54</v>
      </c>
      <c r="K395">
        <v>0.37</v>
      </c>
      <c r="L395">
        <v>1.45</v>
      </c>
      <c r="M395">
        <v>68.63</v>
      </c>
      <c r="N395">
        <v>6.76</v>
      </c>
      <c r="O395">
        <v>7.98</v>
      </c>
      <c r="P395">
        <v>0.7</v>
      </c>
      <c r="Q395">
        <v>12.56</v>
      </c>
      <c r="R395">
        <v>9.1199999999999992</v>
      </c>
      <c r="S395">
        <v>7.25</v>
      </c>
      <c r="T395">
        <v>3.27</v>
      </c>
      <c r="U395">
        <v>0.57999999999999996</v>
      </c>
      <c r="V395">
        <v>1.04</v>
      </c>
      <c r="W395">
        <v>1.08</v>
      </c>
      <c r="X395">
        <v>0.54</v>
      </c>
      <c r="Y395">
        <v>0.54</v>
      </c>
      <c r="Z395">
        <v>0</v>
      </c>
      <c r="AA395">
        <v>0</v>
      </c>
      <c r="AB395">
        <v>0.5</v>
      </c>
      <c r="AC395">
        <v>1.45</v>
      </c>
      <c r="AD395">
        <v>2.4</v>
      </c>
      <c r="AE395">
        <v>2.98</v>
      </c>
      <c r="AF395">
        <v>4.1900000000000004</v>
      </c>
      <c r="AG395">
        <v>1.53</v>
      </c>
      <c r="AH395">
        <v>1.7</v>
      </c>
      <c r="AI395">
        <v>2.2000000000000002</v>
      </c>
      <c r="AJ395">
        <v>1.81</v>
      </c>
    </row>
    <row r="396" spans="1:36" x14ac:dyDescent="0.3">
      <c r="A396">
        <v>584</v>
      </c>
      <c r="B396" t="s">
        <v>854</v>
      </c>
      <c r="C396" t="s">
        <v>39</v>
      </c>
      <c r="D396" t="s">
        <v>25</v>
      </c>
      <c r="E396">
        <v>60</v>
      </c>
      <c r="F396">
        <v>878.18333333332998</v>
      </c>
      <c r="G396">
        <v>14.636388888889</v>
      </c>
      <c r="H396">
        <v>0.34</v>
      </c>
      <c r="I396">
        <v>0.55000000000000004</v>
      </c>
      <c r="J396">
        <v>0.2</v>
      </c>
      <c r="K396">
        <v>0.34</v>
      </c>
      <c r="L396">
        <v>0.89</v>
      </c>
      <c r="M396">
        <v>38.24</v>
      </c>
      <c r="N396">
        <v>4.92</v>
      </c>
      <c r="O396">
        <v>6.94</v>
      </c>
      <c r="P396">
        <v>0.2</v>
      </c>
      <c r="Q396">
        <v>10.86</v>
      </c>
      <c r="R396">
        <v>6.29</v>
      </c>
      <c r="S396">
        <v>3.69</v>
      </c>
      <c r="T396">
        <v>0.55000000000000004</v>
      </c>
      <c r="U396">
        <v>0.2</v>
      </c>
      <c r="V396">
        <v>0.82</v>
      </c>
      <c r="W396">
        <v>1.78</v>
      </c>
      <c r="X396">
        <v>0.89</v>
      </c>
      <c r="Y396">
        <v>0.89</v>
      </c>
      <c r="Z396">
        <v>0</v>
      </c>
      <c r="AA396">
        <v>0</v>
      </c>
      <c r="AB396">
        <v>0.34</v>
      </c>
      <c r="AC396">
        <v>0.82</v>
      </c>
      <c r="AD396">
        <v>1.43</v>
      </c>
      <c r="AE396">
        <v>1.98</v>
      </c>
      <c r="AF396">
        <v>3.83</v>
      </c>
      <c r="AG396">
        <v>4.99</v>
      </c>
      <c r="AH396">
        <v>0</v>
      </c>
      <c r="AI396">
        <v>0</v>
      </c>
      <c r="AJ396" t="s">
        <v>72</v>
      </c>
    </row>
    <row r="397" spans="1:36" x14ac:dyDescent="0.3">
      <c r="A397">
        <v>810</v>
      </c>
      <c r="B397" t="s">
        <v>855</v>
      </c>
      <c r="C397" t="s">
        <v>39</v>
      </c>
      <c r="D397" t="s">
        <v>25</v>
      </c>
      <c r="E397">
        <v>27</v>
      </c>
      <c r="F397">
        <v>387.6</v>
      </c>
      <c r="G397">
        <v>14.355555555556</v>
      </c>
      <c r="H397">
        <v>0</v>
      </c>
      <c r="I397">
        <v>0.62</v>
      </c>
      <c r="J397">
        <v>0.15</v>
      </c>
      <c r="K397">
        <v>0.46</v>
      </c>
      <c r="L397">
        <v>0.62</v>
      </c>
      <c r="M397">
        <v>28.57</v>
      </c>
      <c r="N397">
        <v>2.79</v>
      </c>
      <c r="O397">
        <v>0</v>
      </c>
      <c r="P397">
        <v>0.13</v>
      </c>
      <c r="Q397">
        <v>7.59</v>
      </c>
      <c r="R397">
        <v>5.26</v>
      </c>
      <c r="S397">
        <v>1.86</v>
      </c>
      <c r="T397">
        <v>0.31</v>
      </c>
      <c r="U397">
        <v>0</v>
      </c>
      <c r="V397">
        <v>0.62</v>
      </c>
      <c r="W397">
        <v>0.62</v>
      </c>
      <c r="X397">
        <v>0.31</v>
      </c>
      <c r="Y397">
        <v>0.31</v>
      </c>
      <c r="Z397">
        <v>0</v>
      </c>
      <c r="AA397">
        <v>0</v>
      </c>
      <c r="AB397">
        <v>0.62</v>
      </c>
      <c r="AC397">
        <v>1.08</v>
      </c>
      <c r="AD397">
        <v>1.08</v>
      </c>
      <c r="AE397">
        <v>3.25</v>
      </c>
      <c r="AF397">
        <v>6.35</v>
      </c>
      <c r="AG397">
        <v>3.87</v>
      </c>
      <c r="AH397">
        <v>0</v>
      </c>
      <c r="AI397">
        <v>0</v>
      </c>
      <c r="AJ397" t="s">
        <v>72</v>
      </c>
    </row>
    <row r="398" spans="1:36" x14ac:dyDescent="0.3">
      <c r="A398">
        <v>494</v>
      </c>
      <c r="B398" t="s">
        <v>857</v>
      </c>
      <c r="C398" t="s">
        <v>189</v>
      </c>
      <c r="D398" t="s">
        <v>18</v>
      </c>
      <c r="E398">
        <v>111</v>
      </c>
      <c r="F398">
        <v>1338.9166666666999</v>
      </c>
      <c r="G398">
        <v>12.062312312312001</v>
      </c>
      <c r="H398">
        <v>1.17</v>
      </c>
      <c r="I398">
        <v>0.85</v>
      </c>
      <c r="J398">
        <v>0.54</v>
      </c>
      <c r="K398">
        <v>0.31</v>
      </c>
      <c r="L398">
        <v>2.02</v>
      </c>
      <c r="M398">
        <v>60</v>
      </c>
      <c r="N398">
        <v>9.14</v>
      </c>
      <c r="O398">
        <v>12.75</v>
      </c>
      <c r="P398">
        <v>0.93</v>
      </c>
      <c r="Q398">
        <v>15.91</v>
      </c>
      <c r="R398">
        <v>12.19</v>
      </c>
      <c r="S398">
        <v>9.81</v>
      </c>
      <c r="T398">
        <v>5.15</v>
      </c>
      <c r="U398">
        <v>1.08</v>
      </c>
      <c r="V398">
        <v>1.48</v>
      </c>
      <c r="W398">
        <v>0.81</v>
      </c>
      <c r="X398">
        <v>0.4</v>
      </c>
      <c r="Y398">
        <v>0.4</v>
      </c>
      <c r="Z398">
        <v>0</v>
      </c>
      <c r="AA398">
        <v>0</v>
      </c>
      <c r="AB398">
        <v>0.72</v>
      </c>
      <c r="AC398">
        <v>0.99</v>
      </c>
      <c r="AD398">
        <v>1.7</v>
      </c>
      <c r="AE398">
        <v>5.1100000000000003</v>
      </c>
      <c r="AF398">
        <v>5.15</v>
      </c>
      <c r="AG398">
        <v>1.66</v>
      </c>
      <c r="AH398">
        <v>0.31</v>
      </c>
      <c r="AI398">
        <v>0.81</v>
      </c>
      <c r="AJ398">
        <v>1.25</v>
      </c>
    </row>
    <row r="399" spans="1:36" x14ac:dyDescent="0.3">
      <c r="A399">
        <v>430</v>
      </c>
      <c r="B399" t="s">
        <v>858</v>
      </c>
      <c r="C399" t="s">
        <v>111</v>
      </c>
      <c r="D399" t="s">
        <v>30</v>
      </c>
      <c r="E399">
        <v>103</v>
      </c>
      <c r="F399">
        <v>1188.4166666666999</v>
      </c>
      <c r="G399">
        <v>11.538025889968001</v>
      </c>
      <c r="H399">
        <v>0.1</v>
      </c>
      <c r="I399">
        <v>1.1599999999999999</v>
      </c>
      <c r="J399">
        <v>0.71</v>
      </c>
      <c r="K399">
        <v>0.45</v>
      </c>
      <c r="L399">
        <v>1.26</v>
      </c>
      <c r="M399">
        <v>59.52</v>
      </c>
      <c r="N399">
        <v>4.04</v>
      </c>
      <c r="O399">
        <v>2.5</v>
      </c>
      <c r="P399">
        <v>0.51</v>
      </c>
      <c r="Q399">
        <v>9.39</v>
      </c>
      <c r="R399">
        <v>6.31</v>
      </c>
      <c r="S399">
        <v>5.96</v>
      </c>
      <c r="T399">
        <v>2.4700000000000002</v>
      </c>
      <c r="U399">
        <v>0.45</v>
      </c>
      <c r="V399">
        <v>0.76</v>
      </c>
      <c r="W399">
        <v>1.62</v>
      </c>
      <c r="X399">
        <v>0.66</v>
      </c>
      <c r="Y399">
        <v>0.56000000000000005</v>
      </c>
      <c r="Z399">
        <v>0.1</v>
      </c>
      <c r="AA399">
        <v>0</v>
      </c>
      <c r="AB399">
        <v>1.1100000000000001</v>
      </c>
      <c r="AC399">
        <v>2.12</v>
      </c>
      <c r="AD399">
        <v>1.36</v>
      </c>
      <c r="AE399">
        <v>3.33</v>
      </c>
      <c r="AF399">
        <v>4.75</v>
      </c>
      <c r="AG399">
        <v>2.57</v>
      </c>
      <c r="AH399">
        <v>23.68</v>
      </c>
      <c r="AI399">
        <v>20.25</v>
      </c>
      <c r="AJ399">
        <v>2.72</v>
      </c>
    </row>
    <row r="400" spans="1:36" x14ac:dyDescent="0.3">
      <c r="A400">
        <v>313</v>
      </c>
      <c r="B400" t="s">
        <v>859</v>
      </c>
      <c r="C400" t="s">
        <v>125</v>
      </c>
      <c r="D400" t="s">
        <v>18</v>
      </c>
      <c r="E400">
        <v>124</v>
      </c>
      <c r="F400">
        <v>1898.3666666667</v>
      </c>
      <c r="G400">
        <v>15.309408602151001</v>
      </c>
      <c r="H400">
        <v>1.01</v>
      </c>
      <c r="I400">
        <v>1.1399999999999999</v>
      </c>
      <c r="J400">
        <v>0.85</v>
      </c>
      <c r="K400">
        <v>0.28000000000000003</v>
      </c>
      <c r="L400">
        <v>2.15</v>
      </c>
      <c r="M400">
        <v>66.02</v>
      </c>
      <c r="N400">
        <v>8.31</v>
      </c>
      <c r="O400">
        <v>12.17</v>
      </c>
      <c r="P400">
        <v>1.03</v>
      </c>
      <c r="Q400">
        <v>15.74</v>
      </c>
      <c r="R400">
        <v>11.88</v>
      </c>
      <c r="S400">
        <v>11.03</v>
      </c>
      <c r="T400">
        <v>5.4</v>
      </c>
      <c r="U400">
        <v>0.28000000000000003</v>
      </c>
      <c r="V400">
        <v>1.58</v>
      </c>
      <c r="W400">
        <v>1.64</v>
      </c>
      <c r="X400">
        <v>0.79</v>
      </c>
      <c r="Y400">
        <v>0.79</v>
      </c>
      <c r="Z400">
        <v>0</v>
      </c>
      <c r="AA400">
        <v>0</v>
      </c>
      <c r="AB400">
        <v>1.36</v>
      </c>
      <c r="AC400">
        <v>1.64</v>
      </c>
      <c r="AD400">
        <v>1.61</v>
      </c>
      <c r="AE400">
        <v>3.22</v>
      </c>
      <c r="AF400">
        <v>5.5</v>
      </c>
      <c r="AG400">
        <v>1.61</v>
      </c>
      <c r="AH400">
        <v>0.32</v>
      </c>
      <c r="AI400">
        <v>0.56999999999999995</v>
      </c>
      <c r="AJ400">
        <v>1.1299999999999999</v>
      </c>
    </row>
    <row r="401" spans="1:36" x14ac:dyDescent="0.3">
      <c r="A401">
        <v>644</v>
      </c>
      <c r="B401" t="s">
        <v>862</v>
      </c>
      <c r="C401" t="s">
        <v>863</v>
      </c>
      <c r="D401" t="s">
        <v>30</v>
      </c>
      <c r="E401">
        <v>36</v>
      </c>
      <c r="F401">
        <v>317.98333333332999</v>
      </c>
      <c r="G401">
        <v>8.8328703703704008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5.66</v>
      </c>
      <c r="O401">
        <v>0</v>
      </c>
      <c r="P401">
        <v>0.63</v>
      </c>
      <c r="Q401">
        <v>8.49</v>
      </c>
      <c r="R401">
        <v>6.6</v>
      </c>
      <c r="S401">
        <v>6.23</v>
      </c>
      <c r="T401">
        <v>3.77</v>
      </c>
      <c r="U401">
        <v>0.19</v>
      </c>
      <c r="V401">
        <v>0.56999999999999995</v>
      </c>
      <c r="W401">
        <v>1.51</v>
      </c>
      <c r="X401">
        <v>0.75</v>
      </c>
      <c r="Y401">
        <v>0.75</v>
      </c>
      <c r="Z401">
        <v>0</v>
      </c>
      <c r="AA401">
        <v>0</v>
      </c>
      <c r="AB401">
        <v>1.1299999999999999</v>
      </c>
      <c r="AC401">
        <v>0.75</v>
      </c>
      <c r="AD401">
        <v>0.75</v>
      </c>
      <c r="AE401">
        <v>10.38</v>
      </c>
      <c r="AF401">
        <v>6.98</v>
      </c>
      <c r="AG401">
        <v>2.2599999999999998</v>
      </c>
      <c r="AH401">
        <v>20.76</v>
      </c>
      <c r="AI401">
        <v>21.32</v>
      </c>
      <c r="AJ401">
        <v>9.31</v>
      </c>
    </row>
    <row r="402" spans="1:36" x14ac:dyDescent="0.3">
      <c r="A402">
        <v>1042</v>
      </c>
      <c r="B402" t="s">
        <v>866</v>
      </c>
      <c r="C402" t="s">
        <v>175</v>
      </c>
      <c r="D402" t="s">
        <v>25</v>
      </c>
      <c r="E402">
        <v>5</v>
      </c>
      <c r="F402">
        <v>75.266666666667007</v>
      </c>
      <c r="G402">
        <v>15.053333333333001</v>
      </c>
      <c r="H402">
        <v>0</v>
      </c>
      <c r="I402">
        <v>0.8</v>
      </c>
      <c r="J402">
        <v>0</v>
      </c>
      <c r="K402">
        <v>0.8</v>
      </c>
      <c r="L402">
        <v>0.8</v>
      </c>
      <c r="M402">
        <v>50</v>
      </c>
      <c r="N402">
        <v>2.39</v>
      </c>
      <c r="O402">
        <v>0</v>
      </c>
      <c r="P402">
        <v>0.19</v>
      </c>
      <c r="Q402">
        <v>7.17</v>
      </c>
      <c r="R402">
        <v>3.99</v>
      </c>
      <c r="S402">
        <v>2.39</v>
      </c>
      <c r="T402">
        <v>1.59</v>
      </c>
      <c r="U402">
        <v>0</v>
      </c>
      <c r="V402">
        <v>0.8</v>
      </c>
      <c r="W402">
        <v>1.59</v>
      </c>
      <c r="X402">
        <v>0.8</v>
      </c>
      <c r="Y402">
        <v>0.8</v>
      </c>
      <c r="Z402">
        <v>0</v>
      </c>
      <c r="AA402">
        <v>0</v>
      </c>
      <c r="AB402">
        <v>0</v>
      </c>
      <c r="AC402">
        <v>2.39</v>
      </c>
      <c r="AD402">
        <v>0</v>
      </c>
      <c r="AE402">
        <v>4.78</v>
      </c>
      <c r="AF402">
        <v>5.58</v>
      </c>
      <c r="AG402">
        <v>7.97</v>
      </c>
      <c r="AH402">
        <v>0</v>
      </c>
      <c r="AI402">
        <v>0</v>
      </c>
      <c r="AJ402" t="s">
        <v>72</v>
      </c>
    </row>
    <row r="403" spans="1:36" x14ac:dyDescent="0.3">
      <c r="A403">
        <v>275</v>
      </c>
      <c r="B403" t="s">
        <v>868</v>
      </c>
      <c r="C403" t="s">
        <v>869</v>
      </c>
      <c r="D403" t="s">
        <v>25</v>
      </c>
      <c r="E403">
        <v>117</v>
      </c>
      <c r="F403">
        <v>1991.2833333333001</v>
      </c>
      <c r="G403">
        <v>17.019515669516</v>
      </c>
      <c r="H403">
        <v>0.15</v>
      </c>
      <c r="I403">
        <v>0.87</v>
      </c>
      <c r="J403">
        <v>0.42</v>
      </c>
      <c r="K403">
        <v>0.45</v>
      </c>
      <c r="L403">
        <v>1.02</v>
      </c>
      <c r="M403">
        <v>37.78</v>
      </c>
      <c r="N403">
        <v>3.8</v>
      </c>
      <c r="O403">
        <v>3.97</v>
      </c>
      <c r="P403">
        <v>0.17</v>
      </c>
      <c r="Q403">
        <v>8.14</v>
      </c>
      <c r="R403">
        <v>5.42</v>
      </c>
      <c r="S403">
        <v>2.44</v>
      </c>
      <c r="T403">
        <v>0.51</v>
      </c>
      <c r="U403">
        <v>0.24</v>
      </c>
      <c r="V403">
        <v>0.48</v>
      </c>
      <c r="W403">
        <v>2.59</v>
      </c>
      <c r="X403">
        <v>0.93</v>
      </c>
      <c r="Y403">
        <v>0.78</v>
      </c>
      <c r="Z403">
        <v>0.12</v>
      </c>
      <c r="AA403">
        <v>0.03</v>
      </c>
      <c r="AB403">
        <v>0.69</v>
      </c>
      <c r="AC403">
        <v>1.87</v>
      </c>
      <c r="AD403">
        <v>1.08</v>
      </c>
      <c r="AE403">
        <v>6.66</v>
      </c>
      <c r="AF403">
        <v>6</v>
      </c>
      <c r="AG403">
        <v>4.7300000000000004</v>
      </c>
      <c r="AH403">
        <v>0</v>
      </c>
      <c r="AI403">
        <v>0</v>
      </c>
      <c r="AJ403" t="s">
        <v>72</v>
      </c>
    </row>
    <row r="404" spans="1:36" x14ac:dyDescent="0.3">
      <c r="A404">
        <v>431</v>
      </c>
      <c r="B404" t="s">
        <v>871</v>
      </c>
      <c r="C404" t="s">
        <v>35</v>
      </c>
      <c r="D404" t="s">
        <v>25</v>
      </c>
      <c r="E404">
        <v>128</v>
      </c>
      <c r="F404">
        <v>2106.6999999999998</v>
      </c>
      <c r="G404">
        <v>16.458593749999999</v>
      </c>
      <c r="H404">
        <v>0.23</v>
      </c>
      <c r="I404">
        <v>0.56999999999999995</v>
      </c>
      <c r="J404">
        <v>0.28000000000000003</v>
      </c>
      <c r="K404">
        <v>0.28000000000000003</v>
      </c>
      <c r="L404">
        <v>0.8</v>
      </c>
      <c r="M404">
        <v>35.9</v>
      </c>
      <c r="N404">
        <v>3.3</v>
      </c>
      <c r="O404">
        <v>6.9</v>
      </c>
      <c r="P404">
        <v>0.18</v>
      </c>
      <c r="Q404">
        <v>8</v>
      </c>
      <c r="R404">
        <v>4.93</v>
      </c>
      <c r="S404">
        <v>2.25</v>
      </c>
      <c r="T404">
        <v>0.63</v>
      </c>
      <c r="U404">
        <v>0.11</v>
      </c>
      <c r="V404">
        <v>0.63</v>
      </c>
      <c r="W404">
        <v>3.36</v>
      </c>
      <c r="X404">
        <v>1.1100000000000001</v>
      </c>
      <c r="Y404">
        <v>0.83</v>
      </c>
      <c r="Z404">
        <v>0.23</v>
      </c>
      <c r="AA404">
        <v>0.06</v>
      </c>
      <c r="AB404">
        <v>0.68</v>
      </c>
      <c r="AC404">
        <v>0.85</v>
      </c>
      <c r="AD404">
        <v>0.8</v>
      </c>
      <c r="AE404">
        <v>5.18</v>
      </c>
      <c r="AF404">
        <v>2.62</v>
      </c>
      <c r="AG404">
        <v>5.01</v>
      </c>
      <c r="AH404">
        <v>0</v>
      </c>
      <c r="AI404">
        <v>0</v>
      </c>
      <c r="AJ404" t="s">
        <v>72</v>
      </c>
    </row>
    <row r="405" spans="1:36" x14ac:dyDescent="0.3">
      <c r="A405">
        <v>64</v>
      </c>
      <c r="B405" t="s">
        <v>873</v>
      </c>
      <c r="C405" t="s">
        <v>155</v>
      </c>
      <c r="D405" t="s">
        <v>25</v>
      </c>
      <c r="E405">
        <v>4</v>
      </c>
      <c r="F405">
        <v>52.833333333333002</v>
      </c>
      <c r="G405">
        <v>13.208333333333</v>
      </c>
      <c r="H405">
        <v>0</v>
      </c>
      <c r="I405">
        <v>1.1399999999999999</v>
      </c>
      <c r="J405">
        <v>1.1399999999999999</v>
      </c>
      <c r="K405">
        <v>0</v>
      </c>
      <c r="L405">
        <v>1.1399999999999999</v>
      </c>
      <c r="M405">
        <v>50</v>
      </c>
      <c r="N405">
        <v>7.95</v>
      </c>
      <c r="O405">
        <v>0</v>
      </c>
      <c r="P405">
        <v>0.38</v>
      </c>
      <c r="Q405">
        <v>20.440000000000001</v>
      </c>
      <c r="R405">
        <v>12.49</v>
      </c>
      <c r="S405">
        <v>7.95</v>
      </c>
      <c r="T405">
        <v>0</v>
      </c>
      <c r="U405">
        <v>0</v>
      </c>
      <c r="V405">
        <v>1.1399999999999999</v>
      </c>
      <c r="W405">
        <v>2.27</v>
      </c>
      <c r="X405">
        <v>1.1399999999999999</v>
      </c>
      <c r="Y405">
        <v>1.1399999999999999</v>
      </c>
      <c r="Z405">
        <v>0</v>
      </c>
      <c r="AA405">
        <v>0</v>
      </c>
      <c r="AB405">
        <v>0</v>
      </c>
      <c r="AC405">
        <v>5.68</v>
      </c>
      <c r="AD405">
        <v>2.27</v>
      </c>
      <c r="AE405">
        <v>11.36</v>
      </c>
      <c r="AF405">
        <v>9.09</v>
      </c>
      <c r="AG405">
        <v>10.220000000000001</v>
      </c>
      <c r="AH405">
        <v>0</v>
      </c>
      <c r="AI405">
        <v>0</v>
      </c>
      <c r="AJ405" t="s">
        <v>72</v>
      </c>
    </row>
    <row r="406" spans="1:36" x14ac:dyDescent="0.3">
      <c r="A406">
        <v>913</v>
      </c>
      <c r="B406" t="s">
        <v>875</v>
      </c>
      <c r="C406" t="s">
        <v>57</v>
      </c>
      <c r="D406" t="s">
        <v>18</v>
      </c>
      <c r="E406">
        <v>91</v>
      </c>
      <c r="F406">
        <v>1065.3833333333</v>
      </c>
      <c r="G406">
        <v>11.707509157509</v>
      </c>
      <c r="H406">
        <v>0.9</v>
      </c>
      <c r="I406">
        <v>0.28000000000000003</v>
      </c>
      <c r="J406">
        <v>0.17</v>
      </c>
      <c r="K406">
        <v>0.11</v>
      </c>
      <c r="L406">
        <v>1.18</v>
      </c>
      <c r="M406">
        <v>58.33</v>
      </c>
      <c r="N406">
        <v>6.76</v>
      </c>
      <c r="O406">
        <v>13.33</v>
      </c>
      <c r="P406">
        <v>0.69</v>
      </c>
      <c r="Q406">
        <v>10.76</v>
      </c>
      <c r="R406">
        <v>8.73</v>
      </c>
      <c r="S406">
        <v>7.38</v>
      </c>
      <c r="T406">
        <v>3.55</v>
      </c>
      <c r="U406">
        <v>0.39</v>
      </c>
      <c r="V406">
        <v>0.68</v>
      </c>
      <c r="W406">
        <v>1.46</v>
      </c>
      <c r="X406">
        <v>0.56000000000000005</v>
      </c>
      <c r="Y406">
        <v>0.45</v>
      </c>
      <c r="Z406">
        <v>0.11</v>
      </c>
      <c r="AA406">
        <v>0</v>
      </c>
      <c r="AB406">
        <v>0.96</v>
      </c>
      <c r="AC406">
        <v>0.45</v>
      </c>
      <c r="AD406">
        <v>1.8</v>
      </c>
      <c r="AE406">
        <v>7.49</v>
      </c>
      <c r="AF406">
        <v>7.1</v>
      </c>
      <c r="AG406">
        <v>2.65</v>
      </c>
      <c r="AH406">
        <v>0.39</v>
      </c>
      <c r="AI406">
        <v>1.07</v>
      </c>
      <c r="AJ406">
        <v>1.52</v>
      </c>
    </row>
    <row r="407" spans="1:36" x14ac:dyDescent="0.3">
      <c r="A407">
        <v>921</v>
      </c>
      <c r="B407" t="s">
        <v>876</v>
      </c>
      <c r="C407" t="s">
        <v>199</v>
      </c>
      <c r="D407" t="s">
        <v>25</v>
      </c>
      <c r="E407">
        <v>122</v>
      </c>
      <c r="F407">
        <v>1894.5666666667</v>
      </c>
      <c r="G407">
        <v>15.529234972677999</v>
      </c>
      <c r="H407">
        <v>0.16</v>
      </c>
      <c r="I407">
        <v>0.7</v>
      </c>
      <c r="J407">
        <v>0.32</v>
      </c>
      <c r="K407">
        <v>0.38</v>
      </c>
      <c r="L407">
        <v>0.86</v>
      </c>
      <c r="M407">
        <v>32.14</v>
      </c>
      <c r="N407">
        <v>4.5599999999999996</v>
      </c>
      <c r="O407">
        <v>3.47</v>
      </c>
      <c r="P407">
        <v>0.22</v>
      </c>
      <c r="Q407">
        <v>10.58</v>
      </c>
      <c r="R407">
        <v>7.19</v>
      </c>
      <c r="S407">
        <v>2.76</v>
      </c>
      <c r="T407">
        <v>0.44</v>
      </c>
      <c r="U407">
        <v>0.22</v>
      </c>
      <c r="V407">
        <v>1.01</v>
      </c>
      <c r="W407">
        <v>0.86</v>
      </c>
      <c r="X407">
        <v>0.38</v>
      </c>
      <c r="Y407">
        <v>0.35</v>
      </c>
      <c r="Z407">
        <v>0.03</v>
      </c>
      <c r="AA407">
        <v>0</v>
      </c>
      <c r="AB407">
        <v>0.56999999999999995</v>
      </c>
      <c r="AC407">
        <v>2</v>
      </c>
      <c r="AD407">
        <v>1.1399999999999999</v>
      </c>
      <c r="AE407">
        <v>1.77</v>
      </c>
      <c r="AF407">
        <v>7.35</v>
      </c>
      <c r="AG407">
        <v>4.47</v>
      </c>
      <c r="AH407">
        <v>0</v>
      </c>
      <c r="AI407">
        <v>0</v>
      </c>
      <c r="AJ407" t="s">
        <v>72</v>
      </c>
    </row>
    <row r="408" spans="1:36" x14ac:dyDescent="0.3">
      <c r="A408">
        <v>407</v>
      </c>
      <c r="B408" t="s">
        <v>879</v>
      </c>
      <c r="C408" t="s">
        <v>104</v>
      </c>
      <c r="D408" t="s">
        <v>25</v>
      </c>
      <c r="E408">
        <v>106</v>
      </c>
      <c r="F408">
        <v>1677.05</v>
      </c>
      <c r="G408">
        <v>15.821226415093999</v>
      </c>
      <c r="H408">
        <v>0.56999999999999995</v>
      </c>
      <c r="I408">
        <v>0.28999999999999998</v>
      </c>
      <c r="J408">
        <v>0.11</v>
      </c>
      <c r="K408">
        <v>0.18</v>
      </c>
      <c r="L408">
        <v>0.86</v>
      </c>
      <c r="M408">
        <v>31.58</v>
      </c>
      <c r="N408">
        <v>6.26</v>
      </c>
      <c r="O408">
        <v>9.14</v>
      </c>
      <c r="P408">
        <v>0.24</v>
      </c>
      <c r="Q408">
        <v>12.67</v>
      </c>
      <c r="R408">
        <v>8.44</v>
      </c>
      <c r="S408">
        <v>3.11</v>
      </c>
      <c r="T408">
        <v>0.28999999999999998</v>
      </c>
      <c r="U408">
        <v>0.36</v>
      </c>
      <c r="V408">
        <v>0.75</v>
      </c>
      <c r="W408">
        <v>2.25</v>
      </c>
      <c r="X408">
        <v>1.04</v>
      </c>
      <c r="Y408">
        <v>1</v>
      </c>
      <c r="Z408">
        <v>0.04</v>
      </c>
      <c r="AA408">
        <v>0</v>
      </c>
      <c r="AB408">
        <v>0.79</v>
      </c>
      <c r="AC408">
        <v>1.75</v>
      </c>
      <c r="AD408">
        <v>1.18</v>
      </c>
      <c r="AE408">
        <v>2.08</v>
      </c>
      <c r="AF408">
        <v>1.75</v>
      </c>
      <c r="AG408">
        <v>6.62</v>
      </c>
      <c r="AH408">
        <v>0</v>
      </c>
      <c r="AI408">
        <v>0</v>
      </c>
      <c r="AJ408" t="s">
        <v>72</v>
      </c>
    </row>
    <row r="409" spans="1:36" x14ac:dyDescent="0.3">
      <c r="A409">
        <v>555</v>
      </c>
      <c r="B409" t="s">
        <v>880</v>
      </c>
      <c r="C409" t="s">
        <v>881</v>
      </c>
      <c r="D409" t="s">
        <v>25</v>
      </c>
      <c r="E409">
        <v>93</v>
      </c>
      <c r="F409">
        <v>1699.5166666667001</v>
      </c>
      <c r="G409">
        <v>18.274372759856998</v>
      </c>
      <c r="H409">
        <v>0.32</v>
      </c>
      <c r="I409">
        <v>0.95</v>
      </c>
      <c r="J409">
        <v>0.28000000000000003</v>
      </c>
      <c r="K409">
        <v>0.67</v>
      </c>
      <c r="L409">
        <v>1.27</v>
      </c>
      <c r="M409">
        <v>41.86</v>
      </c>
      <c r="N409">
        <v>5.93</v>
      </c>
      <c r="O409">
        <v>5.36</v>
      </c>
      <c r="P409">
        <v>0.27</v>
      </c>
      <c r="Q409">
        <v>13.38</v>
      </c>
      <c r="R409">
        <v>9.2100000000000009</v>
      </c>
      <c r="S409">
        <v>3.85</v>
      </c>
      <c r="T409">
        <v>0.71</v>
      </c>
      <c r="U409">
        <v>0.32</v>
      </c>
      <c r="V409">
        <v>1.17</v>
      </c>
      <c r="W409">
        <v>1.2</v>
      </c>
      <c r="X409">
        <v>0.6</v>
      </c>
      <c r="Y409">
        <v>0.6</v>
      </c>
      <c r="Z409">
        <v>0</v>
      </c>
      <c r="AA409">
        <v>0</v>
      </c>
      <c r="AB409">
        <v>0.28000000000000003</v>
      </c>
      <c r="AC409">
        <v>3</v>
      </c>
      <c r="AD409">
        <v>0.85</v>
      </c>
      <c r="AE409">
        <v>2.5099999999999998</v>
      </c>
      <c r="AF409">
        <v>4.4800000000000004</v>
      </c>
      <c r="AG409">
        <v>4.7</v>
      </c>
      <c r="AH409">
        <v>0</v>
      </c>
      <c r="AI409">
        <v>0</v>
      </c>
      <c r="AJ409" t="s">
        <v>72</v>
      </c>
    </row>
    <row r="410" spans="1:36" x14ac:dyDescent="0.3">
      <c r="A410">
        <v>861</v>
      </c>
      <c r="B410" t="s">
        <v>883</v>
      </c>
      <c r="C410" t="s">
        <v>55</v>
      </c>
      <c r="D410" t="s">
        <v>18</v>
      </c>
      <c r="E410">
        <v>24</v>
      </c>
      <c r="F410">
        <v>281.75</v>
      </c>
      <c r="G410">
        <v>11.739583333333</v>
      </c>
      <c r="H410">
        <v>0.21</v>
      </c>
      <c r="I410">
        <v>0.64</v>
      </c>
      <c r="J410">
        <v>0.21</v>
      </c>
      <c r="K410">
        <v>0.43</v>
      </c>
      <c r="L410">
        <v>0.85</v>
      </c>
      <c r="M410">
        <v>50</v>
      </c>
      <c r="N410">
        <v>7.24</v>
      </c>
      <c r="O410">
        <v>2.94</v>
      </c>
      <c r="P410">
        <v>0.86</v>
      </c>
      <c r="Q410">
        <v>13.2</v>
      </c>
      <c r="R410">
        <v>10.220000000000001</v>
      </c>
      <c r="S410">
        <v>8.94</v>
      </c>
      <c r="T410">
        <v>4.26</v>
      </c>
      <c r="U410">
        <v>1.06</v>
      </c>
      <c r="V410">
        <v>1.7</v>
      </c>
      <c r="W410">
        <v>0.43</v>
      </c>
      <c r="X410">
        <v>0.21</v>
      </c>
      <c r="Y410">
        <v>0.21</v>
      </c>
      <c r="Z410">
        <v>0</v>
      </c>
      <c r="AA410">
        <v>0</v>
      </c>
      <c r="AB410">
        <v>0.43</v>
      </c>
      <c r="AC410">
        <v>2.13</v>
      </c>
      <c r="AD410">
        <v>2.34</v>
      </c>
      <c r="AE410">
        <v>3.19</v>
      </c>
      <c r="AF410">
        <v>4.47</v>
      </c>
      <c r="AG410">
        <v>2.98</v>
      </c>
      <c r="AH410">
        <v>0.43</v>
      </c>
      <c r="AI410">
        <v>1.28</v>
      </c>
      <c r="AJ410">
        <v>5.32</v>
      </c>
    </row>
    <row r="411" spans="1:36" x14ac:dyDescent="0.3">
      <c r="A411">
        <v>103</v>
      </c>
      <c r="B411" t="s">
        <v>885</v>
      </c>
      <c r="C411" t="s">
        <v>65</v>
      </c>
      <c r="D411" t="s">
        <v>69</v>
      </c>
      <c r="E411">
        <v>129</v>
      </c>
      <c r="F411">
        <v>1311.3666666667</v>
      </c>
      <c r="G411">
        <v>10.165633074935</v>
      </c>
      <c r="H411">
        <v>0.5</v>
      </c>
      <c r="I411">
        <v>0.64</v>
      </c>
      <c r="J411">
        <v>0.37</v>
      </c>
      <c r="K411">
        <v>0.27</v>
      </c>
      <c r="L411">
        <v>1.1399999999999999</v>
      </c>
      <c r="M411">
        <v>69.44</v>
      </c>
      <c r="N411">
        <v>7.64</v>
      </c>
      <c r="O411">
        <v>6.59</v>
      </c>
      <c r="P411">
        <v>0.5</v>
      </c>
      <c r="Q411">
        <v>12.26</v>
      </c>
      <c r="R411">
        <v>10.199999999999999</v>
      </c>
      <c r="S411">
        <v>4.62</v>
      </c>
      <c r="T411">
        <v>2.15</v>
      </c>
      <c r="U411">
        <v>0.64</v>
      </c>
      <c r="V411">
        <v>0.73</v>
      </c>
      <c r="W411">
        <v>1.83</v>
      </c>
      <c r="X411">
        <v>0.92</v>
      </c>
      <c r="Y411">
        <v>0.92</v>
      </c>
      <c r="Z411">
        <v>0</v>
      </c>
      <c r="AA411">
        <v>0</v>
      </c>
      <c r="AB411">
        <v>0.69</v>
      </c>
      <c r="AC411">
        <v>1.28</v>
      </c>
      <c r="AD411">
        <v>1.42</v>
      </c>
      <c r="AE411">
        <v>0.82</v>
      </c>
      <c r="AF411">
        <v>3.39</v>
      </c>
      <c r="AG411">
        <v>2.33</v>
      </c>
      <c r="AH411">
        <v>0.96</v>
      </c>
      <c r="AI411">
        <v>1.56</v>
      </c>
      <c r="AJ411">
        <v>1.75</v>
      </c>
    </row>
    <row r="412" spans="1:36" x14ac:dyDescent="0.3">
      <c r="A412">
        <v>773</v>
      </c>
      <c r="B412" t="s">
        <v>886</v>
      </c>
      <c r="C412" t="s">
        <v>189</v>
      </c>
      <c r="D412" t="s">
        <v>30</v>
      </c>
      <c r="E412">
        <v>59</v>
      </c>
      <c r="F412">
        <v>524.18333333332998</v>
      </c>
      <c r="G412">
        <v>8.8844632768362004</v>
      </c>
      <c r="H412">
        <v>0.69</v>
      </c>
      <c r="I412">
        <v>0.8</v>
      </c>
      <c r="J412">
        <v>0.69</v>
      </c>
      <c r="K412">
        <v>0.11</v>
      </c>
      <c r="L412">
        <v>1.49</v>
      </c>
      <c r="M412">
        <v>65</v>
      </c>
      <c r="N412">
        <v>4.24</v>
      </c>
      <c r="O412">
        <v>16.22</v>
      </c>
      <c r="P412">
        <v>0.52</v>
      </c>
      <c r="Q412">
        <v>9.27</v>
      </c>
      <c r="R412">
        <v>6.64</v>
      </c>
      <c r="S412">
        <v>6.18</v>
      </c>
      <c r="T412">
        <v>2.63</v>
      </c>
      <c r="U412">
        <v>1.26</v>
      </c>
      <c r="V412">
        <v>0.56999999999999995</v>
      </c>
      <c r="W412">
        <v>3.55</v>
      </c>
      <c r="X412">
        <v>1.1399999999999999</v>
      </c>
      <c r="Y412">
        <v>0.8</v>
      </c>
      <c r="Z412">
        <v>0.34</v>
      </c>
      <c r="AA412">
        <v>0</v>
      </c>
      <c r="AB412">
        <v>2.17</v>
      </c>
      <c r="AC412">
        <v>1.26</v>
      </c>
      <c r="AD412">
        <v>1.49</v>
      </c>
      <c r="AE412">
        <v>13.16</v>
      </c>
      <c r="AF412">
        <v>6.41</v>
      </c>
      <c r="AG412">
        <v>1.6</v>
      </c>
      <c r="AH412">
        <v>0.46</v>
      </c>
      <c r="AI412">
        <v>1.03</v>
      </c>
      <c r="AJ412">
        <v>3.52</v>
      </c>
    </row>
    <row r="413" spans="1:36" x14ac:dyDescent="0.3">
      <c r="A413">
        <v>63</v>
      </c>
      <c r="B413" t="s">
        <v>888</v>
      </c>
      <c r="C413" t="s">
        <v>39</v>
      </c>
      <c r="D413" t="s">
        <v>69</v>
      </c>
      <c r="E413">
        <v>11</v>
      </c>
      <c r="F413">
        <v>133.69999999999999</v>
      </c>
      <c r="G413">
        <v>12.154545454545</v>
      </c>
      <c r="H413">
        <v>0</v>
      </c>
      <c r="I413">
        <v>1.8</v>
      </c>
      <c r="J413">
        <v>0.9</v>
      </c>
      <c r="K413">
        <v>0.9</v>
      </c>
      <c r="L413">
        <v>1.8</v>
      </c>
      <c r="M413">
        <v>80</v>
      </c>
      <c r="N413">
        <v>3.14</v>
      </c>
      <c r="O413">
        <v>0</v>
      </c>
      <c r="P413">
        <v>0.25</v>
      </c>
      <c r="Q413">
        <v>7.18</v>
      </c>
      <c r="R413">
        <v>4.49</v>
      </c>
      <c r="S413">
        <v>4.49</v>
      </c>
      <c r="T413">
        <v>0</v>
      </c>
      <c r="U413">
        <v>0.9</v>
      </c>
      <c r="V413">
        <v>0.45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0.45</v>
      </c>
      <c r="AC413">
        <v>0.45</v>
      </c>
      <c r="AD413">
        <v>1.35</v>
      </c>
      <c r="AE413">
        <v>0.9</v>
      </c>
      <c r="AF413">
        <v>1.35</v>
      </c>
      <c r="AG413">
        <v>2.2400000000000002</v>
      </c>
      <c r="AH413">
        <v>0.45</v>
      </c>
      <c r="AI413">
        <v>0.9</v>
      </c>
      <c r="AJ413">
        <v>14.96</v>
      </c>
    </row>
    <row r="414" spans="1:36" x14ac:dyDescent="0.3">
      <c r="A414">
        <v>382</v>
      </c>
      <c r="B414" t="s">
        <v>890</v>
      </c>
      <c r="C414" t="s">
        <v>891</v>
      </c>
      <c r="D414" t="s">
        <v>18</v>
      </c>
      <c r="E414">
        <v>46</v>
      </c>
      <c r="F414">
        <v>513.20000000000005</v>
      </c>
      <c r="G414">
        <v>11.15652173913</v>
      </c>
      <c r="H414">
        <v>0.94</v>
      </c>
      <c r="I414">
        <v>0.94</v>
      </c>
      <c r="J414">
        <v>0.57999999999999996</v>
      </c>
      <c r="K414">
        <v>0.35</v>
      </c>
      <c r="L414">
        <v>1.87</v>
      </c>
      <c r="M414">
        <v>69.569999999999993</v>
      </c>
      <c r="N414">
        <v>8.42</v>
      </c>
      <c r="O414">
        <v>11.11</v>
      </c>
      <c r="P414">
        <v>0.78</v>
      </c>
      <c r="Q414">
        <v>14.38</v>
      </c>
      <c r="R414">
        <v>11.34</v>
      </c>
      <c r="S414">
        <v>8.42</v>
      </c>
      <c r="T414">
        <v>3.04</v>
      </c>
      <c r="U414">
        <v>1.05</v>
      </c>
      <c r="V414">
        <v>1.17</v>
      </c>
      <c r="W414">
        <v>1.87</v>
      </c>
      <c r="X414">
        <v>0.94</v>
      </c>
      <c r="Y414">
        <v>0.94</v>
      </c>
      <c r="Z414">
        <v>0</v>
      </c>
      <c r="AA414">
        <v>0</v>
      </c>
      <c r="AB414">
        <v>0.35</v>
      </c>
      <c r="AC414">
        <v>1.4</v>
      </c>
      <c r="AD414">
        <v>1.4</v>
      </c>
      <c r="AE414">
        <v>2.34</v>
      </c>
      <c r="AF414">
        <v>1.64</v>
      </c>
      <c r="AG414">
        <v>1.17</v>
      </c>
      <c r="AH414">
        <v>0.12</v>
      </c>
      <c r="AI414">
        <v>1.75</v>
      </c>
      <c r="AJ414">
        <v>0.73</v>
      </c>
    </row>
    <row r="415" spans="1:36" x14ac:dyDescent="0.3">
      <c r="A415">
        <v>455</v>
      </c>
      <c r="B415" t="s">
        <v>892</v>
      </c>
      <c r="C415" t="s">
        <v>189</v>
      </c>
      <c r="D415" t="s">
        <v>25</v>
      </c>
      <c r="E415">
        <v>22</v>
      </c>
      <c r="F415">
        <v>251.1</v>
      </c>
      <c r="G415">
        <v>11.413636363636</v>
      </c>
      <c r="H415">
        <v>0.24</v>
      </c>
      <c r="I415">
        <v>0.72</v>
      </c>
      <c r="J415">
        <v>0.24</v>
      </c>
      <c r="K415">
        <v>0.48</v>
      </c>
      <c r="L415">
        <v>0.96</v>
      </c>
      <c r="M415">
        <v>36.36</v>
      </c>
      <c r="N415">
        <v>3.11</v>
      </c>
      <c r="O415">
        <v>7.69</v>
      </c>
      <c r="P415">
        <v>0.17</v>
      </c>
      <c r="Q415">
        <v>6.69</v>
      </c>
      <c r="R415">
        <v>4.78</v>
      </c>
      <c r="S415">
        <v>1.67</v>
      </c>
      <c r="T415">
        <v>0.48</v>
      </c>
      <c r="U415">
        <v>0</v>
      </c>
      <c r="V415">
        <v>0.24</v>
      </c>
      <c r="W415">
        <v>1.43</v>
      </c>
      <c r="X415">
        <v>0.72</v>
      </c>
      <c r="Y415">
        <v>0.72</v>
      </c>
      <c r="Z415">
        <v>0</v>
      </c>
      <c r="AA415">
        <v>0</v>
      </c>
      <c r="AB415">
        <v>0.72</v>
      </c>
      <c r="AC415">
        <v>1.19</v>
      </c>
      <c r="AD415">
        <v>0.72</v>
      </c>
      <c r="AE415">
        <v>6.21</v>
      </c>
      <c r="AF415">
        <v>5.26</v>
      </c>
      <c r="AG415">
        <v>3.35</v>
      </c>
      <c r="AH415">
        <v>0</v>
      </c>
      <c r="AI415">
        <v>0</v>
      </c>
      <c r="AJ415" t="s">
        <v>72</v>
      </c>
    </row>
    <row r="416" spans="1:36" x14ac:dyDescent="0.3">
      <c r="A416">
        <v>526</v>
      </c>
      <c r="B416" t="s">
        <v>894</v>
      </c>
      <c r="C416" t="s">
        <v>206</v>
      </c>
      <c r="D416" t="s">
        <v>25</v>
      </c>
      <c r="E416">
        <v>121</v>
      </c>
      <c r="F416">
        <v>1622.2</v>
      </c>
      <c r="G416">
        <v>13.406611570248</v>
      </c>
      <c r="H416">
        <v>0.33</v>
      </c>
      <c r="I416">
        <v>0.59</v>
      </c>
      <c r="J416">
        <v>0.22</v>
      </c>
      <c r="K416">
        <v>0.37</v>
      </c>
      <c r="L416">
        <v>0.92</v>
      </c>
      <c r="M416">
        <v>33.78</v>
      </c>
      <c r="N416">
        <v>5.25</v>
      </c>
      <c r="O416">
        <v>6.34</v>
      </c>
      <c r="P416">
        <v>0.25</v>
      </c>
      <c r="Q416">
        <v>12.35</v>
      </c>
      <c r="R416">
        <v>8.17</v>
      </c>
      <c r="S416">
        <v>2.81</v>
      </c>
      <c r="T416">
        <v>0.67</v>
      </c>
      <c r="U416">
        <v>0.26</v>
      </c>
      <c r="V416">
        <v>0.89</v>
      </c>
      <c r="W416">
        <v>1.66</v>
      </c>
      <c r="X416">
        <v>0.78</v>
      </c>
      <c r="Y416">
        <v>0.74</v>
      </c>
      <c r="Z416">
        <v>0.04</v>
      </c>
      <c r="AA416">
        <v>0</v>
      </c>
      <c r="AB416">
        <v>0.41</v>
      </c>
      <c r="AC416">
        <v>1.41</v>
      </c>
      <c r="AD416">
        <v>1.41</v>
      </c>
      <c r="AE416">
        <v>3.66</v>
      </c>
      <c r="AF416">
        <v>7.47</v>
      </c>
      <c r="AG416">
        <v>3.44</v>
      </c>
      <c r="AH416">
        <v>0</v>
      </c>
      <c r="AI416">
        <v>0</v>
      </c>
      <c r="AJ416" t="s">
        <v>72</v>
      </c>
    </row>
    <row r="417" spans="1:36" x14ac:dyDescent="0.3">
      <c r="A417">
        <v>727</v>
      </c>
      <c r="B417" t="s">
        <v>896</v>
      </c>
      <c r="C417" t="s">
        <v>211</v>
      </c>
      <c r="D417" t="s">
        <v>18</v>
      </c>
      <c r="E417">
        <v>41</v>
      </c>
      <c r="F417">
        <v>319.51666666667001</v>
      </c>
      <c r="G417">
        <v>7.7930894308943</v>
      </c>
      <c r="H417">
        <v>0.38</v>
      </c>
      <c r="I417">
        <v>0.19</v>
      </c>
      <c r="J417">
        <v>0.19</v>
      </c>
      <c r="K417">
        <v>0</v>
      </c>
      <c r="L417">
        <v>0.56000000000000005</v>
      </c>
      <c r="M417">
        <v>30</v>
      </c>
      <c r="N417">
        <v>5.63</v>
      </c>
      <c r="O417">
        <v>6.67</v>
      </c>
      <c r="P417">
        <v>0.8</v>
      </c>
      <c r="Q417">
        <v>10.14</v>
      </c>
      <c r="R417">
        <v>7.89</v>
      </c>
      <c r="S417">
        <v>7.32</v>
      </c>
      <c r="T417">
        <v>3.94</v>
      </c>
      <c r="U417">
        <v>0.56000000000000005</v>
      </c>
      <c r="V417">
        <v>1.1299999999999999</v>
      </c>
      <c r="W417">
        <v>0.38</v>
      </c>
      <c r="X417">
        <v>0.19</v>
      </c>
      <c r="Y417">
        <v>0.19</v>
      </c>
      <c r="Z417">
        <v>0</v>
      </c>
      <c r="AA417">
        <v>0</v>
      </c>
      <c r="AB417">
        <v>0.38</v>
      </c>
      <c r="AC417">
        <v>1.31</v>
      </c>
      <c r="AD417">
        <v>1.69</v>
      </c>
      <c r="AE417">
        <v>2.44</v>
      </c>
      <c r="AF417">
        <v>6.76</v>
      </c>
      <c r="AG417">
        <v>3.94</v>
      </c>
      <c r="AH417">
        <v>19.72</v>
      </c>
      <c r="AI417">
        <v>17.28</v>
      </c>
      <c r="AJ417">
        <v>10.01</v>
      </c>
    </row>
    <row r="418" spans="1:36" x14ac:dyDescent="0.3">
      <c r="A418">
        <v>50</v>
      </c>
      <c r="B418" t="s">
        <v>897</v>
      </c>
      <c r="C418" t="s">
        <v>898</v>
      </c>
      <c r="D418" t="s">
        <v>18</v>
      </c>
      <c r="E418">
        <v>106</v>
      </c>
      <c r="F418">
        <v>1273.25</v>
      </c>
      <c r="G418">
        <v>12.011792452830001</v>
      </c>
      <c r="H418">
        <v>0.52</v>
      </c>
      <c r="I418">
        <v>1.46</v>
      </c>
      <c r="J418">
        <v>0.9</v>
      </c>
      <c r="K418">
        <v>0.56999999999999995</v>
      </c>
      <c r="L418">
        <v>1.98</v>
      </c>
      <c r="M418">
        <v>72.41</v>
      </c>
      <c r="N418">
        <v>7.49</v>
      </c>
      <c r="O418">
        <v>6.92</v>
      </c>
      <c r="P418">
        <v>0.83</v>
      </c>
      <c r="Q418">
        <v>12.25</v>
      </c>
      <c r="R418">
        <v>9.9</v>
      </c>
      <c r="S418">
        <v>7.63</v>
      </c>
      <c r="T418">
        <v>4.62</v>
      </c>
      <c r="U418">
        <v>0.47</v>
      </c>
      <c r="V418">
        <v>1.46</v>
      </c>
      <c r="W418">
        <v>1.41</v>
      </c>
      <c r="X418">
        <v>0.71</v>
      </c>
      <c r="Y418">
        <v>0.71</v>
      </c>
      <c r="Z418">
        <v>0</v>
      </c>
      <c r="AA418">
        <v>0</v>
      </c>
      <c r="AB418">
        <v>0.47</v>
      </c>
      <c r="AC418">
        <v>0.8</v>
      </c>
      <c r="AD418">
        <v>1.37</v>
      </c>
      <c r="AE418">
        <v>1.37</v>
      </c>
      <c r="AF418">
        <v>4.38</v>
      </c>
      <c r="AG418">
        <v>1.32</v>
      </c>
      <c r="AH418">
        <v>0.52</v>
      </c>
      <c r="AI418">
        <v>0.56999999999999995</v>
      </c>
      <c r="AJ418">
        <v>2.25</v>
      </c>
    </row>
    <row r="419" spans="1:36" x14ac:dyDescent="0.3">
      <c r="A419">
        <v>44</v>
      </c>
      <c r="B419" t="s">
        <v>900</v>
      </c>
      <c r="C419" t="s">
        <v>115</v>
      </c>
      <c r="D419" t="s">
        <v>18</v>
      </c>
      <c r="E419">
        <v>131</v>
      </c>
      <c r="F419">
        <v>1438.2166666666999</v>
      </c>
      <c r="G419">
        <v>10.978753180662</v>
      </c>
      <c r="H419">
        <v>0.96</v>
      </c>
      <c r="I419">
        <v>1.33</v>
      </c>
      <c r="J419">
        <v>0.71</v>
      </c>
      <c r="K419">
        <v>0.63</v>
      </c>
      <c r="L419">
        <v>2.29</v>
      </c>
      <c r="M419">
        <v>71.430000000000007</v>
      </c>
      <c r="N419">
        <v>7.63</v>
      </c>
      <c r="O419">
        <v>12.57</v>
      </c>
      <c r="P419">
        <v>0.82</v>
      </c>
      <c r="Q419">
        <v>13.98</v>
      </c>
      <c r="R419">
        <v>9.9700000000000006</v>
      </c>
      <c r="S419">
        <v>7.55</v>
      </c>
      <c r="T419">
        <v>3.55</v>
      </c>
      <c r="U419">
        <v>0.33</v>
      </c>
      <c r="V419">
        <v>1.38</v>
      </c>
      <c r="W419">
        <v>2.04</v>
      </c>
      <c r="X419">
        <v>0.79</v>
      </c>
      <c r="Y419">
        <v>0.67</v>
      </c>
      <c r="Z419">
        <v>0.13</v>
      </c>
      <c r="AA419">
        <v>0</v>
      </c>
      <c r="AB419">
        <v>1.25</v>
      </c>
      <c r="AC419">
        <v>2.13</v>
      </c>
      <c r="AD419">
        <v>2.67</v>
      </c>
      <c r="AE419">
        <v>5.51</v>
      </c>
      <c r="AF419">
        <v>3.13</v>
      </c>
      <c r="AG419">
        <v>1.79</v>
      </c>
      <c r="AH419">
        <v>22.49</v>
      </c>
      <c r="AI419">
        <v>13.18</v>
      </c>
      <c r="AJ419">
        <v>2.63</v>
      </c>
    </row>
    <row r="420" spans="1:36" x14ac:dyDescent="0.3">
      <c r="A420">
        <v>934</v>
      </c>
      <c r="B420" t="s">
        <v>901</v>
      </c>
      <c r="C420" t="s">
        <v>902</v>
      </c>
      <c r="D420" t="s">
        <v>25</v>
      </c>
      <c r="E420">
        <v>26</v>
      </c>
      <c r="F420">
        <v>429.68333333332998</v>
      </c>
      <c r="G420">
        <v>16.526282051281999</v>
      </c>
      <c r="H420">
        <v>0.14000000000000001</v>
      </c>
      <c r="I420">
        <v>0.56000000000000005</v>
      </c>
      <c r="J420">
        <v>0.28000000000000003</v>
      </c>
      <c r="K420">
        <v>0.28000000000000003</v>
      </c>
      <c r="L420">
        <v>0.7</v>
      </c>
      <c r="M420">
        <v>41.67</v>
      </c>
      <c r="N420">
        <v>3.91</v>
      </c>
      <c r="O420">
        <v>3.57</v>
      </c>
      <c r="P420">
        <v>0.13</v>
      </c>
      <c r="Q420">
        <v>10.33</v>
      </c>
      <c r="R420">
        <v>6</v>
      </c>
      <c r="S420">
        <v>1.95</v>
      </c>
      <c r="T420">
        <v>0</v>
      </c>
      <c r="U420">
        <v>0.14000000000000001</v>
      </c>
      <c r="V420">
        <v>0.84</v>
      </c>
      <c r="W420">
        <v>1.1200000000000001</v>
      </c>
      <c r="X420">
        <v>0.56000000000000005</v>
      </c>
      <c r="Y420">
        <v>0.56000000000000005</v>
      </c>
      <c r="Z420">
        <v>0</v>
      </c>
      <c r="AA420">
        <v>0</v>
      </c>
      <c r="AB420">
        <v>0</v>
      </c>
      <c r="AC420">
        <v>0.98</v>
      </c>
      <c r="AD420">
        <v>0.28000000000000003</v>
      </c>
      <c r="AE420">
        <v>2.5099999999999998</v>
      </c>
      <c r="AF420">
        <v>4.47</v>
      </c>
      <c r="AG420">
        <v>4.05</v>
      </c>
      <c r="AH420">
        <v>0</v>
      </c>
      <c r="AI420">
        <v>0</v>
      </c>
      <c r="AJ420" t="s">
        <v>72</v>
      </c>
    </row>
    <row r="421" spans="1:36" x14ac:dyDescent="0.3">
      <c r="A421">
        <v>221</v>
      </c>
      <c r="B421" t="s">
        <v>903</v>
      </c>
      <c r="C421" t="s">
        <v>74</v>
      </c>
      <c r="D421" t="s">
        <v>25</v>
      </c>
      <c r="E421">
        <v>124</v>
      </c>
      <c r="F421">
        <v>1990.35</v>
      </c>
      <c r="G421">
        <v>16.051209677418999</v>
      </c>
      <c r="H421">
        <v>0.27</v>
      </c>
      <c r="I421">
        <v>0.63</v>
      </c>
      <c r="J421">
        <v>0.24</v>
      </c>
      <c r="K421">
        <v>0.39</v>
      </c>
      <c r="L421">
        <v>0.9</v>
      </c>
      <c r="M421">
        <v>31.25</v>
      </c>
      <c r="N421">
        <v>4.04</v>
      </c>
      <c r="O421">
        <v>6.72</v>
      </c>
      <c r="P421">
        <v>0.2</v>
      </c>
      <c r="Q421">
        <v>8.5</v>
      </c>
      <c r="R421">
        <v>5.64</v>
      </c>
      <c r="S421">
        <v>2.71</v>
      </c>
      <c r="T421">
        <v>0.56999999999999995</v>
      </c>
      <c r="U421">
        <v>0.12</v>
      </c>
      <c r="V421">
        <v>0.39</v>
      </c>
      <c r="W421">
        <v>2.38</v>
      </c>
      <c r="X421">
        <v>0.87</v>
      </c>
      <c r="Y421">
        <v>0.66</v>
      </c>
      <c r="Z421">
        <v>0.21</v>
      </c>
      <c r="AA421">
        <v>0</v>
      </c>
      <c r="AB421">
        <v>0.39</v>
      </c>
      <c r="AC421">
        <v>1.42</v>
      </c>
      <c r="AD421">
        <v>1.57</v>
      </c>
      <c r="AE421">
        <v>4.7300000000000004</v>
      </c>
      <c r="AF421">
        <v>3.92</v>
      </c>
      <c r="AG421">
        <v>4.43</v>
      </c>
      <c r="AH421">
        <v>0</v>
      </c>
      <c r="AI421">
        <v>0</v>
      </c>
      <c r="AJ421" t="s">
        <v>72</v>
      </c>
    </row>
    <row r="422" spans="1:36" x14ac:dyDescent="0.3">
      <c r="A422">
        <v>777</v>
      </c>
      <c r="B422" t="s">
        <v>904</v>
      </c>
      <c r="C422" t="s">
        <v>271</v>
      </c>
      <c r="D422" t="s">
        <v>69</v>
      </c>
      <c r="E422">
        <v>3</v>
      </c>
      <c r="F422">
        <v>20.066666666667</v>
      </c>
      <c r="G422">
        <v>6.6888888888888998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72</v>
      </c>
      <c r="N422">
        <v>2.99</v>
      </c>
      <c r="O422">
        <v>0</v>
      </c>
      <c r="P422">
        <v>0.01</v>
      </c>
      <c r="Q422">
        <v>8.9700000000000006</v>
      </c>
      <c r="R422">
        <v>2.99</v>
      </c>
      <c r="S422">
        <v>0</v>
      </c>
      <c r="T422">
        <v>0</v>
      </c>
      <c r="U422">
        <v>0</v>
      </c>
      <c r="V422">
        <v>0</v>
      </c>
      <c r="W422">
        <v>11.96</v>
      </c>
      <c r="X422">
        <v>5.98</v>
      </c>
      <c r="Y422">
        <v>5.98</v>
      </c>
      <c r="Z422">
        <v>0</v>
      </c>
      <c r="AA422">
        <v>0</v>
      </c>
      <c r="AB422">
        <v>2.99</v>
      </c>
      <c r="AC422">
        <v>0</v>
      </c>
      <c r="AD422">
        <v>0</v>
      </c>
      <c r="AE422">
        <v>14.95</v>
      </c>
      <c r="AF422">
        <v>0</v>
      </c>
      <c r="AG422">
        <v>8.9700000000000006</v>
      </c>
      <c r="AH422">
        <v>2.99</v>
      </c>
      <c r="AI422">
        <v>14.95</v>
      </c>
      <c r="AJ422">
        <v>49.83</v>
      </c>
    </row>
    <row r="423" spans="1:36" x14ac:dyDescent="0.3">
      <c r="A423">
        <v>693</v>
      </c>
      <c r="B423" t="s">
        <v>906</v>
      </c>
      <c r="C423" t="s">
        <v>689</v>
      </c>
      <c r="D423" t="s">
        <v>25</v>
      </c>
      <c r="E423">
        <v>99</v>
      </c>
      <c r="F423">
        <v>1482.8333333333001</v>
      </c>
      <c r="G423">
        <v>14.978114478114</v>
      </c>
      <c r="H423">
        <v>0.2</v>
      </c>
      <c r="I423">
        <v>0.45</v>
      </c>
      <c r="J423">
        <v>0.08</v>
      </c>
      <c r="K423">
        <v>0.36</v>
      </c>
      <c r="L423">
        <v>0.65</v>
      </c>
      <c r="M423">
        <v>34.78</v>
      </c>
      <c r="N423">
        <v>4.05</v>
      </c>
      <c r="O423">
        <v>5</v>
      </c>
      <c r="P423">
        <v>0.14000000000000001</v>
      </c>
      <c r="Q423">
        <v>10.24</v>
      </c>
      <c r="R423">
        <v>5.71</v>
      </c>
      <c r="S423">
        <v>2.4300000000000002</v>
      </c>
      <c r="T423">
        <v>0.28000000000000003</v>
      </c>
      <c r="U423">
        <v>0.2</v>
      </c>
      <c r="V423">
        <v>0.81</v>
      </c>
      <c r="W423">
        <v>1.94</v>
      </c>
      <c r="X423">
        <v>0.97</v>
      </c>
      <c r="Y423">
        <v>0.97</v>
      </c>
      <c r="Z423">
        <v>0</v>
      </c>
      <c r="AA423">
        <v>0</v>
      </c>
      <c r="AB423">
        <v>0.4</v>
      </c>
      <c r="AC423">
        <v>1.1299999999999999</v>
      </c>
      <c r="AD423">
        <v>0.65</v>
      </c>
      <c r="AE423">
        <v>3.8</v>
      </c>
      <c r="AF423">
        <v>4.9000000000000004</v>
      </c>
      <c r="AG423">
        <v>4.13</v>
      </c>
      <c r="AH423">
        <v>0</v>
      </c>
      <c r="AI423">
        <v>0</v>
      </c>
      <c r="AJ423" t="s">
        <v>72</v>
      </c>
    </row>
    <row r="424" spans="1:36" x14ac:dyDescent="0.3">
      <c r="A424">
        <v>173</v>
      </c>
      <c r="B424" t="s">
        <v>1973</v>
      </c>
      <c r="C424" t="s">
        <v>115</v>
      </c>
      <c r="D424" t="s">
        <v>25</v>
      </c>
      <c r="E424">
        <v>131</v>
      </c>
      <c r="F424">
        <v>2013.2</v>
      </c>
      <c r="G424">
        <v>15.367938931297999</v>
      </c>
      <c r="H424">
        <v>0.21</v>
      </c>
      <c r="I424">
        <v>0.45</v>
      </c>
      <c r="J424">
        <v>0.18</v>
      </c>
      <c r="K424">
        <v>0.27</v>
      </c>
      <c r="L424">
        <v>0.66</v>
      </c>
      <c r="M424">
        <v>24.18</v>
      </c>
      <c r="N424">
        <v>3.43</v>
      </c>
      <c r="O424">
        <v>6.09</v>
      </c>
      <c r="P424">
        <v>0.14000000000000001</v>
      </c>
      <c r="Q424">
        <v>9.1199999999999992</v>
      </c>
      <c r="R424">
        <v>5.28</v>
      </c>
      <c r="S424">
        <v>2.41</v>
      </c>
      <c r="T424">
        <v>0.42</v>
      </c>
      <c r="U424">
        <v>0.21</v>
      </c>
      <c r="V424">
        <v>0.6</v>
      </c>
      <c r="W424">
        <v>2.59</v>
      </c>
      <c r="X424">
        <v>1.1299999999999999</v>
      </c>
      <c r="Y424">
        <v>1.04</v>
      </c>
      <c r="Z424">
        <v>0.09</v>
      </c>
      <c r="AA424">
        <v>0</v>
      </c>
      <c r="AB424">
        <v>0.56999999999999995</v>
      </c>
      <c r="AC424">
        <v>1.94</v>
      </c>
      <c r="AD424">
        <v>0.66</v>
      </c>
      <c r="AE424">
        <v>8.34</v>
      </c>
      <c r="AF424">
        <v>7.9</v>
      </c>
      <c r="AG424">
        <v>4.41</v>
      </c>
      <c r="AH424">
        <v>0</v>
      </c>
      <c r="AI424">
        <v>0</v>
      </c>
      <c r="AJ424" t="s">
        <v>72</v>
      </c>
    </row>
    <row r="425" spans="1:36" x14ac:dyDescent="0.3">
      <c r="A425">
        <v>459</v>
      </c>
      <c r="B425" t="s">
        <v>910</v>
      </c>
      <c r="C425" t="s">
        <v>911</v>
      </c>
      <c r="D425" t="s">
        <v>30</v>
      </c>
      <c r="E425">
        <v>53</v>
      </c>
      <c r="F425">
        <v>489.7</v>
      </c>
      <c r="G425">
        <v>9.2396226415093992</v>
      </c>
      <c r="H425">
        <v>0.37</v>
      </c>
      <c r="I425">
        <v>0.74</v>
      </c>
      <c r="J425">
        <v>0.61</v>
      </c>
      <c r="K425">
        <v>0.12</v>
      </c>
      <c r="L425">
        <v>1.1000000000000001</v>
      </c>
      <c r="M425">
        <v>64.290000000000006</v>
      </c>
      <c r="N425">
        <v>5.76</v>
      </c>
      <c r="O425">
        <v>6.38</v>
      </c>
      <c r="P425">
        <v>0.54</v>
      </c>
      <c r="Q425">
        <v>10.9</v>
      </c>
      <c r="R425">
        <v>7.6</v>
      </c>
      <c r="S425">
        <v>4.9000000000000004</v>
      </c>
      <c r="T425">
        <v>2.57</v>
      </c>
      <c r="U425">
        <v>0.25</v>
      </c>
      <c r="V425">
        <v>1.23</v>
      </c>
      <c r="W425">
        <v>2.94</v>
      </c>
      <c r="X425">
        <v>1.35</v>
      </c>
      <c r="Y425">
        <v>1.35</v>
      </c>
      <c r="Z425">
        <v>0</v>
      </c>
      <c r="AA425">
        <v>0</v>
      </c>
      <c r="AB425">
        <v>0.98</v>
      </c>
      <c r="AC425">
        <v>1.72</v>
      </c>
      <c r="AD425">
        <v>1.47</v>
      </c>
      <c r="AE425">
        <v>6.98</v>
      </c>
      <c r="AF425">
        <v>4.04</v>
      </c>
      <c r="AG425">
        <v>2.4500000000000002</v>
      </c>
      <c r="AH425">
        <v>0.49</v>
      </c>
      <c r="AI425">
        <v>0.86</v>
      </c>
      <c r="AJ425">
        <v>4.46</v>
      </c>
    </row>
    <row r="426" spans="1:36" x14ac:dyDescent="0.3">
      <c r="A426">
        <v>391</v>
      </c>
      <c r="B426" t="s">
        <v>913</v>
      </c>
      <c r="C426" t="s">
        <v>74</v>
      </c>
      <c r="D426" t="s">
        <v>18</v>
      </c>
      <c r="E426">
        <v>127</v>
      </c>
      <c r="F426">
        <v>1549.8666666667</v>
      </c>
      <c r="G426">
        <v>12.203674540682</v>
      </c>
      <c r="H426">
        <v>1.66</v>
      </c>
      <c r="I426">
        <v>0.97</v>
      </c>
      <c r="J426">
        <v>0.7</v>
      </c>
      <c r="K426">
        <v>0.27</v>
      </c>
      <c r="L426">
        <v>2.63</v>
      </c>
      <c r="M426">
        <v>72.34</v>
      </c>
      <c r="N426">
        <v>8.48</v>
      </c>
      <c r="O426">
        <v>19.63</v>
      </c>
      <c r="P426">
        <v>0.73</v>
      </c>
      <c r="Q426">
        <v>16.72</v>
      </c>
      <c r="R426">
        <v>12.12</v>
      </c>
      <c r="S426">
        <v>8.1300000000000008</v>
      </c>
      <c r="T426">
        <v>3.1</v>
      </c>
      <c r="U426">
        <v>0.57999999999999996</v>
      </c>
      <c r="V426">
        <v>1.05</v>
      </c>
      <c r="W426">
        <v>0.97</v>
      </c>
      <c r="X426">
        <v>0.43</v>
      </c>
      <c r="Y426">
        <v>0.39</v>
      </c>
      <c r="Z426">
        <v>0.04</v>
      </c>
      <c r="AA426">
        <v>0</v>
      </c>
      <c r="AB426">
        <v>1.43</v>
      </c>
      <c r="AC426">
        <v>1.59</v>
      </c>
      <c r="AD426">
        <v>2.21</v>
      </c>
      <c r="AE426">
        <v>3.06</v>
      </c>
      <c r="AF426">
        <v>3.52</v>
      </c>
      <c r="AG426">
        <v>1.2</v>
      </c>
      <c r="AH426">
        <v>2.75</v>
      </c>
      <c r="AI426">
        <v>3.1</v>
      </c>
      <c r="AJ426">
        <v>1.82</v>
      </c>
    </row>
    <row r="427" spans="1:36" x14ac:dyDescent="0.3">
      <c r="A427">
        <v>94</v>
      </c>
      <c r="B427" t="s">
        <v>915</v>
      </c>
      <c r="C427" t="s">
        <v>35</v>
      </c>
      <c r="D427" t="s">
        <v>25</v>
      </c>
      <c r="E427">
        <v>95</v>
      </c>
      <c r="F427">
        <v>1517.2833333333001</v>
      </c>
      <c r="G427">
        <v>15.971403508771999</v>
      </c>
      <c r="H427">
        <v>0.36</v>
      </c>
      <c r="I427">
        <v>0.63</v>
      </c>
      <c r="J427">
        <v>0.32</v>
      </c>
      <c r="K427">
        <v>0.32</v>
      </c>
      <c r="L427">
        <v>0.99</v>
      </c>
      <c r="M427">
        <v>36.229999999999997</v>
      </c>
      <c r="N427">
        <v>5.3</v>
      </c>
      <c r="O427">
        <v>6.72</v>
      </c>
      <c r="P427">
        <v>0.3</v>
      </c>
      <c r="Q427">
        <v>10.87</v>
      </c>
      <c r="R427">
        <v>7.67</v>
      </c>
      <c r="S427">
        <v>3.76</v>
      </c>
      <c r="T427">
        <v>1.1100000000000001</v>
      </c>
      <c r="U427">
        <v>0.24</v>
      </c>
      <c r="V427">
        <v>0.71</v>
      </c>
      <c r="W427">
        <v>0.63</v>
      </c>
      <c r="X427">
        <v>0.32</v>
      </c>
      <c r="Y427">
        <v>0.32</v>
      </c>
      <c r="Z427">
        <v>0</v>
      </c>
      <c r="AA427">
        <v>0</v>
      </c>
      <c r="AB427">
        <v>0.2</v>
      </c>
      <c r="AC427">
        <v>0.63</v>
      </c>
      <c r="AD427">
        <v>0.43</v>
      </c>
      <c r="AE427">
        <v>2.61</v>
      </c>
      <c r="AF427">
        <v>3.72</v>
      </c>
      <c r="AG427">
        <v>4.9000000000000004</v>
      </c>
      <c r="AH427">
        <v>0</v>
      </c>
      <c r="AI427">
        <v>0</v>
      </c>
      <c r="AJ427" t="s">
        <v>72</v>
      </c>
    </row>
    <row r="428" spans="1:36" x14ac:dyDescent="0.3">
      <c r="A428">
        <v>646</v>
      </c>
      <c r="B428" t="s">
        <v>916</v>
      </c>
      <c r="C428" t="s">
        <v>90</v>
      </c>
      <c r="D428" t="s">
        <v>30</v>
      </c>
      <c r="E428">
        <v>65</v>
      </c>
      <c r="F428">
        <v>650.85</v>
      </c>
      <c r="G428">
        <v>10.013076923077</v>
      </c>
      <c r="H428">
        <v>0.65</v>
      </c>
      <c r="I428">
        <v>0.65</v>
      </c>
      <c r="J428">
        <v>0.46</v>
      </c>
      <c r="K428">
        <v>0.18</v>
      </c>
      <c r="L428">
        <v>1.29</v>
      </c>
      <c r="M428">
        <v>53.85</v>
      </c>
      <c r="N428">
        <v>6.27</v>
      </c>
      <c r="O428">
        <v>10.29</v>
      </c>
      <c r="P428">
        <v>0.53</v>
      </c>
      <c r="Q428">
        <v>10.050000000000001</v>
      </c>
      <c r="R428">
        <v>8.1999999999999993</v>
      </c>
      <c r="S428">
        <v>5.72</v>
      </c>
      <c r="T428">
        <v>2.86</v>
      </c>
      <c r="U428">
        <v>0.18</v>
      </c>
      <c r="V428">
        <v>0.65</v>
      </c>
      <c r="W428">
        <v>0.55000000000000004</v>
      </c>
      <c r="X428">
        <v>0.28000000000000003</v>
      </c>
      <c r="Y428">
        <v>0.28000000000000003</v>
      </c>
      <c r="Z428">
        <v>0</v>
      </c>
      <c r="AA428">
        <v>0</v>
      </c>
      <c r="AB428">
        <v>0.37</v>
      </c>
      <c r="AC428">
        <v>1.2</v>
      </c>
      <c r="AD428">
        <v>0.46</v>
      </c>
      <c r="AE428">
        <v>7.01</v>
      </c>
      <c r="AF428">
        <v>6.82</v>
      </c>
      <c r="AG428">
        <v>1.2</v>
      </c>
      <c r="AH428">
        <v>3.23</v>
      </c>
      <c r="AI428">
        <v>3.23</v>
      </c>
      <c r="AJ428">
        <v>4.6100000000000003</v>
      </c>
    </row>
    <row r="429" spans="1:36" x14ac:dyDescent="0.3">
      <c r="A429">
        <v>169</v>
      </c>
      <c r="B429" t="s">
        <v>917</v>
      </c>
      <c r="C429" t="s">
        <v>42</v>
      </c>
      <c r="D429" t="s">
        <v>25</v>
      </c>
      <c r="E429">
        <v>73</v>
      </c>
      <c r="F429">
        <v>1037.75</v>
      </c>
      <c r="G429">
        <v>14.215753424658001</v>
      </c>
      <c r="H429">
        <v>0.12</v>
      </c>
      <c r="I429">
        <v>0.64</v>
      </c>
      <c r="J429">
        <v>0.23</v>
      </c>
      <c r="K429">
        <v>0.4</v>
      </c>
      <c r="L429">
        <v>0.75</v>
      </c>
      <c r="M429">
        <v>50</v>
      </c>
      <c r="N429">
        <v>2.72</v>
      </c>
      <c r="O429">
        <v>4.26</v>
      </c>
      <c r="P429">
        <v>0.09</v>
      </c>
      <c r="Q429">
        <v>6.65</v>
      </c>
      <c r="R429">
        <v>4.22</v>
      </c>
      <c r="S429">
        <v>1.39</v>
      </c>
      <c r="T429">
        <v>0.17</v>
      </c>
      <c r="U429">
        <v>0.17</v>
      </c>
      <c r="V429">
        <v>0.4</v>
      </c>
      <c r="W429">
        <v>3.82</v>
      </c>
      <c r="X429">
        <v>1.39</v>
      </c>
      <c r="Y429">
        <v>1.04</v>
      </c>
      <c r="Z429">
        <v>0.35</v>
      </c>
      <c r="AA429">
        <v>0</v>
      </c>
      <c r="AB429">
        <v>0.93</v>
      </c>
      <c r="AC429">
        <v>1.5</v>
      </c>
      <c r="AD429">
        <v>0.81</v>
      </c>
      <c r="AE429">
        <v>11.56</v>
      </c>
      <c r="AF429">
        <v>5.32</v>
      </c>
      <c r="AG429">
        <v>5.38</v>
      </c>
      <c r="AH429">
        <v>0</v>
      </c>
      <c r="AI429">
        <v>0</v>
      </c>
      <c r="AJ429" t="s">
        <v>72</v>
      </c>
    </row>
    <row r="430" spans="1:36" x14ac:dyDescent="0.3">
      <c r="A430">
        <v>69</v>
      </c>
      <c r="B430" t="s">
        <v>918</v>
      </c>
      <c r="C430" t="s">
        <v>211</v>
      </c>
      <c r="D430" t="s">
        <v>25</v>
      </c>
      <c r="E430">
        <v>1</v>
      </c>
      <c r="F430">
        <v>10.733333333333</v>
      </c>
      <c r="G430">
        <v>10.733333333333</v>
      </c>
      <c r="H430">
        <v>0</v>
      </c>
      <c r="I430">
        <v>0</v>
      </c>
      <c r="J430">
        <v>0</v>
      </c>
      <c r="K430">
        <v>0</v>
      </c>
      <c r="L430">
        <v>0</v>
      </c>
      <c r="M430" t="s">
        <v>72</v>
      </c>
      <c r="N430">
        <v>5.59</v>
      </c>
      <c r="O430">
        <v>0</v>
      </c>
      <c r="P430">
        <v>0.11</v>
      </c>
      <c r="Q430">
        <v>5.59</v>
      </c>
      <c r="R430">
        <v>5.59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5.59</v>
      </c>
      <c r="AD430">
        <v>0</v>
      </c>
      <c r="AE430">
        <v>16.77</v>
      </c>
      <c r="AF430">
        <v>0</v>
      </c>
      <c r="AG430">
        <v>0</v>
      </c>
      <c r="AH430">
        <v>0</v>
      </c>
      <c r="AI430">
        <v>0</v>
      </c>
      <c r="AJ430" t="s">
        <v>72</v>
      </c>
    </row>
    <row r="431" spans="1:36" x14ac:dyDescent="0.3">
      <c r="A431">
        <v>326</v>
      </c>
      <c r="B431" t="s">
        <v>920</v>
      </c>
      <c r="C431" t="s">
        <v>42</v>
      </c>
      <c r="D431" t="s">
        <v>30</v>
      </c>
      <c r="E431">
        <v>128</v>
      </c>
      <c r="F431">
        <v>1631.9</v>
      </c>
      <c r="G431">
        <v>12.749218750000001</v>
      </c>
      <c r="H431">
        <v>0.81</v>
      </c>
      <c r="I431">
        <v>0.74</v>
      </c>
      <c r="J431">
        <v>0.4</v>
      </c>
      <c r="K431">
        <v>0.33</v>
      </c>
      <c r="L431">
        <v>1.54</v>
      </c>
      <c r="M431">
        <v>65.63</v>
      </c>
      <c r="N431">
        <v>6.07</v>
      </c>
      <c r="O431">
        <v>13.33</v>
      </c>
      <c r="P431">
        <v>0.63</v>
      </c>
      <c r="Q431">
        <v>11.62</v>
      </c>
      <c r="R431">
        <v>8.7100000000000009</v>
      </c>
      <c r="S431">
        <v>6.65</v>
      </c>
      <c r="T431">
        <v>2.98</v>
      </c>
      <c r="U431">
        <v>0.26</v>
      </c>
      <c r="V431">
        <v>0.99</v>
      </c>
      <c r="W431">
        <v>2.02</v>
      </c>
      <c r="X431">
        <v>0.81</v>
      </c>
      <c r="Y431">
        <v>0.74</v>
      </c>
      <c r="Z431">
        <v>0.04</v>
      </c>
      <c r="AA431">
        <v>0.04</v>
      </c>
      <c r="AB431">
        <v>0.74</v>
      </c>
      <c r="AC431">
        <v>1.73</v>
      </c>
      <c r="AD431">
        <v>2.54</v>
      </c>
      <c r="AE431">
        <v>6.62</v>
      </c>
      <c r="AF431">
        <v>5.85</v>
      </c>
      <c r="AG431">
        <v>3.2</v>
      </c>
      <c r="AH431">
        <v>20.92</v>
      </c>
      <c r="AI431">
        <v>21.58</v>
      </c>
      <c r="AJ431">
        <v>1.81</v>
      </c>
    </row>
    <row r="432" spans="1:36" x14ac:dyDescent="0.3">
      <c r="A432">
        <v>1041</v>
      </c>
      <c r="B432" t="s">
        <v>922</v>
      </c>
      <c r="C432" t="s">
        <v>22</v>
      </c>
      <c r="D432" t="s">
        <v>69</v>
      </c>
      <c r="E432">
        <v>7</v>
      </c>
      <c r="F432">
        <v>51.3</v>
      </c>
      <c r="G432">
        <v>7.3285714285713999</v>
      </c>
      <c r="H432">
        <v>1.17</v>
      </c>
      <c r="I432">
        <v>0</v>
      </c>
      <c r="J432">
        <v>0</v>
      </c>
      <c r="K432">
        <v>0</v>
      </c>
      <c r="L432">
        <v>1.17</v>
      </c>
      <c r="M432">
        <v>100</v>
      </c>
      <c r="N432">
        <v>7.02</v>
      </c>
      <c r="O432">
        <v>16.670000000000002</v>
      </c>
      <c r="P432">
        <v>0.32</v>
      </c>
      <c r="Q432">
        <v>9.36</v>
      </c>
      <c r="R432">
        <v>8.19</v>
      </c>
      <c r="S432">
        <v>2.34</v>
      </c>
      <c r="T432">
        <v>1.17</v>
      </c>
      <c r="U432">
        <v>0</v>
      </c>
      <c r="V432">
        <v>2.34</v>
      </c>
      <c r="W432">
        <v>2.34</v>
      </c>
      <c r="X432">
        <v>1.17</v>
      </c>
      <c r="Y432">
        <v>1.17</v>
      </c>
      <c r="Z432">
        <v>0</v>
      </c>
      <c r="AA432">
        <v>0</v>
      </c>
      <c r="AB432">
        <v>1.17</v>
      </c>
      <c r="AC432">
        <v>0</v>
      </c>
      <c r="AD432">
        <v>0</v>
      </c>
      <c r="AE432">
        <v>14.04</v>
      </c>
      <c r="AF432">
        <v>8.19</v>
      </c>
      <c r="AG432">
        <v>1.17</v>
      </c>
      <c r="AH432">
        <v>1.17</v>
      </c>
      <c r="AI432">
        <v>1.17</v>
      </c>
      <c r="AJ432">
        <v>58.48</v>
      </c>
    </row>
    <row r="433" spans="1:36" x14ac:dyDescent="0.3">
      <c r="A433">
        <v>664</v>
      </c>
      <c r="B433" t="s">
        <v>923</v>
      </c>
      <c r="C433" t="s">
        <v>115</v>
      </c>
      <c r="D433" t="s">
        <v>18</v>
      </c>
      <c r="E433">
        <v>131</v>
      </c>
      <c r="F433">
        <v>1891.4166666666999</v>
      </c>
      <c r="G433">
        <v>14.438295165394001</v>
      </c>
      <c r="H433">
        <v>1.1399999999999999</v>
      </c>
      <c r="I433">
        <v>1.49</v>
      </c>
      <c r="J433">
        <v>0.92</v>
      </c>
      <c r="K433">
        <v>0.56999999999999995</v>
      </c>
      <c r="L433">
        <v>2.63</v>
      </c>
      <c r="M433">
        <v>72.81</v>
      </c>
      <c r="N433">
        <v>9.36</v>
      </c>
      <c r="O433">
        <v>12.2</v>
      </c>
      <c r="P433">
        <v>0.81</v>
      </c>
      <c r="Q433">
        <v>17.38</v>
      </c>
      <c r="R433">
        <v>12.59</v>
      </c>
      <c r="S433">
        <v>9.01</v>
      </c>
      <c r="T433">
        <v>3.65</v>
      </c>
      <c r="U433">
        <v>0.38</v>
      </c>
      <c r="V433">
        <v>1.68</v>
      </c>
      <c r="W433">
        <v>0.82</v>
      </c>
      <c r="X433">
        <v>0.41</v>
      </c>
      <c r="Y433">
        <v>0.41</v>
      </c>
      <c r="Z433">
        <v>0</v>
      </c>
      <c r="AA433">
        <v>0</v>
      </c>
      <c r="AB433">
        <v>0.63</v>
      </c>
      <c r="AC433">
        <v>2.4700000000000002</v>
      </c>
      <c r="AD433">
        <v>2.76</v>
      </c>
      <c r="AE433">
        <v>2.7</v>
      </c>
      <c r="AF433">
        <v>3.74</v>
      </c>
      <c r="AG433">
        <v>0.95</v>
      </c>
      <c r="AH433">
        <v>0</v>
      </c>
      <c r="AI433">
        <v>0</v>
      </c>
      <c r="AJ433" t="s">
        <v>72</v>
      </c>
    </row>
    <row r="434" spans="1:36" x14ac:dyDescent="0.3">
      <c r="A434">
        <v>144</v>
      </c>
      <c r="B434" t="s">
        <v>925</v>
      </c>
      <c r="C434" t="s">
        <v>926</v>
      </c>
      <c r="D434" t="s">
        <v>18</v>
      </c>
      <c r="E434">
        <v>116</v>
      </c>
      <c r="F434">
        <v>1551.6166666667</v>
      </c>
      <c r="G434">
        <v>13.376005747125999</v>
      </c>
      <c r="H434">
        <v>1.08</v>
      </c>
      <c r="I434">
        <v>0.77</v>
      </c>
      <c r="J434">
        <v>0.39</v>
      </c>
      <c r="K434">
        <v>0.39</v>
      </c>
      <c r="L434">
        <v>1.86</v>
      </c>
      <c r="M434">
        <v>64.86</v>
      </c>
      <c r="N434">
        <v>9.1300000000000008</v>
      </c>
      <c r="O434">
        <v>11.86</v>
      </c>
      <c r="P434">
        <v>1.1200000000000001</v>
      </c>
      <c r="Q434">
        <v>16.71</v>
      </c>
      <c r="R434">
        <v>13.73</v>
      </c>
      <c r="S434">
        <v>10.25</v>
      </c>
      <c r="T434">
        <v>5.65</v>
      </c>
      <c r="U434">
        <v>0.54</v>
      </c>
      <c r="V434">
        <v>1.35</v>
      </c>
      <c r="W434">
        <v>3.21</v>
      </c>
      <c r="X434">
        <v>1.08</v>
      </c>
      <c r="Y434">
        <v>0.89</v>
      </c>
      <c r="Z434">
        <v>0.12</v>
      </c>
      <c r="AA434">
        <v>0.08</v>
      </c>
      <c r="AB434">
        <v>1.43</v>
      </c>
      <c r="AC434">
        <v>2.09</v>
      </c>
      <c r="AD434">
        <v>1.82</v>
      </c>
      <c r="AE434">
        <v>8.86</v>
      </c>
      <c r="AF434">
        <v>5.14</v>
      </c>
      <c r="AG434">
        <v>1.47</v>
      </c>
      <c r="AH434">
        <v>0.46</v>
      </c>
      <c r="AI434">
        <v>1.01</v>
      </c>
      <c r="AJ434">
        <v>1.22</v>
      </c>
    </row>
    <row r="435" spans="1:36" x14ac:dyDescent="0.3">
      <c r="A435">
        <v>290</v>
      </c>
      <c r="B435" t="s">
        <v>928</v>
      </c>
      <c r="C435" t="s">
        <v>929</v>
      </c>
      <c r="D435" t="s">
        <v>25</v>
      </c>
      <c r="E435">
        <v>67</v>
      </c>
      <c r="F435">
        <v>1111.8166666667</v>
      </c>
      <c r="G435">
        <v>16.594278606964998</v>
      </c>
      <c r="H435">
        <v>0.05</v>
      </c>
      <c r="I435">
        <v>0.54</v>
      </c>
      <c r="J435">
        <v>0.22</v>
      </c>
      <c r="K435">
        <v>0.32</v>
      </c>
      <c r="L435">
        <v>0.59</v>
      </c>
      <c r="M435">
        <v>22</v>
      </c>
      <c r="N435">
        <v>3.29</v>
      </c>
      <c r="O435">
        <v>1.64</v>
      </c>
      <c r="P435">
        <v>0.17</v>
      </c>
      <c r="Q435">
        <v>7.93</v>
      </c>
      <c r="R435">
        <v>4.7</v>
      </c>
      <c r="S435">
        <v>1.83</v>
      </c>
      <c r="T435">
        <v>0.27</v>
      </c>
      <c r="U435">
        <v>0.05</v>
      </c>
      <c r="V435">
        <v>0.81</v>
      </c>
      <c r="W435">
        <v>1.46</v>
      </c>
      <c r="X435">
        <v>0.65</v>
      </c>
      <c r="Y435">
        <v>0.59</v>
      </c>
      <c r="Z435">
        <v>0.05</v>
      </c>
      <c r="AA435">
        <v>0</v>
      </c>
      <c r="AB435">
        <v>0.27</v>
      </c>
      <c r="AC435">
        <v>1.89</v>
      </c>
      <c r="AD435">
        <v>0.76</v>
      </c>
      <c r="AE435">
        <v>5.07</v>
      </c>
      <c r="AF435">
        <v>4.8</v>
      </c>
      <c r="AG435">
        <v>2</v>
      </c>
      <c r="AH435">
        <v>0</v>
      </c>
      <c r="AI435">
        <v>0</v>
      </c>
      <c r="AJ435" t="s">
        <v>72</v>
      </c>
    </row>
    <row r="436" spans="1:36" x14ac:dyDescent="0.3">
      <c r="A436">
        <v>862</v>
      </c>
      <c r="B436" t="s">
        <v>931</v>
      </c>
      <c r="C436" t="s">
        <v>111</v>
      </c>
      <c r="D436" t="s">
        <v>25</v>
      </c>
      <c r="E436">
        <v>31</v>
      </c>
      <c r="F436">
        <v>457.5</v>
      </c>
      <c r="G436">
        <v>14.758064516129</v>
      </c>
      <c r="H436">
        <v>0.13</v>
      </c>
      <c r="I436">
        <v>0.26</v>
      </c>
      <c r="J436">
        <v>0.13</v>
      </c>
      <c r="K436">
        <v>0.13</v>
      </c>
      <c r="L436">
        <v>0.39</v>
      </c>
      <c r="M436">
        <v>18.75</v>
      </c>
      <c r="N436">
        <v>3.15</v>
      </c>
      <c r="O436">
        <v>4.17</v>
      </c>
      <c r="P436">
        <v>0.13</v>
      </c>
      <c r="Q436">
        <v>7.74</v>
      </c>
      <c r="R436">
        <v>4.07</v>
      </c>
      <c r="S436">
        <v>1.84</v>
      </c>
      <c r="T436">
        <v>0.39</v>
      </c>
      <c r="U436">
        <v>0.13</v>
      </c>
      <c r="V436">
        <v>0.39</v>
      </c>
      <c r="W436">
        <v>1.44</v>
      </c>
      <c r="X436">
        <v>0.52</v>
      </c>
      <c r="Y436">
        <v>0.39</v>
      </c>
      <c r="Z436">
        <v>0.13</v>
      </c>
      <c r="AA436">
        <v>0</v>
      </c>
      <c r="AB436">
        <v>0.92</v>
      </c>
      <c r="AC436">
        <v>2.36</v>
      </c>
      <c r="AD436">
        <v>1.44</v>
      </c>
      <c r="AE436">
        <v>6.56</v>
      </c>
      <c r="AF436">
        <v>4.9800000000000004</v>
      </c>
      <c r="AG436">
        <v>3.93</v>
      </c>
      <c r="AH436">
        <v>0</v>
      </c>
      <c r="AI436">
        <v>0</v>
      </c>
      <c r="AJ436" t="s">
        <v>72</v>
      </c>
    </row>
    <row r="437" spans="1:36" x14ac:dyDescent="0.3">
      <c r="A437">
        <v>293</v>
      </c>
      <c r="B437" t="s">
        <v>932</v>
      </c>
      <c r="C437" t="s">
        <v>933</v>
      </c>
      <c r="D437" t="s">
        <v>30</v>
      </c>
      <c r="E437">
        <v>55</v>
      </c>
      <c r="F437">
        <v>494.91666666666998</v>
      </c>
      <c r="G437">
        <v>8.9984848484848001</v>
      </c>
      <c r="H437">
        <v>0.24</v>
      </c>
      <c r="I437">
        <v>0.61</v>
      </c>
      <c r="J437">
        <v>0.24</v>
      </c>
      <c r="K437">
        <v>0.36</v>
      </c>
      <c r="L437">
        <v>0.85</v>
      </c>
      <c r="M437">
        <v>70</v>
      </c>
      <c r="N437">
        <v>4</v>
      </c>
      <c r="O437">
        <v>6.06</v>
      </c>
      <c r="P437">
        <v>0.48</v>
      </c>
      <c r="Q437">
        <v>7.15</v>
      </c>
      <c r="R437">
        <v>5.94</v>
      </c>
      <c r="S437">
        <v>4.24</v>
      </c>
      <c r="T437">
        <v>2.06</v>
      </c>
      <c r="U437">
        <v>0.24</v>
      </c>
      <c r="V437">
        <v>0.36</v>
      </c>
      <c r="W437">
        <v>0.73</v>
      </c>
      <c r="X437">
        <v>0.36</v>
      </c>
      <c r="Y437">
        <v>0.36</v>
      </c>
      <c r="Z437">
        <v>0</v>
      </c>
      <c r="AA437">
        <v>0</v>
      </c>
      <c r="AB437">
        <v>0.24</v>
      </c>
      <c r="AC437">
        <v>0.73</v>
      </c>
      <c r="AD437">
        <v>1.0900000000000001</v>
      </c>
      <c r="AE437">
        <v>5.7</v>
      </c>
      <c r="AF437">
        <v>3.15</v>
      </c>
      <c r="AG437">
        <v>2.2999999999999998</v>
      </c>
      <c r="AH437">
        <v>16</v>
      </c>
      <c r="AI437">
        <v>14.06</v>
      </c>
      <c r="AJ437">
        <v>6.45</v>
      </c>
    </row>
    <row r="438" spans="1:36" x14ac:dyDescent="0.3">
      <c r="A438">
        <v>201</v>
      </c>
      <c r="B438" t="s">
        <v>935</v>
      </c>
      <c r="C438" t="s">
        <v>33</v>
      </c>
      <c r="D438" t="s">
        <v>30</v>
      </c>
      <c r="E438">
        <v>119</v>
      </c>
      <c r="F438">
        <v>1433.5333333333001</v>
      </c>
      <c r="G438">
        <v>12.04649859944</v>
      </c>
      <c r="H438">
        <v>0.28999999999999998</v>
      </c>
      <c r="I438">
        <v>1.1299999999999999</v>
      </c>
      <c r="J438">
        <v>0.63</v>
      </c>
      <c r="K438">
        <v>0.5</v>
      </c>
      <c r="L438">
        <v>1.42</v>
      </c>
      <c r="M438">
        <v>64.150000000000006</v>
      </c>
      <c r="N438">
        <v>5.44</v>
      </c>
      <c r="O438">
        <v>5.38</v>
      </c>
      <c r="P438">
        <v>0.65</v>
      </c>
      <c r="Q438">
        <v>9.33</v>
      </c>
      <c r="R438">
        <v>7.7</v>
      </c>
      <c r="S438">
        <v>5.9</v>
      </c>
      <c r="T438">
        <v>3.14</v>
      </c>
      <c r="U438">
        <v>0.75</v>
      </c>
      <c r="V438">
        <v>0.88</v>
      </c>
      <c r="W438">
        <v>0.84</v>
      </c>
      <c r="X438">
        <v>0.42</v>
      </c>
      <c r="Y438">
        <v>0.42</v>
      </c>
      <c r="Z438">
        <v>0</v>
      </c>
      <c r="AA438">
        <v>0</v>
      </c>
      <c r="AB438">
        <v>0.38</v>
      </c>
      <c r="AC438">
        <v>1.8</v>
      </c>
      <c r="AD438">
        <v>1.51</v>
      </c>
      <c r="AE438">
        <v>11.09</v>
      </c>
      <c r="AF438">
        <v>5.36</v>
      </c>
      <c r="AG438">
        <v>3.26</v>
      </c>
      <c r="AH438">
        <v>33.65</v>
      </c>
      <c r="AI438">
        <v>24.9</v>
      </c>
      <c r="AJ438">
        <v>2.41</v>
      </c>
    </row>
    <row r="439" spans="1:36" x14ac:dyDescent="0.3">
      <c r="A439">
        <v>937</v>
      </c>
      <c r="B439" t="s">
        <v>936</v>
      </c>
      <c r="C439" t="s">
        <v>22</v>
      </c>
      <c r="D439" t="s">
        <v>30</v>
      </c>
      <c r="E439">
        <v>9</v>
      </c>
      <c r="F439">
        <v>82.083333333333002</v>
      </c>
      <c r="G439">
        <v>9.1203703703704004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8.0399999999999991</v>
      </c>
      <c r="O439">
        <v>0</v>
      </c>
      <c r="P439">
        <v>0.91</v>
      </c>
      <c r="Q439">
        <v>10.23</v>
      </c>
      <c r="R439">
        <v>9.5</v>
      </c>
      <c r="S439">
        <v>6.58</v>
      </c>
      <c r="T439">
        <v>2.92</v>
      </c>
      <c r="U439">
        <v>0.73</v>
      </c>
      <c r="V439">
        <v>0</v>
      </c>
      <c r="W439">
        <v>2.92</v>
      </c>
      <c r="X439">
        <v>1.46</v>
      </c>
      <c r="Y439">
        <v>1.46</v>
      </c>
      <c r="Z439">
        <v>0</v>
      </c>
      <c r="AA439">
        <v>0</v>
      </c>
      <c r="AB439">
        <v>2.19</v>
      </c>
      <c r="AC439">
        <v>3.65</v>
      </c>
      <c r="AD439">
        <v>2.19</v>
      </c>
      <c r="AE439">
        <v>0.73</v>
      </c>
      <c r="AF439">
        <v>8.0399999999999991</v>
      </c>
      <c r="AG439">
        <v>1.46</v>
      </c>
      <c r="AH439">
        <v>0</v>
      </c>
      <c r="AI439">
        <v>2.19</v>
      </c>
      <c r="AJ439">
        <v>0</v>
      </c>
    </row>
    <row r="440" spans="1:36" x14ac:dyDescent="0.3">
      <c r="A440">
        <v>359</v>
      </c>
      <c r="B440" t="s">
        <v>937</v>
      </c>
      <c r="C440" t="s">
        <v>271</v>
      </c>
      <c r="D440" t="s">
        <v>30</v>
      </c>
      <c r="E440">
        <v>4</v>
      </c>
      <c r="F440">
        <v>37.799999999999997</v>
      </c>
      <c r="G440">
        <v>9.4499999999999993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1.59</v>
      </c>
      <c r="O440">
        <v>0</v>
      </c>
      <c r="P440">
        <v>0.49</v>
      </c>
      <c r="Q440">
        <v>6.35</v>
      </c>
      <c r="R440">
        <v>4.76</v>
      </c>
      <c r="S440">
        <v>4.76</v>
      </c>
      <c r="T440">
        <v>4.76</v>
      </c>
      <c r="U440">
        <v>0</v>
      </c>
      <c r="V440">
        <v>1.59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1.59</v>
      </c>
      <c r="AC440">
        <v>0</v>
      </c>
      <c r="AD440">
        <v>1.59</v>
      </c>
      <c r="AE440">
        <v>4.76</v>
      </c>
      <c r="AF440">
        <v>9.52</v>
      </c>
      <c r="AG440">
        <v>1.59</v>
      </c>
      <c r="AH440">
        <v>1.59</v>
      </c>
      <c r="AI440">
        <v>3.17</v>
      </c>
      <c r="AJ440">
        <v>52.91</v>
      </c>
    </row>
    <row r="441" spans="1:36" x14ac:dyDescent="0.3">
      <c r="A441">
        <v>3</v>
      </c>
      <c r="B441" t="s">
        <v>939</v>
      </c>
      <c r="C441" t="s">
        <v>125</v>
      </c>
      <c r="D441" t="s">
        <v>30</v>
      </c>
      <c r="E441">
        <v>119</v>
      </c>
      <c r="F441">
        <v>1198.7666666667001</v>
      </c>
      <c r="G441">
        <v>10.073669467786999</v>
      </c>
      <c r="H441">
        <v>0.5</v>
      </c>
      <c r="I441">
        <v>0.5</v>
      </c>
      <c r="J441">
        <v>0.15</v>
      </c>
      <c r="K441">
        <v>0.35</v>
      </c>
      <c r="L441">
        <v>1</v>
      </c>
      <c r="M441">
        <v>64.52</v>
      </c>
      <c r="N441">
        <v>7.11</v>
      </c>
      <c r="O441">
        <v>7.04</v>
      </c>
      <c r="P441">
        <v>0.75</v>
      </c>
      <c r="Q441">
        <v>12.76</v>
      </c>
      <c r="R441">
        <v>9.56</v>
      </c>
      <c r="S441">
        <v>6.96</v>
      </c>
      <c r="T441">
        <v>3.6</v>
      </c>
      <c r="U441">
        <v>0.5</v>
      </c>
      <c r="V441">
        <v>1.55</v>
      </c>
      <c r="W441">
        <v>1.8</v>
      </c>
      <c r="X441">
        <v>0.85</v>
      </c>
      <c r="Y441">
        <v>0.85</v>
      </c>
      <c r="Z441">
        <v>0</v>
      </c>
      <c r="AA441">
        <v>0</v>
      </c>
      <c r="AB441">
        <v>0.35</v>
      </c>
      <c r="AC441">
        <v>1.65</v>
      </c>
      <c r="AD441">
        <v>1.5</v>
      </c>
      <c r="AE441">
        <v>5.31</v>
      </c>
      <c r="AF441">
        <v>4.25</v>
      </c>
      <c r="AG441">
        <v>2.6</v>
      </c>
      <c r="AH441">
        <v>23.77</v>
      </c>
      <c r="AI441">
        <v>15.37</v>
      </c>
      <c r="AJ441">
        <v>3.04</v>
      </c>
    </row>
    <row r="442" spans="1:36" x14ac:dyDescent="0.3">
      <c r="A442">
        <v>36</v>
      </c>
      <c r="B442" t="s">
        <v>940</v>
      </c>
      <c r="C442" t="s">
        <v>941</v>
      </c>
      <c r="D442" t="s">
        <v>25</v>
      </c>
      <c r="E442">
        <v>101</v>
      </c>
      <c r="F442">
        <v>1671.45</v>
      </c>
      <c r="G442">
        <v>16.549009900990001</v>
      </c>
      <c r="H442">
        <v>0.18</v>
      </c>
      <c r="I442">
        <v>0.97</v>
      </c>
      <c r="J442">
        <v>0.36</v>
      </c>
      <c r="K442">
        <v>0.61</v>
      </c>
      <c r="L442">
        <v>1.1499999999999999</v>
      </c>
      <c r="M442">
        <v>40</v>
      </c>
      <c r="N442">
        <v>4.88</v>
      </c>
      <c r="O442">
        <v>3.68</v>
      </c>
      <c r="P442">
        <v>0.23</v>
      </c>
      <c r="Q442">
        <v>10.8</v>
      </c>
      <c r="R442">
        <v>7.11</v>
      </c>
      <c r="S442">
        <v>2.12</v>
      </c>
      <c r="T442">
        <v>0.39</v>
      </c>
      <c r="U442">
        <v>0.22</v>
      </c>
      <c r="V442">
        <v>0.97</v>
      </c>
      <c r="W442">
        <v>1.29</v>
      </c>
      <c r="X442">
        <v>0.65</v>
      </c>
      <c r="Y442">
        <v>0.65</v>
      </c>
      <c r="Z442">
        <v>0</v>
      </c>
      <c r="AA442">
        <v>0</v>
      </c>
      <c r="AB442">
        <v>0.25</v>
      </c>
      <c r="AC442">
        <v>1.65</v>
      </c>
      <c r="AD442">
        <v>0.75</v>
      </c>
      <c r="AE442">
        <v>7.18</v>
      </c>
      <c r="AF442">
        <v>4.5199999999999996</v>
      </c>
      <c r="AG442">
        <v>4.7</v>
      </c>
      <c r="AH442">
        <v>0</v>
      </c>
      <c r="AI442">
        <v>0</v>
      </c>
      <c r="AJ442" t="s">
        <v>72</v>
      </c>
    </row>
    <row r="443" spans="1:36" x14ac:dyDescent="0.3">
      <c r="A443">
        <v>162</v>
      </c>
      <c r="B443" t="s">
        <v>942</v>
      </c>
      <c r="C443" t="s">
        <v>147</v>
      </c>
      <c r="D443" t="s">
        <v>18</v>
      </c>
      <c r="E443">
        <v>120</v>
      </c>
      <c r="F443">
        <v>1626.5333333333001</v>
      </c>
      <c r="G443">
        <v>13.554444444444</v>
      </c>
      <c r="H443">
        <v>1.29</v>
      </c>
      <c r="I443">
        <v>1.66</v>
      </c>
      <c r="J443">
        <v>1.03</v>
      </c>
      <c r="K443">
        <v>0.63</v>
      </c>
      <c r="L443">
        <v>2.95</v>
      </c>
      <c r="M443">
        <v>70.8</v>
      </c>
      <c r="N443">
        <v>9.81</v>
      </c>
      <c r="O443">
        <v>13.16</v>
      </c>
      <c r="P443">
        <v>1.07</v>
      </c>
      <c r="Q443">
        <v>18.670000000000002</v>
      </c>
      <c r="R443">
        <v>13.65</v>
      </c>
      <c r="S443">
        <v>11.58</v>
      </c>
      <c r="T443">
        <v>5.0199999999999996</v>
      </c>
      <c r="U443">
        <v>0.63</v>
      </c>
      <c r="V443">
        <v>2.1800000000000002</v>
      </c>
      <c r="W443">
        <v>1.66</v>
      </c>
      <c r="X443">
        <v>0.63</v>
      </c>
      <c r="Y443">
        <v>0.55000000000000004</v>
      </c>
      <c r="Z443">
        <v>0.04</v>
      </c>
      <c r="AA443">
        <v>0.04</v>
      </c>
      <c r="AB443">
        <v>1.4</v>
      </c>
      <c r="AC443">
        <v>1.92</v>
      </c>
      <c r="AD443">
        <v>2.25</v>
      </c>
      <c r="AE443">
        <v>0.96</v>
      </c>
      <c r="AF443">
        <v>2.69</v>
      </c>
      <c r="AG443">
        <v>0.74</v>
      </c>
      <c r="AH443">
        <v>4.6100000000000003</v>
      </c>
      <c r="AI443">
        <v>5.39</v>
      </c>
      <c r="AJ443">
        <v>1.7</v>
      </c>
    </row>
    <row r="444" spans="1:36" x14ac:dyDescent="0.3">
      <c r="A444">
        <v>626</v>
      </c>
      <c r="B444" t="s">
        <v>943</v>
      </c>
      <c r="C444" t="s">
        <v>85</v>
      </c>
      <c r="D444" t="s">
        <v>18</v>
      </c>
      <c r="E444">
        <v>4</v>
      </c>
      <c r="F444">
        <v>35.866666666667001</v>
      </c>
      <c r="G444">
        <v>8.9666666666667005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6.69</v>
      </c>
      <c r="O444">
        <v>0</v>
      </c>
      <c r="P444">
        <v>0.8</v>
      </c>
      <c r="Q444">
        <v>10.039999999999999</v>
      </c>
      <c r="R444">
        <v>8.36</v>
      </c>
      <c r="S444">
        <v>8.36</v>
      </c>
      <c r="T444">
        <v>3.35</v>
      </c>
      <c r="U444">
        <v>0</v>
      </c>
      <c r="V444">
        <v>1.67</v>
      </c>
      <c r="W444">
        <v>3.35</v>
      </c>
      <c r="X444">
        <v>1.67</v>
      </c>
      <c r="Y444">
        <v>1.67</v>
      </c>
      <c r="Z444">
        <v>0</v>
      </c>
      <c r="AA444">
        <v>0</v>
      </c>
      <c r="AB444">
        <v>3.35</v>
      </c>
      <c r="AC444">
        <v>1.67</v>
      </c>
      <c r="AD444">
        <v>3.35</v>
      </c>
      <c r="AE444">
        <v>10.039999999999999</v>
      </c>
      <c r="AF444">
        <v>6.69</v>
      </c>
      <c r="AG444">
        <v>0</v>
      </c>
      <c r="AH444">
        <v>0</v>
      </c>
      <c r="AI444">
        <v>0</v>
      </c>
      <c r="AJ444" t="s">
        <v>72</v>
      </c>
    </row>
    <row r="445" spans="1:36" x14ac:dyDescent="0.3">
      <c r="A445">
        <v>619</v>
      </c>
      <c r="B445" t="s">
        <v>945</v>
      </c>
      <c r="C445" t="s">
        <v>147</v>
      </c>
      <c r="D445" t="s">
        <v>25</v>
      </c>
      <c r="E445">
        <v>1</v>
      </c>
      <c r="F445">
        <v>8.4666666666667005</v>
      </c>
      <c r="G445">
        <v>8.4666666666667005</v>
      </c>
      <c r="H445">
        <v>0</v>
      </c>
      <c r="I445">
        <v>0</v>
      </c>
      <c r="J445">
        <v>0</v>
      </c>
      <c r="K445">
        <v>0</v>
      </c>
      <c r="L445">
        <v>0</v>
      </c>
      <c r="M445" t="s">
        <v>72</v>
      </c>
      <c r="N445">
        <v>7.09</v>
      </c>
      <c r="O445">
        <v>0</v>
      </c>
      <c r="P445">
        <v>0.18</v>
      </c>
      <c r="Q445">
        <v>7.09</v>
      </c>
      <c r="R445">
        <v>7.09</v>
      </c>
      <c r="S445">
        <v>0</v>
      </c>
      <c r="T445">
        <v>0</v>
      </c>
      <c r="U445">
        <v>0</v>
      </c>
      <c r="V445">
        <v>0</v>
      </c>
      <c r="W445">
        <v>14.17</v>
      </c>
      <c r="X445">
        <v>7.09</v>
      </c>
      <c r="Y445">
        <v>7.09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7.09</v>
      </c>
      <c r="AG445">
        <v>7.09</v>
      </c>
      <c r="AH445">
        <v>0</v>
      </c>
      <c r="AI445">
        <v>0</v>
      </c>
      <c r="AJ445" t="s">
        <v>72</v>
      </c>
    </row>
    <row r="446" spans="1:36" x14ac:dyDescent="0.3">
      <c r="A446">
        <v>484</v>
      </c>
      <c r="B446" t="s">
        <v>947</v>
      </c>
      <c r="C446" t="s">
        <v>175</v>
      </c>
      <c r="D446" t="s">
        <v>25</v>
      </c>
      <c r="E446">
        <v>116</v>
      </c>
      <c r="F446">
        <v>1666.6666666666999</v>
      </c>
      <c r="G446">
        <v>14.367816091953999</v>
      </c>
      <c r="H446">
        <v>0.28999999999999998</v>
      </c>
      <c r="I446">
        <v>0.36</v>
      </c>
      <c r="J446">
        <v>7.0000000000000007E-2</v>
      </c>
      <c r="K446">
        <v>0.28999999999999998</v>
      </c>
      <c r="L446">
        <v>0.65</v>
      </c>
      <c r="M446">
        <v>30.51</v>
      </c>
      <c r="N446">
        <v>4.75</v>
      </c>
      <c r="O446">
        <v>6.06</v>
      </c>
      <c r="P446">
        <v>0.22</v>
      </c>
      <c r="Q446">
        <v>10.62</v>
      </c>
      <c r="R446">
        <v>6.88</v>
      </c>
      <c r="S446">
        <v>2.81</v>
      </c>
      <c r="T446">
        <v>0.5</v>
      </c>
      <c r="U446">
        <v>0.25</v>
      </c>
      <c r="V446">
        <v>0.83</v>
      </c>
      <c r="W446">
        <v>4.28</v>
      </c>
      <c r="X446">
        <v>1.62</v>
      </c>
      <c r="Y446">
        <v>1.3</v>
      </c>
      <c r="Z446">
        <v>0.32</v>
      </c>
      <c r="AA446">
        <v>0</v>
      </c>
      <c r="AB446">
        <v>0.94</v>
      </c>
      <c r="AC446">
        <v>1.22</v>
      </c>
      <c r="AD446">
        <v>0.32</v>
      </c>
      <c r="AE446">
        <v>14.69</v>
      </c>
      <c r="AF446">
        <v>5</v>
      </c>
      <c r="AG446">
        <v>3.17</v>
      </c>
      <c r="AH446">
        <v>0</v>
      </c>
      <c r="AI446">
        <v>0</v>
      </c>
      <c r="AJ446" t="s">
        <v>72</v>
      </c>
    </row>
    <row r="447" spans="1:36" x14ac:dyDescent="0.3">
      <c r="A447">
        <v>652</v>
      </c>
      <c r="B447" t="s">
        <v>949</v>
      </c>
      <c r="C447" t="s">
        <v>950</v>
      </c>
      <c r="D447" t="s">
        <v>30</v>
      </c>
      <c r="E447">
        <v>84</v>
      </c>
      <c r="F447">
        <v>901.8</v>
      </c>
      <c r="G447">
        <v>10.735714285714</v>
      </c>
      <c r="H447">
        <v>0.73</v>
      </c>
      <c r="I447">
        <v>0.86</v>
      </c>
      <c r="J447">
        <v>0.4</v>
      </c>
      <c r="K447">
        <v>0.47</v>
      </c>
      <c r="L447">
        <v>1.6</v>
      </c>
      <c r="M447">
        <v>58.54</v>
      </c>
      <c r="N447">
        <v>5.32</v>
      </c>
      <c r="O447">
        <v>13.75</v>
      </c>
      <c r="P447">
        <v>0.57999999999999996</v>
      </c>
      <c r="Q447">
        <v>10.11</v>
      </c>
      <c r="R447">
        <v>7.12</v>
      </c>
      <c r="S447">
        <v>6.52</v>
      </c>
      <c r="T447">
        <v>3.13</v>
      </c>
      <c r="U447">
        <v>0.2</v>
      </c>
      <c r="V447">
        <v>1.26</v>
      </c>
      <c r="W447">
        <v>0.4</v>
      </c>
      <c r="X447">
        <v>0.2</v>
      </c>
      <c r="Y447">
        <v>0.2</v>
      </c>
      <c r="Z447">
        <v>0</v>
      </c>
      <c r="AA447">
        <v>0</v>
      </c>
      <c r="AB447">
        <v>0.47</v>
      </c>
      <c r="AC447">
        <v>1.86</v>
      </c>
      <c r="AD447">
        <v>1.46</v>
      </c>
      <c r="AE447">
        <v>4.26</v>
      </c>
      <c r="AF447">
        <v>8.0500000000000007</v>
      </c>
      <c r="AG447">
        <v>0.6</v>
      </c>
      <c r="AH447">
        <v>5.39</v>
      </c>
      <c r="AI447">
        <v>9.7100000000000009</v>
      </c>
      <c r="AJ447">
        <v>2.37</v>
      </c>
    </row>
    <row r="448" spans="1:36" x14ac:dyDescent="0.3">
      <c r="A448">
        <v>586</v>
      </c>
      <c r="B448" t="s">
        <v>951</v>
      </c>
      <c r="C448" t="s">
        <v>67</v>
      </c>
      <c r="D448" t="s">
        <v>18</v>
      </c>
      <c r="E448">
        <v>129</v>
      </c>
      <c r="F448">
        <v>1758.3166666667</v>
      </c>
      <c r="G448">
        <v>13.630361757106</v>
      </c>
      <c r="H448">
        <v>0.99</v>
      </c>
      <c r="I448">
        <v>1.33</v>
      </c>
      <c r="J448">
        <v>0.85</v>
      </c>
      <c r="K448">
        <v>0.48</v>
      </c>
      <c r="L448">
        <v>2.3199999999999998</v>
      </c>
      <c r="M448">
        <v>68.69</v>
      </c>
      <c r="N448">
        <v>8.8699999999999992</v>
      </c>
      <c r="O448">
        <v>11.15</v>
      </c>
      <c r="P448">
        <v>0.9</v>
      </c>
      <c r="Q448">
        <v>16.21</v>
      </c>
      <c r="R448">
        <v>12.73</v>
      </c>
      <c r="S448">
        <v>9.93</v>
      </c>
      <c r="T448">
        <v>4.4400000000000004</v>
      </c>
      <c r="U448">
        <v>0.61</v>
      </c>
      <c r="V448">
        <v>1.74</v>
      </c>
      <c r="W448">
        <v>0.27</v>
      </c>
      <c r="X448">
        <v>0.14000000000000001</v>
      </c>
      <c r="Y448">
        <v>0.14000000000000001</v>
      </c>
      <c r="Z448">
        <v>0</v>
      </c>
      <c r="AA448">
        <v>0</v>
      </c>
      <c r="AB448">
        <v>0.48</v>
      </c>
      <c r="AC448">
        <v>1.84</v>
      </c>
      <c r="AD448">
        <v>1.95</v>
      </c>
      <c r="AE448">
        <v>1.43</v>
      </c>
      <c r="AF448">
        <v>2.8</v>
      </c>
      <c r="AG448">
        <v>0.75</v>
      </c>
      <c r="AH448">
        <v>7.0000000000000007E-2</v>
      </c>
      <c r="AI448">
        <v>0.1</v>
      </c>
      <c r="AJ448">
        <v>1.36</v>
      </c>
    </row>
    <row r="449" spans="1:36" x14ac:dyDescent="0.3">
      <c r="A449">
        <v>176</v>
      </c>
      <c r="B449" t="s">
        <v>952</v>
      </c>
      <c r="C449" t="s">
        <v>206</v>
      </c>
      <c r="D449" t="s">
        <v>69</v>
      </c>
      <c r="E449">
        <v>125</v>
      </c>
      <c r="F449">
        <v>1546.5666666667</v>
      </c>
      <c r="G449">
        <v>12.372533333332999</v>
      </c>
      <c r="H449">
        <v>0.57999999999999996</v>
      </c>
      <c r="I449">
        <v>0.81</v>
      </c>
      <c r="J449">
        <v>0.43</v>
      </c>
      <c r="K449">
        <v>0.39</v>
      </c>
      <c r="L449">
        <v>1.4</v>
      </c>
      <c r="M449">
        <v>63.16</v>
      </c>
      <c r="N449">
        <v>4.62</v>
      </c>
      <c r="O449">
        <v>12.61</v>
      </c>
      <c r="P449">
        <v>0.75</v>
      </c>
      <c r="Q449">
        <v>8.5</v>
      </c>
      <c r="R449">
        <v>7.06</v>
      </c>
      <c r="S449">
        <v>6.6</v>
      </c>
      <c r="T449">
        <v>4.3499999999999996</v>
      </c>
      <c r="U449">
        <v>0.19</v>
      </c>
      <c r="V449">
        <v>0.78</v>
      </c>
      <c r="W449">
        <v>0.85</v>
      </c>
      <c r="X449">
        <v>0.43</v>
      </c>
      <c r="Y449">
        <v>0.43</v>
      </c>
      <c r="Z449">
        <v>0</v>
      </c>
      <c r="AA449">
        <v>0</v>
      </c>
      <c r="AB449">
        <v>0.81</v>
      </c>
      <c r="AC449">
        <v>1.24</v>
      </c>
      <c r="AD449">
        <v>1.4</v>
      </c>
      <c r="AE449">
        <v>5.12</v>
      </c>
      <c r="AF449">
        <v>6.98</v>
      </c>
      <c r="AG449">
        <v>1.32</v>
      </c>
      <c r="AH449">
        <v>0.5</v>
      </c>
      <c r="AI449">
        <v>0.57999999999999996</v>
      </c>
      <c r="AJ449">
        <v>1.8</v>
      </c>
    </row>
    <row r="450" spans="1:36" x14ac:dyDescent="0.3">
      <c r="A450">
        <v>1001</v>
      </c>
      <c r="B450" t="s">
        <v>954</v>
      </c>
      <c r="C450" t="s">
        <v>74</v>
      </c>
      <c r="D450" t="s">
        <v>69</v>
      </c>
      <c r="E450">
        <v>14</v>
      </c>
      <c r="F450">
        <v>137.19999999999999</v>
      </c>
      <c r="G450">
        <v>9.8000000000000007</v>
      </c>
      <c r="H450">
        <v>0</v>
      </c>
      <c r="I450">
        <v>1.75</v>
      </c>
      <c r="J450">
        <v>0.87</v>
      </c>
      <c r="K450">
        <v>0.87</v>
      </c>
      <c r="L450">
        <v>1.75</v>
      </c>
      <c r="M450">
        <v>57.14</v>
      </c>
      <c r="N450">
        <v>3.94</v>
      </c>
      <c r="O450">
        <v>0</v>
      </c>
      <c r="P450">
        <v>0.66</v>
      </c>
      <c r="Q450">
        <v>8.31</v>
      </c>
      <c r="R450">
        <v>8.31</v>
      </c>
      <c r="S450">
        <v>7</v>
      </c>
      <c r="T450">
        <v>3.06</v>
      </c>
      <c r="U450">
        <v>0</v>
      </c>
      <c r="V450">
        <v>0.44</v>
      </c>
      <c r="W450">
        <v>2.62</v>
      </c>
      <c r="X450">
        <v>1.31</v>
      </c>
      <c r="Y450">
        <v>1.31</v>
      </c>
      <c r="Z450">
        <v>0</v>
      </c>
      <c r="AA450">
        <v>0</v>
      </c>
      <c r="AB450">
        <v>0.87</v>
      </c>
      <c r="AC450">
        <v>2.19</v>
      </c>
      <c r="AD450">
        <v>3.06</v>
      </c>
      <c r="AE450">
        <v>4.8099999999999996</v>
      </c>
      <c r="AF450">
        <v>5.69</v>
      </c>
      <c r="AG450">
        <v>2.62</v>
      </c>
      <c r="AH450">
        <v>0</v>
      </c>
      <c r="AI450">
        <v>0</v>
      </c>
      <c r="AJ450" t="s">
        <v>72</v>
      </c>
    </row>
    <row r="451" spans="1:36" x14ac:dyDescent="0.3">
      <c r="A451">
        <v>748</v>
      </c>
      <c r="B451" t="s">
        <v>955</v>
      </c>
      <c r="C451" t="s">
        <v>206</v>
      </c>
      <c r="D451" t="s">
        <v>30</v>
      </c>
      <c r="E451">
        <v>130</v>
      </c>
      <c r="F451">
        <v>1619.9333333333</v>
      </c>
      <c r="G451">
        <v>12.461025641026</v>
      </c>
      <c r="H451">
        <v>0.7</v>
      </c>
      <c r="I451">
        <v>0.89</v>
      </c>
      <c r="J451">
        <v>0.33</v>
      </c>
      <c r="K451">
        <v>0.56000000000000005</v>
      </c>
      <c r="L451">
        <v>1.59</v>
      </c>
      <c r="M451">
        <v>65.150000000000006</v>
      </c>
      <c r="N451">
        <v>6.56</v>
      </c>
      <c r="O451">
        <v>10.73</v>
      </c>
      <c r="P451">
        <v>0.83</v>
      </c>
      <c r="Q451">
        <v>12.11</v>
      </c>
      <c r="R451">
        <v>9.52</v>
      </c>
      <c r="S451">
        <v>7.7</v>
      </c>
      <c r="T451">
        <v>4.04</v>
      </c>
      <c r="U451">
        <v>0.15</v>
      </c>
      <c r="V451">
        <v>1.37</v>
      </c>
      <c r="W451">
        <v>2.67</v>
      </c>
      <c r="X451">
        <v>1.33</v>
      </c>
      <c r="Y451">
        <v>1.33</v>
      </c>
      <c r="Z451">
        <v>0</v>
      </c>
      <c r="AA451">
        <v>0</v>
      </c>
      <c r="AB451">
        <v>0.96</v>
      </c>
      <c r="AC451">
        <v>2.33</v>
      </c>
      <c r="AD451">
        <v>1.67</v>
      </c>
      <c r="AE451">
        <v>4.78</v>
      </c>
      <c r="AF451">
        <v>6.04</v>
      </c>
      <c r="AG451">
        <v>1.59</v>
      </c>
      <c r="AH451">
        <v>19.7</v>
      </c>
      <c r="AI451">
        <v>18.559999999999999</v>
      </c>
      <c r="AJ451">
        <v>1.91</v>
      </c>
    </row>
    <row r="452" spans="1:36" x14ac:dyDescent="0.3">
      <c r="A452">
        <v>554</v>
      </c>
      <c r="B452" t="s">
        <v>956</v>
      </c>
      <c r="C452" t="s">
        <v>957</v>
      </c>
      <c r="D452" t="s">
        <v>69</v>
      </c>
      <c r="E452">
        <v>75</v>
      </c>
      <c r="F452">
        <v>854.1</v>
      </c>
      <c r="G452">
        <v>11.388</v>
      </c>
      <c r="H452">
        <v>0.35</v>
      </c>
      <c r="I452">
        <v>0.7</v>
      </c>
      <c r="J452">
        <v>0.42</v>
      </c>
      <c r="K452">
        <v>0.28000000000000003</v>
      </c>
      <c r="L452">
        <v>1.05</v>
      </c>
      <c r="M452">
        <v>53.57</v>
      </c>
      <c r="N452">
        <v>8.15</v>
      </c>
      <c r="O452">
        <v>4.3099999999999996</v>
      </c>
      <c r="P452">
        <v>0.86</v>
      </c>
      <c r="Q452">
        <v>14.54</v>
      </c>
      <c r="R452">
        <v>11.38</v>
      </c>
      <c r="S452">
        <v>8.43</v>
      </c>
      <c r="T452">
        <v>3.65</v>
      </c>
      <c r="U452">
        <v>0.42</v>
      </c>
      <c r="V452">
        <v>0.63</v>
      </c>
      <c r="W452">
        <v>2.25</v>
      </c>
      <c r="X452">
        <v>0.91</v>
      </c>
      <c r="Y452">
        <v>0.77</v>
      </c>
      <c r="Z452">
        <v>0.14000000000000001</v>
      </c>
      <c r="AA452">
        <v>0</v>
      </c>
      <c r="AB452">
        <v>0.56000000000000005</v>
      </c>
      <c r="AC452">
        <v>1.26</v>
      </c>
      <c r="AD452">
        <v>1.69</v>
      </c>
      <c r="AE452">
        <v>9.5500000000000007</v>
      </c>
      <c r="AF452">
        <v>7.73</v>
      </c>
      <c r="AG452">
        <v>1.76</v>
      </c>
      <c r="AH452">
        <v>0</v>
      </c>
      <c r="AI452">
        <v>0.14000000000000001</v>
      </c>
      <c r="AJ452">
        <v>0</v>
      </c>
    </row>
    <row r="453" spans="1:36" x14ac:dyDescent="0.3">
      <c r="A453">
        <v>799</v>
      </c>
      <c r="B453" t="s">
        <v>959</v>
      </c>
      <c r="C453" t="s">
        <v>111</v>
      </c>
      <c r="D453" t="s">
        <v>69</v>
      </c>
      <c r="E453">
        <v>76</v>
      </c>
      <c r="F453">
        <v>783.4</v>
      </c>
      <c r="G453">
        <v>10.307894736842</v>
      </c>
      <c r="H453">
        <v>0.61</v>
      </c>
      <c r="I453">
        <v>1</v>
      </c>
      <c r="J453">
        <v>0.38</v>
      </c>
      <c r="K453">
        <v>0.61</v>
      </c>
      <c r="L453">
        <v>1.61</v>
      </c>
      <c r="M453">
        <v>70</v>
      </c>
      <c r="N453">
        <v>5.05</v>
      </c>
      <c r="O453">
        <v>12.12</v>
      </c>
      <c r="P453">
        <v>0.46</v>
      </c>
      <c r="Q453">
        <v>8.8800000000000008</v>
      </c>
      <c r="R453">
        <v>6.59</v>
      </c>
      <c r="S453">
        <v>4.29</v>
      </c>
      <c r="T453">
        <v>1.61</v>
      </c>
      <c r="U453">
        <v>0.23</v>
      </c>
      <c r="V453">
        <v>0.61</v>
      </c>
      <c r="W453">
        <v>0.31</v>
      </c>
      <c r="X453">
        <v>0.15</v>
      </c>
      <c r="Y453">
        <v>0.15</v>
      </c>
      <c r="Z453">
        <v>0</v>
      </c>
      <c r="AA453">
        <v>0</v>
      </c>
      <c r="AB453">
        <v>0.38</v>
      </c>
      <c r="AC453">
        <v>1.76</v>
      </c>
      <c r="AD453">
        <v>0.84</v>
      </c>
      <c r="AE453">
        <v>2.5299999999999998</v>
      </c>
      <c r="AF453">
        <v>7.58</v>
      </c>
      <c r="AG453">
        <v>3.52</v>
      </c>
      <c r="AH453">
        <v>0.61</v>
      </c>
      <c r="AI453">
        <v>0.23</v>
      </c>
      <c r="AJ453">
        <v>5.57</v>
      </c>
    </row>
    <row r="454" spans="1:36" x14ac:dyDescent="0.3">
      <c r="A454">
        <v>269</v>
      </c>
      <c r="B454" t="s">
        <v>960</v>
      </c>
      <c r="C454" t="s">
        <v>44</v>
      </c>
      <c r="D454" t="s">
        <v>18</v>
      </c>
      <c r="E454">
        <v>128</v>
      </c>
      <c r="F454">
        <v>1449.3</v>
      </c>
      <c r="G454">
        <v>11.32265625</v>
      </c>
      <c r="H454">
        <v>0.57999999999999996</v>
      </c>
      <c r="I454">
        <v>0.7</v>
      </c>
      <c r="J454">
        <v>0.37</v>
      </c>
      <c r="K454">
        <v>0.33</v>
      </c>
      <c r="L454">
        <v>1.28</v>
      </c>
      <c r="M454">
        <v>56.36</v>
      </c>
      <c r="N454">
        <v>7.24</v>
      </c>
      <c r="O454">
        <v>8</v>
      </c>
      <c r="P454">
        <v>0.83</v>
      </c>
      <c r="Q454">
        <v>12.09</v>
      </c>
      <c r="R454">
        <v>9.56</v>
      </c>
      <c r="S454">
        <v>7.37</v>
      </c>
      <c r="T454">
        <v>4.0999999999999996</v>
      </c>
      <c r="U454">
        <v>0.66</v>
      </c>
      <c r="V454">
        <v>1.28</v>
      </c>
      <c r="W454">
        <v>1.2</v>
      </c>
      <c r="X454">
        <v>0.41</v>
      </c>
      <c r="Y454">
        <v>0.28999999999999998</v>
      </c>
      <c r="Z454">
        <v>0.12</v>
      </c>
      <c r="AA454">
        <v>0</v>
      </c>
      <c r="AB454">
        <v>0.66</v>
      </c>
      <c r="AC454">
        <v>1.66</v>
      </c>
      <c r="AD454">
        <v>2.44</v>
      </c>
      <c r="AE454">
        <v>5.42</v>
      </c>
      <c r="AF454">
        <v>2.4</v>
      </c>
      <c r="AG454">
        <v>1.9</v>
      </c>
      <c r="AH454">
        <v>0.37</v>
      </c>
      <c r="AI454">
        <v>0.7</v>
      </c>
      <c r="AJ454">
        <v>1.43</v>
      </c>
    </row>
    <row r="455" spans="1:36" x14ac:dyDescent="0.3">
      <c r="A455">
        <v>1014</v>
      </c>
      <c r="B455" t="s">
        <v>961</v>
      </c>
      <c r="C455" t="s">
        <v>147</v>
      </c>
      <c r="D455" t="s">
        <v>30</v>
      </c>
      <c r="E455">
        <v>1</v>
      </c>
      <c r="F455">
        <v>14.283333333332999</v>
      </c>
      <c r="G455">
        <v>14.283333333332999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72</v>
      </c>
      <c r="N455">
        <v>4.2</v>
      </c>
      <c r="O455">
        <v>0</v>
      </c>
      <c r="P455">
        <v>0.08</v>
      </c>
      <c r="Q455">
        <v>4.2</v>
      </c>
      <c r="R455">
        <v>4.2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12.6</v>
      </c>
      <c r="AG455">
        <v>0</v>
      </c>
      <c r="AH455">
        <v>0</v>
      </c>
      <c r="AI455">
        <v>4.2</v>
      </c>
      <c r="AJ455">
        <v>0</v>
      </c>
    </row>
    <row r="456" spans="1:36" x14ac:dyDescent="0.3">
      <c r="A456">
        <v>1047</v>
      </c>
      <c r="B456" t="s">
        <v>963</v>
      </c>
      <c r="C456" t="s">
        <v>199</v>
      </c>
      <c r="D456" t="s">
        <v>18</v>
      </c>
      <c r="E456">
        <v>9</v>
      </c>
      <c r="F456">
        <v>68.366666666667001</v>
      </c>
      <c r="G456">
        <v>7.5962962962963001</v>
      </c>
      <c r="H456">
        <v>0</v>
      </c>
      <c r="I456">
        <v>0.88</v>
      </c>
      <c r="J456">
        <v>0.88</v>
      </c>
      <c r="K456">
        <v>0</v>
      </c>
      <c r="L456">
        <v>0.88</v>
      </c>
      <c r="M456">
        <v>100</v>
      </c>
      <c r="N456">
        <v>1.76</v>
      </c>
      <c r="O456">
        <v>0</v>
      </c>
      <c r="P456">
        <v>0.86</v>
      </c>
      <c r="Q456">
        <v>11.41</v>
      </c>
      <c r="R456">
        <v>7.9</v>
      </c>
      <c r="S456">
        <v>5.27</v>
      </c>
      <c r="T456">
        <v>2.63</v>
      </c>
      <c r="U456">
        <v>0</v>
      </c>
      <c r="V456">
        <v>1.76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0.88</v>
      </c>
      <c r="AC456">
        <v>0.88</v>
      </c>
      <c r="AD456">
        <v>2.63</v>
      </c>
      <c r="AE456">
        <v>9.65</v>
      </c>
      <c r="AF456">
        <v>5.27</v>
      </c>
      <c r="AG456">
        <v>4.3899999999999997</v>
      </c>
      <c r="AH456">
        <v>0</v>
      </c>
      <c r="AI456">
        <v>1.76</v>
      </c>
      <c r="AJ456">
        <v>0</v>
      </c>
    </row>
    <row r="457" spans="1:36" x14ac:dyDescent="0.3">
      <c r="A457">
        <v>947</v>
      </c>
      <c r="B457" t="s">
        <v>964</v>
      </c>
      <c r="C457" t="s">
        <v>147</v>
      </c>
      <c r="D457" t="s">
        <v>69</v>
      </c>
      <c r="E457">
        <v>126</v>
      </c>
      <c r="F457">
        <v>1585.6166666667</v>
      </c>
      <c r="G457">
        <v>12.584259259258999</v>
      </c>
      <c r="H457">
        <v>0.98</v>
      </c>
      <c r="I457">
        <v>1.17</v>
      </c>
      <c r="J457">
        <v>0.72</v>
      </c>
      <c r="K457">
        <v>0.45</v>
      </c>
      <c r="L457">
        <v>2.16</v>
      </c>
      <c r="M457">
        <v>69.510000000000005</v>
      </c>
      <c r="N457">
        <v>8.2899999999999991</v>
      </c>
      <c r="O457">
        <v>11.87</v>
      </c>
      <c r="P457">
        <v>0.84</v>
      </c>
      <c r="Q457">
        <v>15.78</v>
      </c>
      <c r="R457">
        <v>11.81</v>
      </c>
      <c r="S457">
        <v>8.44</v>
      </c>
      <c r="T457">
        <v>3.71</v>
      </c>
      <c r="U457">
        <v>0.64</v>
      </c>
      <c r="V457">
        <v>1.06</v>
      </c>
      <c r="W457">
        <v>1.29</v>
      </c>
      <c r="X457">
        <v>0.61</v>
      </c>
      <c r="Y457">
        <v>0.61</v>
      </c>
      <c r="Z457">
        <v>0</v>
      </c>
      <c r="AA457">
        <v>0</v>
      </c>
      <c r="AB457">
        <v>1.06</v>
      </c>
      <c r="AC457">
        <v>1.02</v>
      </c>
      <c r="AD457">
        <v>1.55</v>
      </c>
      <c r="AE457">
        <v>1.1000000000000001</v>
      </c>
      <c r="AF457">
        <v>4.3099999999999996</v>
      </c>
      <c r="AG457">
        <v>0.87</v>
      </c>
      <c r="AH457">
        <v>0.26</v>
      </c>
      <c r="AI457">
        <v>0.53</v>
      </c>
      <c r="AJ457">
        <v>1.26</v>
      </c>
    </row>
    <row r="458" spans="1:36" x14ac:dyDescent="0.3">
      <c r="A458">
        <v>8</v>
      </c>
      <c r="B458" t="s">
        <v>967</v>
      </c>
      <c r="C458" t="s">
        <v>115</v>
      </c>
      <c r="D458" t="s">
        <v>30</v>
      </c>
      <c r="E458">
        <v>131</v>
      </c>
      <c r="F458">
        <v>1750.95</v>
      </c>
      <c r="G458">
        <v>13.366030534350999</v>
      </c>
      <c r="H458">
        <v>0.65</v>
      </c>
      <c r="I458">
        <v>1.51</v>
      </c>
      <c r="J458">
        <v>0.89</v>
      </c>
      <c r="K458">
        <v>0.62</v>
      </c>
      <c r="L458">
        <v>2.16</v>
      </c>
      <c r="M458">
        <v>61.17</v>
      </c>
      <c r="N458">
        <v>6.58</v>
      </c>
      <c r="O458">
        <v>9.9</v>
      </c>
      <c r="P458">
        <v>0.78</v>
      </c>
      <c r="Q458">
        <v>11.62</v>
      </c>
      <c r="R458">
        <v>9.0500000000000007</v>
      </c>
      <c r="S458">
        <v>7.88</v>
      </c>
      <c r="T458">
        <v>4.5599999999999996</v>
      </c>
      <c r="U458">
        <v>0.27</v>
      </c>
      <c r="V458">
        <v>1.2</v>
      </c>
      <c r="W458">
        <v>0.41</v>
      </c>
      <c r="X458">
        <v>0.21</v>
      </c>
      <c r="Y458">
        <v>0.21</v>
      </c>
      <c r="Z458">
        <v>0</v>
      </c>
      <c r="AA458">
        <v>0</v>
      </c>
      <c r="AB458">
        <v>1.1000000000000001</v>
      </c>
      <c r="AC458">
        <v>2.54</v>
      </c>
      <c r="AD458">
        <v>1.44</v>
      </c>
      <c r="AE458">
        <v>4.1100000000000003</v>
      </c>
      <c r="AF458">
        <v>2.2999999999999998</v>
      </c>
      <c r="AG458">
        <v>2.84</v>
      </c>
      <c r="AH458">
        <v>15.66</v>
      </c>
      <c r="AI458">
        <v>14.29</v>
      </c>
      <c r="AJ458">
        <v>1.79</v>
      </c>
    </row>
    <row r="459" spans="1:36" x14ac:dyDescent="0.3">
      <c r="A459">
        <v>819</v>
      </c>
      <c r="B459" t="s">
        <v>969</v>
      </c>
      <c r="C459" t="s">
        <v>149</v>
      </c>
      <c r="D459" t="s">
        <v>30</v>
      </c>
      <c r="E459">
        <v>15</v>
      </c>
      <c r="F459">
        <v>173.06666666666999</v>
      </c>
      <c r="G459">
        <v>11.537777777778</v>
      </c>
      <c r="H459">
        <v>0.69</v>
      </c>
      <c r="I459">
        <v>0.35</v>
      </c>
      <c r="J459">
        <v>0.35</v>
      </c>
      <c r="K459">
        <v>0</v>
      </c>
      <c r="L459">
        <v>1.04</v>
      </c>
      <c r="M459">
        <v>37.5</v>
      </c>
      <c r="N459">
        <v>5.55</v>
      </c>
      <c r="O459">
        <v>12.5</v>
      </c>
      <c r="P459">
        <v>0.52</v>
      </c>
      <c r="Q459">
        <v>8.67</v>
      </c>
      <c r="R459">
        <v>7.28</v>
      </c>
      <c r="S459">
        <v>4.8499999999999996</v>
      </c>
      <c r="T459">
        <v>3.12</v>
      </c>
      <c r="U459">
        <v>0.35</v>
      </c>
      <c r="V459">
        <v>1.39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0.69</v>
      </c>
      <c r="AC459">
        <v>1.73</v>
      </c>
      <c r="AD459">
        <v>1.73</v>
      </c>
      <c r="AE459">
        <v>1.73</v>
      </c>
      <c r="AF459">
        <v>4.16</v>
      </c>
      <c r="AG459">
        <v>1.73</v>
      </c>
      <c r="AH459">
        <v>0.69</v>
      </c>
      <c r="AI459">
        <v>0.35</v>
      </c>
      <c r="AJ459">
        <v>23.11</v>
      </c>
    </row>
    <row r="460" spans="1:36" x14ac:dyDescent="0.3">
      <c r="A460">
        <v>742</v>
      </c>
      <c r="B460" t="s">
        <v>972</v>
      </c>
      <c r="C460" t="s">
        <v>104</v>
      </c>
      <c r="D460" t="s">
        <v>30</v>
      </c>
      <c r="E460">
        <v>128</v>
      </c>
      <c r="F460">
        <v>1503.5333333333001</v>
      </c>
      <c r="G460">
        <v>11.746354166667</v>
      </c>
      <c r="H460">
        <v>0.56000000000000005</v>
      </c>
      <c r="I460">
        <v>0.6</v>
      </c>
      <c r="J460">
        <v>0.28000000000000003</v>
      </c>
      <c r="K460">
        <v>0.32</v>
      </c>
      <c r="L460">
        <v>1.1599999999999999</v>
      </c>
      <c r="M460">
        <v>54.72</v>
      </c>
      <c r="N460">
        <v>4.87</v>
      </c>
      <c r="O460">
        <v>11.48</v>
      </c>
      <c r="P460">
        <v>0.5</v>
      </c>
      <c r="Q460">
        <v>8.98</v>
      </c>
      <c r="R460">
        <v>6.66</v>
      </c>
      <c r="S460">
        <v>5.23</v>
      </c>
      <c r="T460">
        <v>2.5099999999999998</v>
      </c>
      <c r="U460">
        <v>0.24</v>
      </c>
      <c r="V460">
        <v>0.68</v>
      </c>
      <c r="W460">
        <v>1.2</v>
      </c>
      <c r="X460">
        <v>0.6</v>
      </c>
      <c r="Y460">
        <v>0.6</v>
      </c>
      <c r="Z460">
        <v>0</v>
      </c>
      <c r="AA460">
        <v>0</v>
      </c>
      <c r="AB460">
        <v>0.92</v>
      </c>
      <c r="AC460">
        <v>0.84</v>
      </c>
      <c r="AD460">
        <v>1.76</v>
      </c>
      <c r="AE460">
        <v>7.46</v>
      </c>
      <c r="AF460">
        <v>5.71</v>
      </c>
      <c r="AG460">
        <v>2.08</v>
      </c>
      <c r="AH460">
        <v>16.399999999999999</v>
      </c>
      <c r="AI460">
        <v>20.67</v>
      </c>
      <c r="AJ460">
        <v>1.77</v>
      </c>
    </row>
    <row r="461" spans="1:36" x14ac:dyDescent="0.3">
      <c r="A461">
        <v>223</v>
      </c>
      <c r="B461" t="s">
        <v>973</v>
      </c>
      <c r="C461" t="s">
        <v>111</v>
      </c>
      <c r="D461" t="s">
        <v>69</v>
      </c>
      <c r="E461">
        <v>76</v>
      </c>
      <c r="F461">
        <v>873.76666666666995</v>
      </c>
      <c r="G461">
        <v>11.496929824561001</v>
      </c>
      <c r="H461">
        <v>0.76</v>
      </c>
      <c r="I461">
        <v>0.48</v>
      </c>
      <c r="J461">
        <v>0.21</v>
      </c>
      <c r="K461">
        <v>0.27</v>
      </c>
      <c r="L461">
        <v>1.24</v>
      </c>
      <c r="M461">
        <v>78.260000000000005</v>
      </c>
      <c r="N461">
        <v>7.69</v>
      </c>
      <c r="O461">
        <v>9.82</v>
      </c>
      <c r="P461">
        <v>0.69</v>
      </c>
      <c r="Q461">
        <v>13.46</v>
      </c>
      <c r="R461">
        <v>10.64</v>
      </c>
      <c r="S461">
        <v>7.83</v>
      </c>
      <c r="T461">
        <v>3.36</v>
      </c>
      <c r="U461">
        <v>0.55000000000000004</v>
      </c>
      <c r="V461">
        <v>0.76</v>
      </c>
      <c r="W461">
        <v>2.61</v>
      </c>
      <c r="X461">
        <v>1.3</v>
      </c>
      <c r="Y461">
        <v>1.3</v>
      </c>
      <c r="Z461">
        <v>0</v>
      </c>
      <c r="AA461">
        <v>0</v>
      </c>
      <c r="AB461">
        <v>0.34</v>
      </c>
      <c r="AC461">
        <v>1.65</v>
      </c>
      <c r="AD461">
        <v>1.65</v>
      </c>
      <c r="AE461">
        <v>3.3</v>
      </c>
      <c r="AF461">
        <v>4.12</v>
      </c>
      <c r="AG461">
        <v>2.06</v>
      </c>
      <c r="AH461">
        <v>0.34</v>
      </c>
      <c r="AI461">
        <v>0.62</v>
      </c>
      <c r="AJ461">
        <v>2.4500000000000002</v>
      </c>
    </row>
    <row r="462" spans="1:36" x14ac:dyDescent="0.3">
      <c r="A462">
        <v>207</v>
      </c>
      <c r="B462" t="s">
        <v>974</v>
      </c>
      <c r="C462" t="s">
        <v>975</v>
      </c>
      <c r="D462" t="s">
        <v>25</v>
      </c>
      <c r="E462">
        <v>92</v>
      </c>
      <c r="F462">
        <v>1401.3666666667</v>
      </c>
      <c r="G462">
        <v>15.232246376812</v>
      </c>
      <c r="H462">
        <v>0.13</v>
      </c>
      <c r="I462">
        <v>0.34</v>
      </c>
      <c r="J462">
        <v>0.09</v>
      </c>
      <c r="K462">
        <v>0.26</v>
      </c>
      <c r="L462">
        <v>0.47</v>
      </c>
      <c r="M462">
        <v>20.75</v>
      </c>
      <c r="N462">
        <v>3.55</v>
      </c>
      <c r="O462">
        <v>3.61</v>
      </c>
      <c r="P462">
        <v>0.15</v>
      </c>
      <c r="Q462">
        <v>7.71</v>
      </c>
      <c r="R462">
        <v>5.05</v>
      </c>
      <c r="S462">
        <v>1.54</v>
      </c>
      <c r="T462">
        <v>0.34</v>
      </c>
      <c r="U462">
        <v>0.21</v>
      </c>
      <c r="V462">
        <v>0.73</v>
      </c>
      <c r="W462">
        <v>2.48</v>
      </c>
      <c r="X462">
        <v>0.94</v>
      </c>
      <c r="Y462">
        <v>0.81</v>
      </c>
      <c r="Z462">
        <v>0.09</v>
      </c>
      <c r="AA462">
        <v>0.04</v>
      </c>
      <c r="AB462">
        <v>0.6</v>
      </c>
      <c r="AC462">
        <v>2.95</v>
      </c>
      <c r="AD462">
        <v>0.56000000000000005</v>
      </c>
      <c r="AE462">
        <v>5.27</v>
      </c>
      <c r="AF462">
        <v>2.87</v>
      </c>
      <c r="AG462">
        <v>4.54</v>
      </c>
      <c r="AH462">
        <v>0</v>
      </c>
      <c r="AI462">
        <v>0</v>
      </c>
      <c r="AJ462" t="s">
        <v>72</v>
      </c>
    </row>
    <row r="463" spans="1:36" x14ac:dyDescent="0.3">
      <c r="A463">
        <v>492</v>
      </c>
      <c r="B463" t="s">
        <v>976</v>
      </c>
      <c r="C463" t="s">
        <v>35</v>
      </c>
      <c r="D463" t="s">
        <v>30</v>
      </c>
      <c r="E463">
        <v>127</v>
      </c>
      <c r="F463">
        <v>1586.9166666666999</v>
      </c>
      <c r="G463">
        <v>12.495406824147</v>
      </c>
      <c r="H463">
        <v>0.64</v>
      </c>
      <c r="I463">
        <v>1.4</v>
      </c>
      <c r="J463">
        <v>0.72</v>
      </c>
      <c r="K463">
        <v>0.68</v>
      </c>
      <c r="L463">
        <v>2.04</v>
      </c>
      <c r="M463">
        <v>75</v>
      </c>
      <c r="N463">
        <v>9.75</v>
      </c>
      <c r="O463">
        <v>6.59</v>
      </c>
      <c r="P463">
        <v>0.85</v>
      </c>
      <c r="Q463">
        <v>16.3</v>
      </c>
      <c r="R463">
        <v>13.08</v>
      </c>
      <c r="S463">
        <v>8.17</v>
      </c>
      <c r="T463">
        <v>4.6900000000000004</v>
      </c>
      <c r="U463">
        <v>0.6</v>
      </c>
      <c r="V463">
        <v>1.4</v>
      </c>
      <c r="W463">
        <v>1.66</v>
      </c>
      <c r="X463">
        <v>0.83</v>
      </c>
      <c r="Y463">
        <v>0.83</v>
      </c>
      <c r="Z463">
        <v>0</v>
      </c>
      <c r="AA463">
        <v>0</v>
      </c>
      <c r="AB463">
        <v>0.83</v>
      </c>
      <c r="AC463">
        <v>0.64</v>
      </c>
      <c r="AD463">
        <v>1.85</v>
      </c>
      <c r="AE463">
        <v>6.88</v>
      </c>
      <c r="AF463">
        <v>5.26</v>
      </c>
      <c r="AG463">
        <v>1.81</v>
      </c>
      <c r="AH463">
        <v>26.16</v>
      </c>
      <c r="AI463">
        <v>28.85</v>
      </c>
      <c r="AJ463">
        <v>1.8</v>
      </c>
    </row>
    <row r="464" spans="1:36" x14ac:dyDescent="0.3">
      <c r="A464">
        <v>734</v>
      </c>
      <c r="B464" t="s">
        <v>977</v>
      </c>
      <c r="C464" t="s">
        <v>62</v>
      </c>
      <c r="D464" t="s">
        <v>18</v>
      </c>
      <c r="E464">
        <v>132</v>
      </c>
      <c r="F464">
        <v>1770.7</v>
      </c>
      <c r="G464">
        <v>13.414393939393999</v>
      </c>
      <c r="H464">
        <v>0.98</v>
      </c>
      <c r="I464">
        <v>1.32</v>
      </c>
      <c r="J464">
        <v>0.81</v>
      </c>
      <c r="K464">
        <v>0.51</v>
      </c>
      <c r="L464">
        <v>2.2999999999999998</v>
      </c>
      <c r="M464">
        <v>74.73</v>
      </c>
      <c r="N464">
        <v>7.32</v>
      </c>
      <c r="O464">
        <v>13.43</v>
      </c>
      <c r="P464">
        <v>0.64</v>
      </c>
      <c r="Q464">
        <v>12.47</v>
      </c>
      <c r="R464">
        <v>9.69</v>
      </c>
      <c r="S464">
        <v>6.47</v>
      </c>
      <c r="T464">
        <v>2.98</v>
      </c>
      <c r="U464">
        <v>0.47</v>
      </c>
      <c r="V464">
        <v>1.19</v>
      </c>
      <c r="W464">
        <v>2.2400000000000002</v>
      </c>
      <c r="X464">
        <v>0.78</v>
      </c>
      <c r="Y464">
        <v>0.61</v>
      </c>
      <c r="Z464">
        <v>0.14000000000000001</v>
      </c>
      <c r="AA464">
        <v>0.03</v>
      </c>
      <c r="AB464">
        <v>0.88</v>
      </c>
      <c r="AC464">
        <v>1.66</v>
      </c>
      <c r="AD464">
        <v>1.32</v>
      </c>
      <c r="AE464">
        <v>3.08</v>
      </c>
      <c r="AF464">
        <v>4.6100000000000003</v>
      </c>
      <c r="AG464">
        <v>2.44</v>
      </c>
      <c r="AH464">
        <v>0.91</v>
      </c>
      <c r="AI464">
        <v>1.52</v>
      </c>
      <c r="AJ464">
        <v>1.27</v>
      </c>
    </row>
    <row r="465" spans="1:36" x14ac:dyDescent="0.3">
      <c r="A465">
        <v>363</v>
      </c>
      <c r="B465" t="s">
        <v>978</v>
      </c>
      <c r="C465" t="s">
        <v>115</v>
      </c>
      <c r="D465" t="s">
        <v>25</v>
      </c>
      <c r="E465">
        <v>50</v>
      </c>
      <c r="F465">
        <v>617.08333333332996</v>
      </c>
      <c r="G465">
        <v>12.341666666667001</v>
      </c>
      <c r="H465">
        <v>0</v>
      </c>
      <c r="I465">
        <v>0.49</v>
      </c>
      <c r="J465">
        <v>0.28999999999999998</v>
      </c>
      <c r="K465">
        <v>0.19</v>
      </c>
      <c r="L465">
        <v>0.49</v>
      </c>
      <c r="M465">
        <v>19.23</v>
      </c>
      <c r="N465">
        <v>2.33</v>
      </c>
      <c r="O465">
        <v>0</v>
      </c>
      <c r="P465">
        <v>0.12</v>
      </c>
      <c r="Q465">
        <v>7.29</v>
      </c>
      <c r="R465">
        <v>4.28</v>
      </c>
      <c r="S465">
        <v>2.04</v>
      </c>
      <c r="T465">
        <v>0.28999999999999998</v>
      </c>
      <c r="U465">
        <v>0.39</v>
      </c>
      <c r="V465">
        <v>0.57999999999999996</v>
      </c>
      <c r="W465">
        <v>2.63</v>
      </c>
      <c r="X465">
        <v>1.17</v>
      </c>
      <c r="Y465">
        <v>1.07</v>
      </c>
      <c r="Z465">
        <v>0.1</v>
      </c>
      <c r="AA465">
        <v>0</v>
      </c>
      <c r="AB465">
        <v>0.19</v>
      </c>
      <c r="AC465">
        <v>1.36</v>
      </c>
      <c r="AD465">
        <v>0.39</v>
      </c>
      <c r="AE465">
        <v>4.38</v>
      </c>
      <c r="AF465">
        <v>8.07</v>
      </c>
      <c r="AG465">
        <v>4.67</v>
      </c>
      <c r="AH465">
        <v>0</v>
      </c>
      <c r="AI465">
        <v>0</v>
      </c>
      <c r="AJ465" t="s">
        <v>72</v>
      </c>
    </row>
    <row r="466" spans="1:36" x14ac:dyDescent="0.3">
      <c r="A466">
        <v>875</v>
      </c>
      <c r="B466" t="s">
        <v>979</v>
      </c>
      <c r="C466" t="s">
        <v>733</v>
      </c>
      <c r="D466" t="s">
        <v>18</v>
      </c>
      <c r="E466">
        <v>104</v>
      </c>
      <c r="F466">
        <v>1026.1166666667</v>
      </c>
      <c r="G466">
        <v>9.8665064102564006</v>
      </c>
      <c r="H466">
        <v>0.47</v>
      </c>
      <c r="I466">
        <v>0.28999999999999998</v>
      </c>
      <c r="J466">
        <v>0.12</v>
      </c>
      <c r="K466">
        <v>0.18</v>
      </c>
      <c r="L466">
        <v>0.76</v>
      </c>
      <c r="M466">
        <v>54.17</v>
      </c>
      <c r="N466">
        <v>5.73</v>
      </c>
      <c r="O466">
        <v>8.16</v>
      </c>
      <c r="P466">
        <v>0.67</v>
      </c>
      <c r="Q466">
        <v>10.23</v>
      </c>
      <c r="R466">
        <v>7.6</v>
      </c>
      <c r="S466">
        <v>6.37</v>
      </c>
      <c r="T466">
        <v>3.39</v>
      </c>
      <c r="U466">
        <v>0.23</v>
      </c>
      <c r="V466">
        <v>0.76</v>
      </c>
      <c r="W466">
        <v>2.57</v>
      </c>
      <c r="X466">
        <v>1.17</v>
      </c>
      <c r="Y466">
        <v>1.17</v>
      </c>
      <c r="Z466">
        <v>0</v>
      </c>
      <c r="AA466">
        <v>0</v>
      </c>
      <c r="AB466">
        <v>1.05</v>
      </c>
      <c r="AC466">
        <v>0.94</v>
      </c>
      <c r="AD466">
        <v>1.81</v>
      </c>
      <c r="AE466">
        <v>8.9499999999999993</v>
      </c>
      <c r="AF466">
        <v>9.3000000000000007</v>
      </c>
      <c r="AG466">
        <v>1.87</v>
      </c>
      <c r="AH466">
        <v>0.23</v>
      </c>
      <c r="AI466">
        <v>0.28999999999999998</v>
      </c>
      <c r="AJ466">
        <v>2.6</v>
      </c>
    </row>
    <row r="467" spans="1:36" x14ac:dyDescent="0.3">
      <c r="A467">
        <v>668</v>
      </c>
      <c r="B467" t="s">
        <v>980</v>
      </c>
      <c r="C467" t="s">
        <v>111</v>
      </c>
      <c r="D467" t="s">
        <v>18</v>
      </c>
      <c r="E467">
        <v>2</v>
      </c>
      <c r="F467">
        <v>20.5</v>
      </c>
      <c r="G467">
        <v>10.25</v>
      </c>
      <c r="H467">
        <v>0</v>
      </c>
      <c r="I467">
        <v>2.93</v>
      </c>
      <c r="J467">
        <v>0</v>
      </c>
      <c r="K467">
        <v>2.93</v>
      </c>
      <c r="L467">
        <v>2.93</v>
      </c>
      <c r="M467">
        <v>100</v>
      </c>
      <c r="N467">
        <v>2.93</v>
      </c>
      <c r="O467">
        <v>0</v>
      </c>
      <c r="P467">
        <v>0.51</v>
      </c>
      <c r="Q467">
        <v>5.85</v>
      </c>
      <c r="R467">
        <v>5.85</v>
      </c>
      <c r="S467">
        <v>2.93</v>
      </c>
      <c r="T467">
        <v>2.93</v>
      </c>
      <c r="U467">
        <v>0</v>
      </c>
      <c r="V467">
        <v>2.93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5.85</v>
      </c>
      <c r="AD467">
        <v>2.93</v>
      </c>
      <c r="AE467">
        <v>5.85</v>
      </c>
      <c r="AF467">
        <v>2.93</v>
      </c>
      <c r="AG467">
        <v>2.93</v>
      </c>
      <c r="AH467">
        <v>0</v>
      </c>
      <c r="AI467">
        <v>2.93</v>
      </c>
      <c r="AJ467">
        <v>0</v>
      </c>
    </row>
    <row r="468" spans="1:36" x14ac:dyDescent="0.3">
      <c r="A468">
        <v>536</v>
      </c>
      <c r="B468" t="s">
        <v>982</v>
      </c>
      <c r="C468" t="s">
        <v>869</v>
      </c>
      <c r="D468" t="s">
        <v>69</v>
      </c>
      <c r="E468">
        <v>61</v>
      </c>
      <c r="F468">
        <v>680.9</v>
      </c>
      <c r="G468">
        <v>11.162295081967001</v>
      </c>
      <c r="H468">
        <v>0.7</v>
      </c>
      <c r="I468">
        <v>0.79</v>
      </c>
      <c r="J468">
        <v>0.7</v>
      </c>
      <c r="K468">
        <v>0.09</v>
      </c>
      <c r="L468">
        <v>1.5</v>
      </c>
      <c r="M468">
        <v>58.62</v>
      </c>
      <c r="N468">
        <v>5.64</v>
      </c>
      <c r="O468">
        <v>12.5</v>
      </c>
      <c r="P468">
        <v>0.59</v>
      </c>
      <c r="Q468">
        <v>11.81</v>
      </c>
      <c r="R468">
        <v>8.99</v>
      </c>
      <c r="S468">
        <v>5.9</v>
      </c>
      <c r="T468">
        <v>2.73</v>
      </c>
      <c r="U468">
        <v>0.53</v>
      </c>
      <c r="V468">
        <v>0.7</v>
      </c>
      <c r="W468">
        <v>0.35</v>
      </c>
      <c r="X468">
        <v>0.18</v>
      </c>
      <c r="Y468">
        <v>0.18</v>
      </c>
      <c r="Z468">
        <v>0</v>
      </c>
      <c r="AA468">
        <v>0</v>
      </c>
      <c r="AB468">
        <v>0.97</v>
      </c>
      <c r="AC468">
        <v>1.1499999999999999</v>
      </c>
      <c r="AD468">
        <v>2.64</v>
      </c>
      <c r="AE468">
        <v>4.05</v>
      </c>
      <c r="AF468">
        <v>7.14</v>
      </c>
      <c r="AG468">
        <v>1.41</v>
      </c>
      <c r="AH468">
        <v>0</v>
      </c>
      <c r="AI468">
        <v>0.09</v>
      </c>
      <c r="AJ468">
        <v>0</v>
      </c>
    </row>
    <row r="469" spans="1:36" x14ac:dyDescent="0.3">
      <c r="A469">
        <v>844</v>
      </c>
      <c r="B469" t="s">
        <v>984</v>
      </c>
      <c r="C469" t="s">
        <v>189</v>
      </c>
      <c r="D469" t="s">
        <v>30</v>
      </c>
      <c r="E469">
        <v>39</v>
      </c>
      <c r="F469">
        <v>322.26666666667001</v>
      </c>
      <c r="G469">
        <v>8.2632478632478996</v>
      </c>
      <c r="H469">
        <v>0.93</v>
      </c>
      <c r="I469">
        <v>0.37</v>
      </c>
      <c r="J469">
        <v>0.37</v>
      </c>
      <c r="K469">
        <v>0</v>
      </c>
      <c r="L469">
        <v>1.3</v>
      </c>
      <c r="M469">
        <v>63.64</v>
      </c>
      <c r="N469">
        <v>4.28</v>
      </c>
      <c r="O469">
        <v>21.74</v>
      </c>
      <c r="P469">
        <v>0.35</v>
      </c>
      <c r="Q469">
        <v>6.33</v>
      </c>
      <c r="R469">
        <v>5.21</v>
      </c>
      <c r="S469">
        <v>3.17</v>
      </c>
      <c r="T469">
        <v>2.0499999999999998</v>
      </c>
      <c r="U469">
        <v>0.19</v>
      </c>
      <c r="V469">
        <v>0.19</v>
      </c>
      <c r="W469">
        <v>2.42</v>
      </c>
      <c r="X469">
        <v>0.93</v>
      </c>
      <c r="Y469">
        <v>0.74</v>
      </c>
      <c r="Z469">
        <v>0.19</v>
      </c>
      <c r="AA469">
        <v>0</v>
      </c>
      <c r="AB469">
        <v>0.74</v>
      </c>
      <c r="AC469">
        <v>1.1200000000000001</v>
      </c>
      <c r="AD469">
        <v>1.49</v>
      </c>
      <c r="AE469">
        <v>11.17</v>
      </c>
      <c r="AF469">
        <v>6.14</v>
      </c>
      <c r="AG469">
        <v>3.17</v>
      </c>
      <c r="AH469">
        <v>29.98</v>
      </c>
      <c r="AI469">
        <v>24.02</v>
      </c>
      <c r="AJ469">
        <v>10.34</v>
      </c>
    </row>
    <row r="470" spans="1:36" x14ac:dyDescent="0.3">
      <c r="A470">
        <v>79</v>
      </c>
      <c r="B470" t="s">
        <v>986</v>
      </c>
      <c r="C470" t="s">
        <v>149</v>
      </c>
      <c r="D470" t="s">
        <v>25</v>
      </c>
      <c r="E470">
        <v>87</v>
      </c>
      <c r="F470">
        <v>1501.7166666666999</v>
      </c>
      <c r="G470">
        <v>17.261111111110999</v>
      </c>
      <c r="H470">
        <v>0.2</v>
      </c>
      <c r="I470">
        <v>0.72</v>
      </c>
      <c r="J470">
        <v>0.2</v>
      </c>
      <c r="K470">
        <v>0.52</v>
      </c>
      <c r="L470">
        <v>0.92</v>
      </c>
      <c r="M470">
        <v>40.35</v>
      </c>
      <c r="N470">
        <v>5.95</v>
      </c>
      <c r="O470">
        <v>3.36</v>
      </c>
      <c r="P470">
        <v>0.28000000000000003</v>
      </c>
      <c r="Q470">
        <v>13.42</v>
      </c>
      <c r="R470">
        <v>8.8699999999999992</v>
      </c>
      <c r="S470">
        <v>4.16</v>
      </c>
      <c r="T470">
        <v>0.56000000000000005</v>
      </c>
      <c r="U470">
        <v>0.24</v>
      </c>
      <c r="V470">
        <v>0.92</v>
      </c>
      <c r="W470">
        <v>0.96</v>
      </c>
      <c r="X470">
        <v>0.48</v>
      </c>
      <c r="Y470">
        <v>0.48</v>
      </c>
      <c r="Z470">
        <v>0</v>
      </c>
      <c r="AA470">
        <v>0</v>
      </c>
      <c r="AB470">
        <v>0.56000000000000005</v>
      </c>
      <c r="AC470">
        <v>2.52</v>
      </c>
      <c r="AD470">
        <v>1.48</v>
      </c>
      <c r="AE470">
        <v>2.16</v>
      </c>
      <c r="AF470">
        <v>2.76</v>
      </c>
      <c r="AG470">
        <v>5.23</v>
      </c>
      <c r="AH470">
        <v>0</v>
      </c>
      <c r="AI470">
        <v>0</v>
      </c>
      <c r="AJ470" t="s">
        <v>72</v>
      </c>
    </row>
    <row r="471" spans="1:36" x14ac:dyDescent="0.3">
      <c r="A471">
        <v>311</v>
      </c>
      <c r="B471" t="s">
        <v>988</v>
      </c>
      <c r="C471" t="s">
        <v>74</v>
      </c>
      <c r="D471" t="s">
        <v>30</v>
      </c>
      <c r="E471">
        <v>9</v>
      </c>
      <c r="F471">
        <v>68.833333333333002</v>
      </c>
      <c r="G471">
        <v>7.6481481481481</v>
      </c>
      <c r="H471">
        <v>1.74</v>
      </c>
      <c r="I471">
        <v>0</v>
      </c>
      <c r="J471">
        <v>0</v>
      </c>
      <c r="K471">
        <v>0</v>
      </c>
      <c r="L471">
        <v>1.74</v>
      </c>
      <c r="M471">
        <v>100</v>
      </c>
      <c r="N471">
        <v>8.7200000000000006</v>
      </c>
      <c r="O471">
        <v>20</v>
      </c>
      <c r="P471">
        <v>0.97</v>
      </c>
      <c r="Q471">
        <v>18.309999999999999</v>
      </c>
      <c r="R471">
        <v>13.08</v>
      </c>
      <c r="S471">
        <v>11.33</v>
      </c>
      <c r="T471">
        <v>6.1</v>
      </c>
      <c r="U471">
        <v>0</v>
      </c>
      <c r="V471">
        <v>1.74</v>
      </c>
      <c r="W471">
        <v>6.1</v>
      </c>
      <c r="X471">
        <v>1.74</v>
      </c>
      <c r="Y471">
        <v>0.87</v>
      </c>
      <c r="Z471">
        <v>0.87</v>
      </c>
      <c r="AA471">
        <v>0</v>
      </c>
      <c r="AB471">
        <v>2.62</v>
      </c>
      <c r="AC471">
        <v>0.87</v>
      </c>
      <c r="AD471">
        <v>0</v>
      </c>
      <c r="AE471">
        <v>6.1</v>
      </c>
      <c r="AF471">
        <v>1.74</v>
      </c>
      <c r="AG471">
        <v>3.49</v>
      </c>
      <c r="AH471">
        <v>0.87</v>
      </c>
      <c r="AI471">
        <v>1.74</v>
      </c>
      <c r="AJ471">
        <v>29.06</v>
      </c>
    </row>
    <row r="472" spans="1:36" x14ac:dyDescent="0.3">
      <c r="A472">
        <v>178</v>
      </c>
      <c r="B472" t="s">
        <v>989</v>
      </c>
      <c r="C472" t="s">
        <v>990</v>
      </c>
      <c r="D472" t="s">
        <v>25</v>
      </c>
      <c r="E472">
        <v>81</v>
      </c>
      <c r="F472">
        <v>1355.6833333333</v>
      </c>
      <c r="G472">
        <v>16.73683127572</v>
      </c>
      <c r="H472">
        <v>0.27</v>
      </c>
      <c r="I472">
        <v>0.66</v>
      </c>
      <c r="J472">
        <v>0.53</v>
      </c>
      <c r="K472">
        <v>0.13</v>
      </c>
      <c r="L472">
        <v>0.93</v>
      </c>
      <c r="M472">
        <v>39.619999999999997</v>
      </c>
      <c r="N472">
        <v>3.23</v>
      </c>
      <c r="O472">
        <v>8.2200000000000006</v>
      </c>
      <c r="P472">
        <v>0.17</v>
      </c>
      <c r="Q472">
        <v>8.9</v>
      </c>
      <c r="R472">
        <v>5.31</v>
      </c>
      <c r="S472">
        <v>2.61</v>
      </c>
      <c r="T472">
        <v>0.4</v>
      </c>
      <c r="U472">
        <v>0.4</v>
      </c>
      <c r="V472">
        <v>0.53</v>
      </c>
      <c r="W472">
        <v>1.59</v>
      </c>
      <c r="X472">
        <v>0.8</v>
      </c>
      <c r="Y472">
        <v>0.8</v>
      </c>
      <c r="Z472">
        <v>0</v>
      </c>
      <c r="AA472">
        <v>0</v>
      </c>
      <c r="AB472">
        <v>0.27</v>
      </c>
      <c r="AC472">
        <v>2.21</v>
      </c>
      <c r="AD472">
        <v>0.93</v>
      </c>
      <c r="AE472">
        <v>2.88</v>
      </c>
      <c r="AF472">
        <v>6.24</v>
      </c>
      <c r="AG472">
        <v>3.67</v>
      </c>
      <c r="AH472">
        <v>0</v>
      </c>
      <c r="AI472">
        <v>0</v>
      </c>
      <c r="AJ472" t="s">
        <v>72</v>
      </c>
    </row>
    <row r="473" spans="1:36" x14ac:dyDescent="0.3">
      <c r="A473">
        <v>805</v>
      </c>
      <c r="B473" t="s">
        <v>991</v>
      </c>
      <c r="C473" t="s">
        <v>175</v>
      </c>
      <c r="D473" t="s">
        <v>18</v>
      </c>
      <c r="E473">
        <v>6</v>
      </c>
      <c r="F473">
        <v>66.466666666666995</v>
      </c>
      <c r="G473">
        <v>11.077777777778</v>
      </c>
      <c r="H473">
        <v>0.9</v>
      </c>
      <c r="I473">
        <v>0</v>
      </c>
      <c r="J473">
        <v>0</v>
      </c>
      <c r="K473">
        <v>0</v>
      </c>
      <c r="L473">
        <v>0.9</v>
      </c>
      <c r="M473">
        <v>100</v>
      </c>
      <c r="N473">
        <v>3.61</v>
      </c>
      <c r="O473">
        <v>25</v>
      </c>
      <c r="P473">
        <v>0.27</v>
      </c>
      <c r="Q473">
        <v>9.0299999999999994</v>
      </c>
      <c r="R473">
        <v>6.32</v>
      </c>
      <c r="S473">
        <v>5.42</v>
      </c>
      <c r="T473">
        <v>2.71</v>
      </c>
      <c r="U473">
        <v>0</v>
      </c>
      <c r="V473">
        <v>1.81</v>
      </c>
      <c r="W473">
        <v>1.81</v>
      </c>
      <c r="X473">
        <v>0.9</v>
      </c>
      <c r="Y473">
        <v>0.9</v>
      </c>
      <c r="Z473">
        <v>0</v>
      </c>
      <c r="AA473">
        <v>0</v>
      </c>
      <c r="AB473">
        <v>0</v>
      </c>
      <c r="AC473">
        <v>2.71</v>
      </c>
      <c r="AD473">
        <v>3.61</v>
      </c>
      <c r="AE473">
        <v>3.61</v>
      </c>
      <c r="AF473">
        <v>3.61</v>
      </c>
      <c r="AG473">
        <v>3.61</v>
      </c>
      <c r="AH473">
        <v>0</v>
      </c>
      <c r="AI473">
        <v>0</v>
      </c>
      <c r="AJ473" t="s">
        <v>72</v>
      </c>
    </row>
    <row r="474" spans="1:36" x14ac:dyDescent="0.3">
      <c r="A474">
        <v>814</v>
      </c>
      <c r="B474" t="s">
        <v>993</v>
      </c>
      <c r="C474" t="s">
        <v>125</v>
      </c>
      <c r="D474" t="s">
        <v>25</v>
      </c>
      <c r="E474">
        <v>19</v>
      </c>
      <c r="F474">
        <v>194.11666666667</v>
      </c>
      <c r="G474">
        <v>10.216666666667001</v>
      </c>
      <c r="H474">
        <v>0</v>
      </c>
      <c r="I474">
        <v>0.31</v>
      </c>
      <c r="J474">
        <v>0.31</v>
      </c>
      <c r="K474">
        <v>0</v>
      </c>
      <c r="L474">
        <v>0.31</v>
      </c>
      <c r="M474">
        <v>25</v>
      </c>
      <c r="N474">
        <v>3.71</v>
      </c>
      <c r="O474">
        <v>0</v>
      </c>
      <c r="P474">
        <v>0.18</v>
      </c>
      <c r="Q474">
        <v>7.73</v>
      </c>
      <c r="R474">
        <v>5.56</v>
      </c>
      <c r="S474">
        <v>2.78</v>
      </c>
      <c r="T474">
        <v>0.31</v>
      </c>
      <c r="U474">
        <v>0</v>
      </c>
      <c r="V474">
        <v>1.85</v>
      </c>
      <c r="W474">
        <v>7.11</v>
      </c>
      <c r="X474">
        <v>2.16</v>
      </c>
      <c r="Y474">
        <v>1.24</v>
      </c>
      <c r="Z474">
        <v>0.93</v>
      </c>
      <c r="AA474">
        <v>0</v>
      </c>
      <c r="AB474">
        <v>1.24</v>
      </c>
      <c r="AC474">
        <v>1.55</v>
      </c>
      <c r="AD474">
        <v>0.62</v>
      </c>
      <c r="AE474">
        <v>9.89</v>
      </c>
      <c r="AF474">
        <v>6.18</v>
      </c>
      <c r="AG474">
        <v>5.56</v>
      </c>
      <c r="AH474">
        <v>0</v>
      </c>
      <c r="AI474">
        <v>0</v>
      </c>
      <c r="AJ474" t="s">
        <v>72</v>
      </c>
    </row>
    <row r="475" spans="1:36" x14ac:dyDescent="0.3">
      <c r="A475">
        <v>498</v>
      </c>
      <c r="B475" t="s">
        <v>995</v>
      </c>
      <c r="C475" t="s">
        <v>67</v>
      </c>
      <c r="D475" t="s">
        <v>25</v>
      </c>
      <c r="E475">
        <v>111</v>
      </c>
      <c r="F475">
        <v>1879.4166666666999</v>
      </c>
      <c r="G475">
        <v>16.931681681682001</v>
      </c>
      <c r="H475">
        <v>0.1</v>
      </c>
      <c r="I475">
        <v>0.67</v>
      </c>
      <c r="J475">
        <v>0.48</v>
      </c>
      <c r="K475">
        <v>0.19</v>
      </c>
      <c r="L475">
        <v>0.77</v>
      </c>
      <c r="M475">
        <v>31.17</v>
      </c>
      <c r="N475">
        <v>3.03</v>
      </c>
      <c r="O475">
        <v>3.16</v>
      </c>
      <c r="P475">
        <v>0.16</v>
      </c>
      <c r="Q475">
        <v>7.02</v>
      </c>
      <c r="R475">
        <v>4.25</v>
      </c>
      <c r="S475">
        <v>2.0099999999999998</v>
      </c>
      <c r="T475">
        <v>0.61</v>
      </c>
      <c r="U475">
        <v>0.13</v>
      </c>
      <c r="V475">
        <v>0.83</v>
      </c>
      <c r="W475">
        <v>1.02</v>
      </c>
      <c r="X475">
        <v>0.51</v>
      </c>
      <c r="Y475">
        <v>0.51</v>
      </c>
      <c r="Z475">
        <v>0</v>
      </c>
      <c r="AA475">
        <v>0</v>
      </c>
      <c r="AB475">
        <v>0.38</v>
      </c>
      <c r="AC475">
        <v>1.44</v>
      </c>
      <c r="AD475">
        <v>1.72</v>
      </c>
      <c r="AE475">
        <v>1.79</v>
      </c>
      <c r="AF475">
        <v>5.17</v>
      </c>
      <c r="AG475">
        <v>1.6</v>
      </c>
      <c r="AH475">
        <v>0</v>
      </c>
      <c r="AI475">
        <v>0</v>
      </c>
      <c r="AJ475" t="s">
        <v>72</v>
      </c>
    </row>
    <row r="476" spans="1:36" x14ac:dyDescent="0.3">
      <c r="A476">
        <v>104</v>
      </c>
      <c r="B476" t="s">
        <v>997</v>
      </c>
      <c r="C476" t="s">
        <v>155</v>
      </c>
      <c r="D476" t="s">
        <v>30</v>
      </c>
      <c r="E476">
        <v>127</v>
      </c>
      <c r="F476">
        <v>1724.4333333333</v>
      </c>
      <c r="G476">
        <v>13.578215223097001</v>
      </c>
      <c r="H476">
        <v>0.73</v>
      </c>
      <c r="I476">
        <v>1.1499999999999999</v>
      </c>
      <c r="J476">
        <v>0.63</v>
      </c>
      <c r="K476">
        <v>0.52</v>
      </c>
      <c r="L476">
        <v>1.88</v>
      </c>
      <c r="M476">
        <v>69.23</v>
      </c>
      <c r="N476">
        <v>9.08</v>
      </c>
      <c r="O476">
        <v>8.0500000000000007</v>
      </c>
      <c r="P476">
        <v>1.1499999999999999</v>
      </c>
      <c r="Q476">
        <v>16.53</v>
      </c>
      <c r="R476">
        <v>13.19</v>
      </c>
      <c r="S476">
        <v>11.73</v>
      </c>
      <c r="T476">
        <v>6.4</v>
      </c>
      <c r="U476">
        <v>0.38</v>
      </c>
      <c r="V476">
        <v>1.77</v>
      </c>
      <c r="W476">
        <v>1.32</v>
      </c>
      <c r="X476">
        <v>0.66</v>
      </c>
      <c r="Y476">
        <v>0.66</v>
      </c>
      <c r="Z476">
        <v>0</v>
      </c>
      <c r="AA476">
        <v>0</v>
      </c>
      <c r="AB476">
        <v>0.49</v>
      </c>
      <c r="AC476">
        <v>2.2999999999999998</v>
      </c>
      <c r="AD476">
        <v>2.12</v>
      </c>
      <c r="AE476">
        <v>5.39</v>
      </c>
      <c r="AF476">
        <v>4.87</v>
      </c>
      <c r="AG476">
        <v>1.81</v>
      </c>
      <c r="AH476">
        <v>30.76</v>
      </c>
      <c r="AI476">
        <v>20.67</v>
      </c>
      <c r="AJ476">
        <v>2.08</v>
      </c>
    </row>
    <row r="477" spans="1:36" x14ac:dyDescent="0.3">
      <c r="A477">
        <v>697</v>
      </c>
      <c r="B477" t="s">
        <v>998</v>
      </c>
      <c r="C477" t="s">
        <v>111</v>
      </c>
      <c r="D477" t="s">
        <v>25</v>
      </c>
      <c r="E477">
        <v>118</v>
      </c>
      <c r="F477">
        <v>1737.4833333332999</v>
      </c>
      <c r="G477">
        <v>14.724435028248999</v>
      </c>
      <c r="H477">
        <v>0.31</v>
      </c>
      <c r="I477">
        <v>0.45</v>
      </c>
      <c r="J477">
        <v>0.24</v>
      </c>
      <c r="K477">
        <v>0.21</v>
      </c>
      <c r="L477">
        <v>0.76</v>
      </c>
      <c r="M477">
        <v>30.14</v>
      </c>
      <c r="N477">
        <v>4.1100000000000003</v>
      </c>
      <c r="O477">
        <v>7.56</v>
      </c>
      <c r="P477">
        <v>0.25</v>
      </c>
      <c r="Q477">
        <v>10.01</v>
      </c>
      <c r="R477">
        <v>6.15</v>
      </c>
      <c r="S477">
        <v>2.9</v>
      </c>
      <c r="T477">
        <v>0.69</v>
      </c>
      <c r="U477">
        <v>0.14000000000000001</v>
      </c>
      <c r="V477">
        <v>0.97</v>
      </c>
      <c r="W477">
        <v>1.83</v>
      </c>
      <c r="X477">
        <v>0.73</v>
      </c>
      <c r="Y477">
        <v>0.66</v>
      </c>
      <c r="Z477">
        <v>0.03</v>
      </c>
      <c r="AA477">
        <v>0.03</v>
      </c>
      <c r="AB477">
        <v>0.52</v>
      </c>
      <c r="AC477">
        <v>3.49</v>
      </c>
      <c r="AD477">
        <v>1.1100000000000001</v>
      </c>
      <c r="AE477">
        <v>4.1399999999999997</v>
      </c>
      <c r="AF477">
        <v>4.83</v>
      </c>
      <c r="AG477">
        <v>3.49</v>
      </c>
      <c r="AH477">
        <v>0</v>
      </c>
      <c r="AI477">
        <v>0</v>
      </c>
      <c r="AJ477" t="s">
        <v>72</v>
      </c>
    </row>
    <row r="478" spans="1:36" x14ac:dyDescent="0.3">
      <c r="A478">
        <v>190</v>
      </c>
      <c r="B478" t="s">
        <v>1000</v>
      </c>
      <c r="C478" t="s">
        <v>39</v>
      </c>
      <c r="D478" t="s">
        <v>18</v>
      </c>
      <c r="E478">
        <v>129</v>
      </c>
      <c r="F478">
        <v>1897.45</v>
      </c>
      <c r="G478">
        <v>14.708914728682</v>
      </c>
      <c r="H478">
        <v>0.51</v>
      </c>
      <c r="I478">
        <v>1.2</v>
      </c>
      <c r="J478">
        <v>0.76</v>
      </c>
      <c r="K478">
        <v>0.44</v>
      </c>
      <c r="L478">
        <v>1.71</v>
      </c>
      <c r="M478">
        <v>65.06</v>
      </c>
      <c r="N478">
        <v>7.15</v>
      </c>
      <c r="O478">
        <v>7.08</v>
      </c>
      <c r="P478">
        <v>0.69</v>
      </c>
      <c r="Q478">
        <v>12.27</v>
      </c>
      <c r="R478">
        <v>9.4499999999999993</v>
      </c>
      <c r="S478">
        <v>7.05</v>
      </c>
      <c r="T478">
        <v>2.4700000000000002</v>
      </c>
      <c r="U478">
        <v>0.56999999999999995</v>
      </c>
      <c r="V478">
        <v>0.92</v>
      </c>
      <c r="W478">
        <v>0.7</v>
      </c>
      <c r="X478">
        <v>0.35</v>
      </c>
      <c r="Y478">
        <v>0.35</v>
      </c>
      <c r="Z478">
        <v>0</v>
      </c>
      <c r="AA478">
        <v>0</v>
      </c>
      <c r="AB478">
        <v>1.04</v>
      </c>
      <c r="AC478">
        <v>1.55</v>
      </c>
      <c r="AD478">
        <v>1.99</v>
      </c>
      <c r="AE478">
        <v>0.19</v>
      </c>
      <c r="AF478">
        <v>1.26</v>
      </c>
      <c r="AG478">
        <v>0.89</v>
      </c>
      <c r="AH478">
        <v>0</v>
      </c>
      <c r="AI478">
        <v>0</v>
      </c>
      <c r="AJ478" t="s">
        <v>72</v>
      </c>
    </row>
    <row r="479" spans="1:36" x14ac:dyDescent="0.3">
      <c r="A479">
        <v>149</v>
      </c>
      <c r="B479" t="s">
        <v>1002</v>
      </c>
      <c r="C479" t="s">
        <v>35</v>
      </c>
      <c r="D479" t="s">
        <v>25</v>
      </c>
      <c r="E479">
        <v>106</v>
      </c>
      <c r="F479">
        <v>1409.6333333333</v>
      </c>
      <c r="G479">
        <v>13.298427672956</v>
      </c>
      <c r="H479">
        <v>0.17</v>
      </c>
      <c r="I479">
        <v>0.51</v>
      </c>
      <c r="J479">
        <v>0.3</v>
      </c>
      <c r="K479">
        <v>0.21</v>
      </c>
      <c r="L479">
        <v>0.68</v>
      </c>
      <c r="M479">
        <v>32</v>
      </c>
      <c r="N479">
        <v>2.4700000000000002</v>
      </c>
      <c r="O479">
        <v>6.9</v>
      </c>
      <c r="P479">
        <v>0.12</v>
      </c>
      <c r="Q479">
        <v>5.83</v>
      </c>
      <c r="R479">
        <v>4.21</v>
      </c>
      <c r="S479">
        <v>1.57</v>
      </c>
      <c r="T479">
        <v>0.17</v>
      </c>
      <c r="U479">
        <v>0.04</v>
      </c>
      <c r="V479">
        <v>0.34</v>
      </c>
      <c r="W479">
        <v>2.4700000000000002</v>
      </c>
      <c r="X479">
        <v>1.23</v>
      </c>
      <c r="Y479">
        <v>1.23</v>
      </c>
      <c r="Z479">
        <v>0</v>
      </c>
      <c r="AA479">
        <v>0</v>
      </c>
      <c r="AB479">
        <v>0.47</v>
      </c>
      <c r="AC479">
        <v>0.89</v>
      </c>
      <c r="AD479">
        <v>0.94</v>
      </c>
      <c r="AE479">
        <v>2.6</v>
      </c>
      <c r="AF479">
        <v>6.51</v>
      </c>
      <c r="AG479">
        <v>4.34</v>
      </c>
      <c r="AH479">
        <v>0</v>
      </c>
      <c r="AI479">
        <v>0</v>
      </c>
      <c r="AJ479" t="s">
        <v>72</v>
      </c>
    </row>
    <row r="480" spans="1:36" x14ac:dyDescent="0.3">
      <c r="A480">
        <v>637</v>
      </c>
      <c r="B480" t="s">
        <v>1005</v>
      </c>
      <c r="C480" t="s">
        <v>230</v>
      </c>
      <c r="D480" t="s">
        <v>18</v>
      </c>
      <c r="E480">
        <v>56</v>
      </c>
      <c r="F480">
        <v>448.88333333332997</v>
      </c>
      <c r="G480">
        <v>8.0157738095238003</v>
      </c>
      <c r="H480">
        <v>0.53</v>
      </c>
      <c r="I480">
        <v>0.8</v>
      </c>
      <c r="J480">
        <v>0.4</v>
      </c>
      <c r="K480">
        <v>0.4</v>
      </c>
      <c r="L480">
        <v>1.34</v>
      </c>
      <c r="M480">
        <v>58.82</v>
      </c>
      <c r="N480">
        <v>6.68</v>
      </c>
      <c r="O480">
        <v>8</v>
      </c>
      <c r="P480">
        <v>0.96</v>
      </c>
      <c r="Q480">
        <v>11.76</v>
      </c>
      <c r="R480">
        <v>9.49</v>
      </c>
      <c r="S480">
        <v>7.89</v>
      </c>
      <c r="T480">
        <v>5.08</v>
      </c>
      <c r="U480">
        <v>0.53</v>
      </c>
      <c r="V480">
        <v>1.34</v>
      </c>
      <c r="W480">
        <v>16.71</v>
      </c>
      <c r="X480">
        <v>4.1399999999999997</v>
      </c>
      <c r="Y480">
        <v>1.87</v>
      </c>
      <c r="Z480">
        <v>2</v>
      </c>
      <c r="AA480">
        <v>0.27</v>
      </c>
      <c r="AB480">
        <v>3.34</v>
      </c>
      <c r="AC480">
        <v>2.27</v>
      </c>
      <c r="AD480">
        <v>1.47</v>
      </c>
      <c r="AE480">
        <v>15.64</v>
      </c>
      <c r="AF480">
        <v>8.02</v>
      </c>
      <c r="AG480">
        <v>0.8</v>
      </c>
      <c r="AH480">
        <v>0.13</v>
      </c>
      <c r="AI480">
        <v>0.4</v>
      </c>
      <c r="AJ480">
        <v>3.34</v>
      </c>
    </row>
    <row r="481" spans="1:36" x14ac:dyDescent="0.3">
      <c r="A481">
        <v>220</v>
      </c>
      <c r="B481" t="s">
        <v>1006</v>
      </c>
      <c r="C481" t="s">
        <v>35</v>
      </c>
      <c r="D481" t="s">
        <v>25</v>
      </c>
      <c r="E481">
        <v>92</v>
      </c>
      <c r="F481">
        <v>1663.05</v>
      </c>
      <c r="G481">
        <v>18.076630434782999</v>
      </c>
      <c r="H481">
        <v>0.11</v>
      </c>
      <c r="I481">
        <v>0.72</v>
      </c>
      <c r="J481">
        <v>0.22</v>
      </c>
      <c r="K481">
        <v>0.51</v>
      </c>
      <c r="L481">
        <v>0.83</v>
      </c>
      <c r="M481">
        <v>32.86</v>
      </c>
      <c r="N481">
        <v>4.6500000000000004</v>
      </c>
      <c r="O481">
        <v>2.33</v>
      </c>
      <c r="P481">
        <v>0.18</v>
      </c>
      <c r="Q481">
        <v>9.89</v>
      </c>
      <c r="R481">
        <v>6.64</v>
      </c>
      <c r="S481">
        <v>2.74</v>
      </c>
      <c r="T481">
        <v>0.61</v>
      </c>
      <c r="U481">
        <v>0.25</v>
      </c>
      <c r="V481">
        <v>0.54</v>
      </c>
      <c r="W481">
        <v>1.23</v>
      </c>
      <c r="X481">
        <v>0.61</v>
      </c>
      <c r="Y481">
        <v>0.61</v>
      </c>
      <c r="Z481">
        <v>0</v>
      </c>
      <c r="AA481">
        <v>0</v>
      </c>
      <c r="AB481">
        <v>0.36</v>
      </c>
      <c r="AC481">
        <v>1.1200000000000001</v>
      </c>
      <c r="AD481">
        <v>1.19</v>
      </c>
      <c r="AE481">
        <v>1.77</v>
      </c>
      <c r="AF481">
        <v>5.12</v>
      </c>
      <c r="AG481">
        <v>4.51</v>
      </c>
      <c r="AH481">
        <v>0</v>
      </c>
      <c r="AI481">
        <v>0</v>
      </c>
      <c r="AJ481" t="s">
        <v>72</v>
      </c>
    </row>
    <row r="482" spans="1:36" x14ac:dyDescent="0.3">
      <c r="A482">
        <v>653</v>
      </c>
      <c r="B482" t="s">
        <v>1007</v>
      </c>
      <c r="C482" t="s">
        <v>99</v>
      </c>
      <c r="D482" t="s">
        <v>69</v>
      </c>
      <c r="E482">
        <v>27</v>
      </c>
      <c r="F482">
        <v>256.55</v>
      </c>
      <c r="G482">
        <v>9.5018518518518995</v>
      </c>
      <c r="H482">
        <v>0</v>
      </c>
      <c r="I482">
        <v>0.7</v>
      </c>
      <c r="J482">
        <v>0.7</v>
      </c>
      <c r="K482">
        <v>0</v>
      </c>
      <c r="L482">
        <v>0.7</v>
      </c>
      <c r="M482">
        <v>75</v>
      </c>
      <c r="N482">
        <v>6.55</v>
      </c>
      <c r="O482">
        <v>0</v>
      </c>
      <c r="P482">
        <v>0.51</v>
      </c>
      <c r="Q482">
        <v>11.23</v>
      </c>
      <c r="R482">
        <v>8.42</v>
      </c>
      <c r="S482">
        <v>5.15</v>
      </c>
      <c r="T482">
        <v>2.1</v>
      </c>
      <c r="U482">
        <v>0.94</v>
      </c>
      <c r="V482">
        <v>0.94</v>
      </c>
      <c r="W482">
        <v>0.94</v>
      </c>
      <c r="X482">
        <v>0.47</v>
      </c>
      <c r="Y482">
        <v>0.47</v>
      </c>
      <c r="Z482">
        <v>0</v>
      </c>
      <c r="AA482">
        <v>0</v>
      </c>
      <c r="AB482">
        <v>0.47</v>
      </c>
      <c r="AC482">
        <v>0.7</v>
      </c>
      <c r="AD482">
        <v>3.27</v>
      </c>
      <c r="AE482">
        <v>0.7</v>
      </c>
      <c r="AF482">
        <v>11.46</v>
      </c>
      <c r="AG482">
        <v>2.34</v>
      </c>
      <c r="AH482">
        <v>0.23</v>
      </c>
      <c r="AI482">
        <v>0.7</v>
      </c>
      <c r="AJ482">
        <v>5.85</v>
      </c>
    </row>
    <row r="483" spans="1:36" x14ac:dyDescent="0.3">
      <c r="A483">
        <v>445</v>
      </c>
      <c r="B483" t="s">
        <v>1010</v>
      </c>
      <c r="C483" t="s">
        <v>67</v>
      </c>
      <c r="D483" t="s">
        <v>25</v>
      </c>
      <c r="E483">
        <v>118</v>
      </c>
      <c r="F483">
        <v>2022.3166666667</v>
      </c>
      <c r="G483">
        <v>17.138276836157999</v>
      </c>
      <c r="H483">
        <v>0.12</v>
      </c>
      <c r="I483">
        <v>0.65</v>
      </c>
      <c r="J483">
        <v>0.27</v>
      </c>
      <c r="K483">
        <v>0.39</v>
      </c>
      <c r="L483">
        <v>0.77</v>
      </c>
      <c r="M483">
        <v>25.74</v>
      </c>
      <c r="N483">
        <v>3.5</v>
      </c>
      <c r="O483">
        <v>3.39</v>
      </c>
      <c r="P483">
        <v>0.12</v>
      </c>
      <c r="Q483">
        <v>8.25</v>
      </c>
      <c r="R483">
        <v>5.49</v>
      </c>
      <c r="S483">
        <v>1.63</v>
      </c>
      <c r="T483">
        <v>0.12</v>
      </c>
      <c r="U483">
        <v>0.18</v>
      </c>
      <c r="V483">
        <v>0.74</v>
      </c>
      <c r="W483">
        <v>1.66</v>
      </c>
      <c r="X483">
        <v>0.83</v>
      </c>
      <c r="Y483">
        <v>0.83</v>
      </c>
      <c r="Z483">
        <v>0</v>
      </c>
      <c r="AA483">
        <v>0</v>
      </c>
      <c r="AB483">
        <v>0.45</v>
      </c>
      <c r="AC483">
        <v>1.72</v>
      </c>
      <c r="AD483">
        <v>0.86</v>
      </c>
      <c r="AE483">
        <v>3.86</v>
      </c>
      <c r="AF483">
        <v>6.68</v>
      </c>
      <c r="AG483">
        <v>1.36</v>
      </c>
      <c r="AH483">
        <v>0</v>
      </c>
      <c r="AI483">
        <v>0</v>
      </c>
      <c r="AJ483" t="s">
        <v>72</v>
      </c>
    </row>
    <row r="484" spans="1:36" x14ac:dyDescent="0.3">
      <c r="A484">
        <v>791</v>
      </c>
      <c r="B484" t="s">
        <v>1012</v>
      </c>
      <c r="C484" t="s">
        <v>104</v>
      </c>
      <c r="D484" t="s">
        <v>69</v>
      </c>
      <c r="E484">
        <v>76</v>
      </c>
      <c r="F484">
        <v>862.11666666666997</v>
      </c>
      <c r="G484">
        <v>11.343640350876999</v>
      </c>
      <c r="H484">
        <v>0.77</v>
      </c>
      <c r="I484">
        <v>0.84</v>
      </c>
      <c r="J484">
        <v>0.42</v>
      </c>
      <c r="K484">
        <v>0.42</v>
      </c>
      <c r="L484">
        <v>1.6</v>
      </c>
      <c r="M484">
        <v>65.709999999999994</v>
      </c>
      <c r="N484">
        <v>6.4</v>
      </c>
      <c r="O484">
        <v>11.96</v>
      </c>
      <c r="P484">
        <v>0.54</v>
      </c>
      <c r="Q484">
        <v>10.02</v>
      </c>
      <c r="R484">
        <v>8.56</v>
      </c>
      <c r="S484">
        <v>5.5</v>
      </c>
      <c r="T484">
        <v>2.44</v>
      </c>
      <c r="U484">
        <v>0.35</v>
      </c>
      <c r="V484">
        <v>0.63</v>
      </c>
      <c r="W484">
        <v>1.1100000000000001</v>
      </c>
      <c r="X484">
        <v>0.56000000000000005</v>
      </c>
      <c r="Y484">
        <v>0.56000000000000005</v>
      </c>
      <c r="Z484">
        <v>0</v>
      </c>
      <c r="AA484">
        <v>0</v>
      </c>
      <c r="AB484">
        <v>0.63</v>
      </c>
      <c r="AC484">
        <v>1.6</v>
      </c>
      <c r="AD484">
        <v>1.18</v>
      </c>
      <c r="AE484">
        <v>1.39</v>
      </c>
      <c r="AF484">
        <v>4.66</v>
      </c>
      <c r="AG484">
        <v>2.02</v>
      </c>
      <c r="AH484">
        <v>0.14000000000000001</v>
      </c>
      <c r="AI484">
        <v>0.21</v>
      </c>
      <c r="AJ484">
        <v>2.78</v>
      </c>
    </row>
    <row r="485" spans="1:36" x14ac:dyDescent="0.3">
      <c r="A485">
        <v>344</v>
      </c>
      <c r="B485" t="s">
        <v>1014</v>
      </c>
      <c r="C485" t="s">
        <v>142</v>
      </c>
      <c r="D485" t="s">
        <v>18</v>
      </c>
      <c r="E485">
        <v>105</v>
      </c>
      <c r="F485">
        <v>1311.6333333333</v>
      </c>
      <c r="G485">
        <v>12.491746031746001</v>
      </c>
      <c r="H485">
        <v>0.37</v>
      </c>
      <c r="I485">
        <v>1.24</v>
      </c>
      <c r="J485">
        <v>0.64</v>
      </c>
      <c r="K485">
        <v>0.59</v>
      </c>
      <c r="L485">
        <v>1.6</v>
      </c>
      <c r="M485">
        <v>60.34</v>
      </c>
      <c r="N485">
        <v>4.67</v>
      </c>
      <c r="O485">
        <v>7.84</v>
      </c>
      <c r="P485">
        <v>0.56000000000000005</v>
      </c>
      <c r="Q485">
        <v>9.33</v>
      </c>
      <c r="R485">
        <v>6.72</v>
      </c>
      <c r="S485">
        <v>5.58</v>
      </c>
      <c r="T485">
        <v>2.79</v>
      </c>
      <c r="U485">
        <v>0.23</v>
      </c>
      <c r="V485">
        <v>0.96</v>
      </c>
      <c r="W485">
        <v>1.46</v>
      </c>
      <c r="X485">
        <v>0.73</v>
      </c>
      <c r="Y485">
        <v>0.73</v>
      </c>
      <c r="Z485">
        <v>0</v>
      </c>
      <c r="AA485">
        <v>0</v>
      </c>
      <c r="AB485">
        <v>0.59</v>
      </c>
      <c r="AC485">
        <v>1.6</v>
      </c>
      <c r="AD485">
        <v>2.2000000000000002</v>
      </c>
      <c r="AE485">
        <v>2.42</v>
      </c>
      <c r="AF485">
        <v>1.97</v>
      </c>
      <c r="AG485">
        <v>1.51</v>
      </c>
      <c r="AH485">
        <v>7.69</v>
      </c>
      <c r="AI485">
        <v>9.06</v>
      </c>
      <c r="AJ485">
        <v>2.1</v>
      </c>
    </row>
    <row r="486" spans="1:36" x14ac:dyDescent="0.3">
      <c r="A486">
        <v>754</v>
      </c>
      <c r="B486" t="s">
        <v>1016</v>
      </c>
      <c r="C486" t="s">
        <v>125</v>
      </c>
      <c r="D486" t="s">
        <v>30</v>
      </c>
      <c r="E486">
        <v>7</v>
      </c>
      <c r="F486">
        <v>36.15</v>
      </c>
      <c r="G486">
        <v>5.1642857142857004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72</v>
      </c>
      <c r="N486">
        <v>0</v>
      </c>
      <c r="O486" t="s">
        <v>72</v>
      </c>
      <c r="P486">
        <v>0.35</v>
      </c>
      <c r="Q486">
        <v>6.64</v>
      </c>
      <c r="R486">
        <v>3.32</v>
      </c>
      <c r="S486">
        <v>3.32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1.66</v>
      </c>
      <c r="AC486">
        <v>1.66</v>
      </c>
      <c r="AD486">
        <v>3.32</v>
      </c>
      <c r="AE486">
        <v>24.9</v>
      </c>
      <c r="AF486">
        <v>3.32</v>
      </c>
      <c r="AG486">
        <v>4.9800000000000004</v>
      </c>
      <c r="AH486">
        <v>14.94</v>
      </c>
      <c r="AI486">
        <v>21.58</v>
      </c>
      <c r="AJ486">
        <v>67.900000000000006</v>
      </c>
    </row>
    <row r="487" spans="1:36" x14ac:dyDescent="0.3">
      <c r="A487">
        <v>213</v>
      </c>
      <c r="B487" t="s">
        <v>1017</v>
      </c>
      <c r="C487" t="s">
        <v>55</v>
      </c>
      <c r="D487" t="s">
        <v>30</v>
      </c>
      <c r="E487">
        <v>127</v>
      </c>
      <c r="F487">
        <v>1678.9</v>
      </c>
      <c r="G487">
        <v>13.219685039370001</v>
      </c>
      <c r="H487">
        <v>0.54</v>
      </c>
      <c r="I487">
        <v>1.32</v>
      </c>
      <c r="J487">
        <v>0.82</v>
      </c>
      <c r="K487">
        <v>0.5</v>
      </c>
      <c r="L487">
        <v>1.86</v>
      </c>
      <c r="M487">
        <v>67.53</v>
      </c>
      <c r="N487">
        <v>5</v>
      </c>
      <c r="O487">
        <v>10.71</v>
      </c>
      <c r="P487">
        <v>0.61</v>
      </c>
      <c r="Q487">
        <v>9.18</v>
      </c>
      <c r="R487">
        <v>7.08</v>
      </c>
      <c r="S487">
        <v>5.93</v>
      </c>
      <c r="T487">
        <v>2.82</v>
      </c>
      <c r="U487">
        <v>0.43</v>
      </c>
      <c r="V487">
        <v>0.68</v>
      </c>
      <c r="W487">
        <v>1.68</v>
      </c>
      <c r="X487">
        <v>0.64</v>
      </c>
      <c r="Y487">
        <v>0.56999999999999995</v>
      </c>
      <c r="Z487">
        <v>0.04</v>
      </c>
      <c r="AA487">
        <v>0.04</v>
      </c>
      <c r="AB487">
        <v>1.07</v>
      </c>
      <c r="AC487">
        <v>3.04</v>
      </c>
      <c r="AD487">
        <v>1.79</v>
      </c>
      <c r="AE487">
        <v>3.22</v>
      </c>
      <c r="AF487">
        <v>2.97</v>
      </c>
      <c r="AG487">
        <v>1.68</v>
      </c>
      <c r="AH487">
        <v>0.21</v>
      </c>
      <c r="AI487">
        <v>0.39</v>
      </c>
      <c r="AJ487">
        <v>1.26</v>
      </c>
    </row>
    <row r="488" spans="1:36" x14ac:dyDescent="0.3">
      <c r="A488">
        <v>231</v>
      </c>
      <c r="B488" t="s">
        <v>1019</v>
      </c>
      <c r="C488" t="s">
        <v>99</v>
      </c>
      <c r="D488" t="s">
        <v>91</v>
      </c>
      <c r="E488">
        <v>126</v>
      </c>
      <c r="F488">
        <v>1691.8333333333001</v>
      </c>
      <c r="G488">
        <v>13.427248677249001</v>
      </c>
      <c r="H488">
        <v>1.1000000000000001</v>
      </c>
      <c r="I488">
        <v>0.92</v>
      </c>
      <c r="J488">
        <v>0.56999999999999995</v>
      </c>
      <c r="K488">
        <v>0.35</v>
      </c>
      <c r="L488">
        <v>2.02</v>
      </c>
      <c r="M488">
        <v>71.25</v>
      </c>
      <c r="N488">
        <v>9.7899999999999991</v>
      </c>
      <c r="O488">
        <v>11.23</v>
      </c>
      <c r="P488">
        <v>0.89</v>
      </c>
      <c r="Q488">
        <v>17.059999999999999</v>
      </c>
      <c r="R488">
        <v>12.91</v>
      </c>
      <c r="S488">
        <v>8.65</v>
      </c>
      <c r="T488">
        <v>3.58</v>
      </c>
      <c r="U488">
        <v>0.96</v>
      </c>
      <c r="V488">
        <v>1.24</v>
      </c>
      <c r="W488">
        <v>1.45</v>
      </c>
      <c r="X488">
        <v>0.67</v>
      </c>
      <c r="Y488">
        <v>0.64</v>
      </c>
      <c r="Z488">
        <v>0.04</v>
      </c>
      <c r="AA488">
        <v>0</v>
      </c>
      <c r="AB488">
        <v>0.46</v>
      </c>
      <c r="AC488">
        <v>1.38</v>
      </c>
      <c r="AD488">
        <v>2.2000000000000002</v>
      </c>
      <c r="AE488">
        <v>3.72</v>
      </c>
      <c r="AF488">
        <v>4.04</v>
      </c>
      <c r="AG488">
        <v>1.03</v>
      </c>
      <c r="AH488">
        <v>0.89</v>
      </c>
      <c r="AI488">
        <v>1.56</v>
      </c>
      <c r="AJ488">
        <v>1.28</v>
      </c>
    </row>
    <row r="489" spans="1:36" x14ac:dyDescent="0.3">
      <c r="A489">
        <v>42</v>
      </c>
      <c r="B489" t="s">
        <v>1021</v>
      </c>
      <c r="C489" t="s">
        <v>42</v>
      </c>
      <c r="D489" t="s">
        <v>30</v>
      </c>
      <c r="E489">
        <v>53</v>
      </c>
      <c r="F489">
        <v>685.8</v>
      </c>
      <c r="G489">
        <v>12.939622641509001</v>
      </c>
      <c r="H489">
        <v>0.35</v>
      </c>
      <c r="I489">
        <v>0.87</v>
      </c>
      <c r="J489">
        <v>0.52</v>
      </c>
      <c r="K489">
        <v>0.35</v>
      </c>
      <c r="L489">
        <v>1.22</v>
      </c>
      <c r="M489">
        <v>70</v>
      </c>
      <c r="N489">
        <v>4.1100000000000003</v>
      </c>
      <c r="O489">
        <v>8.51</v>
      </c>
      <c r="P489">
        <v>0.37</v>
      </c>
      <c r="Q489">
        <v>7.26</v>
      </c>
      <c r="R489">
        <v>5.42</v>
      </c>
      <c r="S489">
        <v>3.85</v>
      </c>
      <c r="T489">
        <v>1.84</v>
      </c>
      <c r="U489">
        <v>0.44</v>
      </c>
      <c r="V489">
        <v>0.79</v>
      </c>
      <c r="W489">
        <v>3.76</v>
      </c>
      <c r="X489">
        <v>1.4</v>
      </c>
      <c r="Y489">
        <v>1.22</v>
      </c>
      <c r="Z489">
        <v>0.09</v>
      </c>
      <c r="AA489">
        <v>0.09</v>
      </c>
      <c r="AB489">
        <v>0.96</v>
      </c>
      <c r="AC489">
        <v>2.8</v>
      </c>
      <c r="AD489">
        <v>2.62</v>
      </c>
      <c r="AE489">
        <v>0.61</v>
      </c>
      <c r="AF489">
        <v>2.4500000000000002</v>
      </c>
      <c r="AG489">
        <v>1.4</v>
      </c>
      <c r="AH489">
        <v>33.6</v>
      </c>
      <c r="AI489">
        <v>21.52</v>
      </c>
      <c r="AJ489">
        <v>5.33</v>
      </c>
    </row>
    <row r="490" spans="1:36" x14ac:dyDescent="0.3">
      <c r="A490">
        <v>308</v>
      </c>
      <c r="B490" t="s">
        <v>1022</v>
      </c>
      <c r="C490" t="s">
        <v>44</v>
      </c>
      <c r="D490" t="s">
        <v>30</v>
      </c>
      <c r="E490">
        <v>47</v>
      </c>
      <c r="F490">
        <v>453.1</v>
      </c>
      <c r="G490">
        <v>9.6404255319149001</v>
      </c>
      <c r="H490">
        <v>0.26</v>
      </c>
      <c r="I490">
        <v>1.19</v>
      </c>
      <c r="J490">
        <v>0.4</v>
      </c>
      <c r="K490">
        <v>0.79</v>
      </c>
      <c r="L490">
        <v>1.46</v>
      </c>
      <c r="M490">
        <v>64.709999999999994</v>
      </c>
      <c r="N490">
        <v>9</v>
      </c>
      <c r="O490">
        <v>2.94</v>
      </c>
      <c r="P490">
        <v>0.56999999999999995</v>
      </c>
      <c r="Q490">
        <v>16.420000000000002</v>
      </c>
      <c r="R490">
        <v>12.32</v>
      </c>
      <c r="S490">
        <v>7.68</v>
      </c>
      <c r="T490">
        <v>2.78</v>
      </c>
      <c r="U490">
        <v>1.72</v>
      </c>
      <c r="V490">
        <v>1.46</v>
      </c>
      <c r="W490">
        <v>1.85</v>
      </c>
      <c r="X490">
        <v>0.93</v>
      </c>
      <c r="Y490">
        <v>0.93</v>
      </c>
      <c r="Z490">
        <v>0</v>
      </c>
      <c r="AA490">
        <v>0</v>
      </c>
      <c r="AB490">
        <v>1.06</v>
      </c>
      <c r="AC490">
        <v>1.32</v>
      </c>
      <c r="AD490">
        <v>1.99</v>
      </c>
      <c r="AE490">
        <v>2.78</v>
      </c>
      <c r="AF490">
        <v>5.96</v>
      </c>
      <c r="AG490">
        <v>1.72</v>
      </c>
      <c r="AH490">
        <v>17.079999999999998</v>
      </c>
      <c r="AI490">
        <v>14.7</v>
      </c>
      <c r="AJ490">
        <v>7.12</v>
      </c>
    </row>
    <row r="491" spans="1:36" x14ac:dyDescent="0.3">
      <c r="A491">
        <v>606</v>
      </c>
      <c r="B491" t="s">
        <v>1024</v>
      </c>
      <c r="C491" t="s">
        <v>549</v>
      </c>
      <c r="D491" t="s">
        <v>18</v>
      </c>
      <c r="E491">
        <v>8</v>
      </c>
      <c r="F491">
        <v>61.05</v>
      </c>
      <c r="G491">
        <v>7.6312499999999996</v>
      </c>
      <c r="H491">
        <v>0</v>
      </c>
      <c r="I491">
        <v>0.98</v>
      </c>
      <c r="J491">
        <v>0</v>
      </c>
      <c r="K491">
        <v>0.98</v>
      </c>
      <c r="L491">
        <v>0.98</v>
      </c>
      <c r="M491">
        <v>100</v>
      </c>
      <c r="N491">
        <v>2.95</v>
      </c>
      <c r="O491">
        <v>0</v>
      </c>
      <c r="P491">
        <v>0.14000000000000001</v>
      </c>
      <c r="Q491">
        <v>4.91</v>
      </c>
      <c r="R491">
        <v>2.95</v>
      </c>
      <c r="S491">
        <v>3.93</v>
      </c>
      <c r="T491">
        <v>1.97</v>
      </c>
      <c r="U491">
        <v>0</v>
      </c>
      <c r="V491">
        <v>0</v>
      </c>
      <c r="W491">
        <v>3.93</v>
      </c>
      <c r="X491">
        <v>1.97</v>
      </c>
      <c r="Y491">
        <v>1.97</v>
      </c>
      <c r="Z491">
        <v>0</v>
      </c>
      <c r="AA491">
        <v>0</v>
      </c>
      <c r="AB491">
        <v>0</v>
      </c>
      <c r="AC491">
        <v>2.95</v>
      </c>
      <c r="AD491">
        <v>3.93</v>
      </c>
      <c r="AE491">
        <v>8.85</v>
      </c>
      <c r="AF491">
        <v>6.88</v>
      </c>
      <c r="AG491">
        <v>0.98</v>
      </c>
      <c r="AH491">
        <v>22.6</v>
      </c>
      <c r="AI491">
        <v>18.670000000000002</v>
      </c>
      <c r="AJ491">
        <v>53.82</v>
      </c>
    </row>
    <row r="492" spans="1:36" x14ac:dyDescent="0.3">
      <c r="A492">
        <v>876</v>
      </c>
      <c r="B492" t="s">
        <v>1025</v>
      </c>
      <c r="C492" t="s">
        <v>39</v>
      </c>
      <c r="D492" t="s">
        <v>18</v>
      </c>
      <c r="E492">
        <v>7</v>
      </c>
      <c r="F492">
        <v>84.233333333332993</v>
      </c>
      <c r="G492">
        <v>12.033333333332999</v>
      </c>
      <c r="H492">
        <v>0.71</v>
      </c>
      <c r="I492">
        <v>0</v>
      </c>
      <c r="J492">
        <v>0</v>
      </c>
      <c r="K492">
        <v>0</v>
      </c>
      <c r="L492">
        <v>0.71</v>
      </c>
      <c r="M492">
        <v>50</v>
      </c>
      <c r="N492">
        <v>4.2699999999999996</v>
      </c>
      <c r="O492">
        <v>16.670000000000002</v>
      </c>
      <c r="P492">
        <v>0.79</v>
      </c>
      <c r="Q492">
        <v>8.5500000000000007</v>
      </c>
      <c r="R492">
        <v>7.12</v>
      </c>
      <c r="S492">
        <v>5.7</v>
      </c>
      <c r="T492">
        <v>2.85</v>
      </c>
      <c r="U492">
        <v>0.71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2.85</v>
      </c>
      <c r="AD492">
        <v>2.14</v>
      </c>
      <c r="AE492">
        <v>7.84</v>
      </c>
      <c r="AF492">
        <v>5.7</v>
      </c>
      <c r="AG492">
        <v>1.42</v>
      </c>
      <c r="AH492">
        <v>0.71</v>
      </c>
      <c r="AI492">
        <v>0</v>
      </c>
      <c r="AJ492">
        <v>71.23</v>
      </c>
    </row>
    <row r="493" spans="1:36" x14ac:dyDescent="0.3">
      <c r="A493">
        <v>78</v>
      </c>
      <c r="B493" t="s">
        <v>1027</v>
      </c>
      <c r="C493" t="s">
        <v>74</v>
      </c>
      <c r="D493" t="s">
        <v>69</v>
      </c>
      <c r="E493">
        <v>127</v>
      </c>
      <c r="F493">
        <v>1730.7166666666999</v>
      </c>
      <c r="G493">
        <v>13.627690288714</v>
      </c>
      <c r="H493">
        <v>0.73</v>
      </c>
      <c r="I493">
        <v>1.39</v>
      </c>
      <c r="J493">
        <v>1.07</v>
      </c>
      <c r="K493">
        <v>0.31</v>
      </c>
      <c r="L493">
        <v>2.11</v>
      </c>
      <c r="M493">
        <v>62.24</v>
      </c>
      <c r="N493">
        <v>7.83</v>
      </c>
      <c r="O493">
        <v>9.2899999999999991</v>
      </c>
      <c r="P493">
        <v>0.75</v>
      </c>
      <c r="Q493">
        <v>13.76</v>
      </c>
      <c r="R493">
        <v>10.75</v>
      </c>
      <c r="S493">
        <v>8.18</v>
      </c>
      <c r="T493">
        <v>3.22</v>
      </c>
      <c r="U493">
        <v>0.55000000000000004</v>
      </c>
      <c r="V493">
        <v>1.1399999999999999</v>
      </c>
      <c r="W493">
        <v>1.42</v>
      </c>
      <c r="X493">
        <v>0.62</v>
      </c>
      <c r="Y493">
        <v>0.59</v>
      </c>
      <c r="Z493">
        <v>0.03</v>
      </c>
      <c r="AA493">
        <v>0</v>
      </c>
      <c r="AB493">
        <v>0.49</v>
      </c>
      <c r="AC493">
        <v>1.18</v>
      </c>
      <c r="AD493">
        <v>2.84</v>
      </c>
      <c r="AE493">
        <v>1.7</v>
      </c>
      <c r="AF493">
        <v>3.4</v>
      </c>
      <c r="AG493">
        <v>0.97</v>
      </c>
      <c r="AH493">
        <v>1.32</v>
      </c>
      <c r="AI493">
        <v>2.0499999999999998</v>
      </c>
      <c r="AJ493">
        <v>1.36</v>
      </c>
    </row>
    <row r="494" spans="1:36" x14ac:dyDescent="0.3">
      <c r="A494">
        <v>453</v>
      </c>
      <c r="B494" t="s">
        <v>1028</v>
      </c>
      <c r="C494" t="s">
        <v>1029</v>
      </c>
      <c r="D494" t="s">
        <v>18</v>
      </c>
      <c r="E494">
        <v>99</v>
      </c>
      <c r="F494">
        <v>1238.4833333332999</v>
      </c>
      <c r="G494">
        <v>12.509932659933</v>
      </c>
      <c r="H494">
        <v>0.44</v>
      </c>
      <c r="I494">
        <v>0.53</v>
      </c>
      <c r="J494">
        <v>0.19</v>
      </c>
      <c r="K494">
        <v>0.34</v>
      </c>
      <c r="L494">
        <v>0.97</v>
      </c>
      <c r="M494">
        <v>40.82</v>
      </c>
      <c r="N494">
        <v>6.3</v>
      </c>
      <c r="O494">
        <v>6.92</v>
      </c>
      <c r="P494">
        <v>0.66</v>
      </c>
      <c r="Q494">
        <v>12.16</v>
      </c>
      <c r="R494">
        <v>9.16</v>
      </c>
      <c r="S494">
        <v>6.64</v>
      </c>
      <c r="T494">
        <v>3.34</v>
      </c>
      <c r="U494">
        <v>0.19</v>
      </c>
      <c r="V494">
        <v>1.21</v>
      </c>
      <c r="W494">
        <v>2.4700000000000002</v>
      </c>
      <c r="X494">
        <v>1.1599999999999999</v>
      </c>
      <c r="Y494">
        <v>1.1100000000000001</v>
      </c>
      <c r="Z494">
        <v>0.05</v>
      </c>
      <c r="AA494">
        <v>0</v>
      </c>
      <c r="AB494">
        <v>0.78</v>
      </c>
      <c r="AC494">
        <v>1.1599999999999999</v>
      </c>
      <c r="AD494">
        <v>0.82</v>
      </c>
      <c r="AE494">
        <v>7.46</v>
      </c>
      <c r="AF494">
        <v>3.54</v>
      </c>
      <c r="AG494">
        <v>2.62</v>
      </c>
      <c r="AH494">
        <v>0.53</v>
      </c>
      <c r="AI494">
        <v>1.5</v>
      </c>
      <c r="AJ494">
        <v>1.27</v>
      </c>
    </row>
    <row r="495" spans="1:36" x14ac:dyDescent="0.3">
      <c r="A495">
        <v>781</v>
      </c>
      <c r="B495" t="s">
        <v>1031</v>
      </c>
      <c r="C495" t="s">
        <v>175</v>
      </c>
      <c r="D495" t="s">
        <v>25</v>
      </c>
      <c r="E495">
        <v>15</v>
      </c>
      <c r="F495">
        <v>238.55</v>
      </c>
      <c r="G495">
        <v>15.903333333333</v>
      </c>
      <c r="H495">
        <v>0.5</v>
      </c>
      <c r="I495">
        <v>0</v>
      </c>
      <c r="J495">
        <v>0</v>
      </c>
      <c r="K495">
        <v>0</v>
      </c>
      <c r="L495">
        <v>0.5</v>
      </c>
      <c r="M495">
        <v>18.18</v>
      </c>
      <c r="N495">
        <v>5.03</v>
      </c>
      <c r="O495">
        <v>10</v>
      </c>
      <c r="P495">
        <v>0.26</v>
      </c>
      <c r="Q495">
        <v>11.57</v>
      </c>
      <c r="R495">
        <v>7.8</v>
      </c>
      <c r="S495">
        <v>4.0199999999999996</v>
      </c>
      <c r="T495">
        <v>0.5</v>
      </c>
      <c r="U495">
        <v>0.25</v>
      </c>
      <c r="V495">
        <v>0.75</v>
      </c>
      <c r="W495">
        <v>0.5</v>
      </c>
      <c r="X495">
        <v>0.25</v>
      </c>
      <c r="Y495">
        <v>0.25</v>
      </c>
      <c r="Z495">
        <v>0</v>
      </c>
      <c r="AA495">
        <v>0</v>
      </c>
      <c r="AB495">
        <v>1.26</v>
      </c>
      <c r="AC495">
        <v>2.0099999999999998</v>
      </c>
      <c r="AD495">
        <v>0.5</v>
      </c>
      <c r="AE495">
        <v>2.52</v>
      </c>
      <c r="AF495">
        <v>2.77</v>
      </c>
      <c r="AG495">
        <v>2.52</v>
      </c>
      <c r="AH495">
        <v>0</v>
      </c>
      <c r="AI495">
        <v>0</v>
      </c>
      <c r="AJ495" t="s">
        <v>72</v>
      </c>
    </row>
    <row r="496" spans="1:36" x14ac:dyDescent="0.3">
      <c r="A496">
        <v>776</v>
      </c>
      <c r="B496" t="s">
        <v>1032</v>
      </c>
      <c r="C496" t="s">
        <v>111</v>
      </c>
      <c r="D496" t="s">
        <v>25</v>
      </c>
      <c r="E496">
        <v>95</v>
      </c>
      <c r="F496">
        <v>1553.6666666666999</v>
      </c>
      <c r="G496">
        <v>16.354385964912002</v>
      </c>
      <c r="H496">
        <v>0.19</v>
      </c>
      <c r="I496">
        <v>0.62</v>
      </c>
      <c r="J496">
        <v>0.27</v>
      </c>
      <c r="K496">
        <v>0.35</v>
      </c>
      <c r="L496">
        <v>0.81</v>
      </c>
      <c r="M496">
        <v>32.81</v>
      </c>
      <c r="N496">
        <v>3.32</v>
      </c>
      <c r="O496">
        <v>5.81</v>
      </c>
      <c r="P496">
        <v>0.16</v>
      </c>
      <c r="Q496">
        <v>7.72</v>
      </c>
      <c r="R496">
        <v>4.83</v>
      </c>
      <c r="S496">
        <v>2.5099999999999998</v>
      </c>
      <c r="T496">
        <v>0.46</v>
      </c>
      <c r="U496">
        <v>0.23</v>
      </c>
      <c r="V496">
        <v>0.7</v>
      </c>
      <c r="W496">
        <v>1.54</v>
      </c>
      <c r="X496">
        <v>0.77</v>
      </c>
      <c r="Y496">
        <v>0.77</v>
      </c>
      <c r="Z496">
        <v>0</v>
      </c>
      <c r="AA496">
        <v>0</v>
      </c>
      <c r="AB496">
        <v>0.39</v>
      </c>
      <c r="AC496">
        <v>1.51</v>
      </c>
      <c r="AD496">
        <v>0.85</v>
      </c>
      <c r="AE496">
        <v>2.09</v>
      </c>
      <c r="AF496">
        <v>7.53</v>
      </c>
      <c r="AG496">
        <v>4.4000000000000004</v>
      </c>
      <c r="AH496">
        <v>0</v>
      </c>
      <c r="AI496">
        <v>0</v>
      </c>
      <c r="AJ496" t="s">
        <v>72</v>
      </c>
    </row>
    <row r="497" spans="1:36" x14ac:dyDescent="0.3">
      <c r="A497">
        <v>577</v>
      </c>
      <c r="B497" t="s">
        <v>1034</v>
      </c>
      <c r="C497" t="s">
        <v>57</v>
      </c>
      <c r="D497" t="s">
        <v>30</v>
      </c>
      <c r="E497">
        <v>127</v>
      </c>
      <c r="F497">
        <v>1811.7833333333001</v>
      </c>
      <c r="G497">
        <v>14.266010498688001</v>
      </c>
      <c r="H497">
        <v>1.1299999999999999</v>
      </c>
      <c r="I497">
        <v>1.0900000000000001</v>
      </c>
      <c r="J497">
        <v>0.7</v>
      </c>
      <c r="K497">
        <v>0.4</v>
      </c>
      <c r="L497">
        <v>2.2200000000000002</v>
      </c>
      <c r="M497">
        <v>74.44</v>
      </c>
      <c r="N497">
        <v>10.9</v>
      </c>
      <c r="O497">
        <v>10.33</v>
      </c>
      <c r="P497">
        <v>0.85</v>
      </c>
      <c r="Q497">
        <v>18.88</v>
      </c>
      <c r="R497">
        <v>14.51</v>
      </c>
      <c r="S497">
        <v>10.4</v>
      </c>
      <c r="T497">
        <v>3.18</v>
      </c>
      <c r="U497">
        <v>0.89</v>
      </c>
      <c r="V497">
        <v>1.1299999999999999</v>
      </c>
      <c r="W497">
        <v>0.86</v>
      </c>
      <c r="X497">
        <v>0.43</v>
      </c>
      <c r="Y497">
        <v>0.43</v>
      </c>
      <c r="Z497">
        <v>0</v>
      </c>
      <c r="AA497">
        <v>0</v>
      </c>
      <c r="AB497">
        <v>0.66</v>
      </c>
      <c r="AC497">
        <v>2.5499999999999998</v>
      </c>
      <c r="AD497">
        <v>2.42</v>
      </c>
      <c r="AE497">
        <v>0.83</v>
      </c>
      <c r="AF497">
        <v>4.1100000000000003</v>
      </c>
      <c r="AG497">
        <v>1.46</v>
      </c>
      <c r="AH497">
        <v>0.2</v>
      </c>
      <c r="AI497">
        <v>0.43</v>
      </c>
      <c r="AJ497">
        <v>1.05</v>
      </c>
    </row>
    <row r="498" spans="1:36" x14ac:dyDescent="0.3">
      <c r="A498">
        <v>271</v>
      </c>
      <c r="B498" t="s">
        <v>1035</v>
      </c>
      <c r="C498" t="s">
        <v>206</v>
      </c>
      <c r="D498" t="s">
        <v>18</v>
      </c>
      <c r="E498">
        <v>130</v>
      </c>
      <c r="F498">
        <v>1716.1666666666999</v>
      </c>
      <c r="G498">
        <v>13.201282051282</v>
      </c>
      <c r="H498">
        <v>0.63</v>
      </c>
      <c r="I498">
        <v>1.01</v>
      </c>
      <c r="J498">
        <v>0.66</v>
      </c>
      <c r="K498">
        <v>0.35</v>
      </c>
      <c r="L498">
        <v>1.64</v>
      </c>
      <c r="M498">
        <v>62.67</v>
      </c>
      <c r="N498">
        <v>8.39</v>
      </c>
      <c r="O498">
        <v>7.5</v>
      </c>
      <c r="P498">
        <v>0.92</v>
      </c>
      <c r="Q498">
        <v>16.079999999999998</v>
      </c>
      <c r="R498">
        <v>12.8</v>
      </c>
      <c r="S498">
        <v>9.06</v>
      </c>
      <c r="T498">
        <v>4.79</v>
      </c>
      <c r="U498">
        <v>0.63</v>
      </c>
      <c r="V498">
        <v>1.75</v>
      </c>
      <c r="W498">
        <v>2.76</v>
      </c>
      <c r="X498">
        <v>1.33</v>
      </c>
      <c r="Y498">
        <v>1.29</v>
      </c>
      <c r="Z498">
        <v>0.03</v>
      </c>
      <c r="AA498">
        <v>0</v>
      </c>
      <c r="AB498">
        <v>1.05</v>
      </c>
      <c r="AC498">
        <v>0.94</v>
      </c>
      <c r="AD498">
        <v>2.06</v>
      </c>
      <c r="AE498">
        <v>3.74</v>
      </c>
      <c r="AF498">
        <v>6.15</v>
      </c>
      <c r="AG498">
        <v>1.1499999999999999</v>
      </c>
      <c r="AH498">
        <v>1.75</v>
      </c>
      <c r="AI498">
        <v>1.57</v>
      </c>
      <c r="AJ498">
        <v>1.84</v>
      </c>
    </row>
    <row r="499" spans="1:36" x14ac:dyDescent="0.3">
      <c r="A499">
        <v>367</v>
      </c>
      <c r="B499" t="s">
        <v>1036</v>
      </c>
      <c r="C499" t="s">
        <v>1037</v>
      </c>
      <c r="D499" t="s">
        <v>25</v>
      </c>
      <c r="E499">
        <v>73</v>
      </c>
      <c r="F499">
        <v>1061.9000000000001</v>
      </c>
      <c r="G499">
        <v>14.546575342465999</v>
      </c>
      <c r="H499">
        <v>0.11</v>
      </c>
      <c r="I499">
        <v>0.62</v>
      </c>
      <c r="J499">
        <v>0.28000000000000003</v>
      </c>
      <c r="K499">
        <v>0.34</v>
      </c>
      <c r="L499">
        <v>0.73</v>
      </c>
      <c r="M499">
        <v>38.24</v>
      </c>
      <c r="N499">
        <v>4.07</v>
      </c>
      <c r="O499">
        <v>2.78</v>
      </c>
      <c r="P499">
        <v>0.21</v>
      </c>
      <c r="Q499">
        <v>8.36</v>
      </c>
      <c r="R499">
        <v>5.59</v>
      </c>
      <c r="S499">
        <v>2.83</v>
      </c>
      <c r="T499">
        <v>0.45</v>
      </c>
      <c r="U499">
        <v>0.17</v>
      </c>
      <c r="V499">
        <v>0.68</v>
      </c>
      <c r="W499">
        <v>1.3</v>
      </c>
      <c r="X499">
        <v>0.56999999999999995</v>
      </c>
      <c r="Y499">
        <v>0.51</v>
      </c>
      <c r="Z499">
        <v>0.06</v>
      </c>
      <c r="AA499">
        <v>0</v>
      </c>
      <c r="AB499">
        <v>0.45</v>
      </c>
      <c r="AC499">
        <v>1.3</v>
      </c>
      <c r="AD499">
        <v>0.4</v>
      </c>
      <c r="AE499">
        <v>3.16</v>
      </c>
      <c r="AF499">
        <v>4.6900000000000004</v>
      </c>
      <c r="AG499">
        <v>5.25</v>
      </c>
      <c r="AH499">
        <v>0</v>
      </c>
      <c r="AI499">
        <v>0</v>
      </c>
      <c r="AJ499" t="s">
        <v>72</v>
      </c>
    </row>
    <row r="500" spans="1:36" x14ac:dyDescent="0.3">
      <c r="A500">
        <v>870</v>
      </c>
      <c r="B500" t="s">
        <v>1039</v>
      </c>
      <c r="C500" t="s">
        <v>90</v>
      </c>
      <c r="D500" t="s">
        <v>25</v>
      </c>
      <c r="E500">
        <v>47</v>
      </c>
      <c r="F500">
        <v>582</v>
      </c>
      <c r="G500">
        <v>12.382978723403999</v>
      </c>
      <c r="H500">
        <v>0</v>
      </c>
      <c r="I500">
        <v>1.34</v>
      </c>
      <c r="J500">
        <v>0.62</v>
      </c>
      <c r="K500">
        <v>0.72</v>
      </c>
      <c r="L500">
        <v>1.34</v>
      </c>
      <c r="M500">
        <v>40.630000000000003</v>
      </c>
      <c r="N500">
        <v>4.33</v>
      </c>
      <c r="O500">
        <v>0</v>
      </c>
      <c r="P500">
        <v>0.21</v>
      </c>
      <c r="Q500">
        <v>11.75</v>
      </c>
      <c r="R500">
        <v>6.39</v>
      </c>
      <c r="S500">
        <v>4.12</v>
      </c>
      <c r="T500">
        <v>1.03</v>
      </c>
      <c r="U500">
        <v>0.1</v>
      </c>
      <c r="V500">
        <v>1.65</v>
      </c>
      <c r="W500">
        <v>0.41</v>
      </c>
      <c r="X500">
        <v>0.21</v>
      </c>
      <c r="Y500">
        <v>0.21</v>
      </c>
      <c r="Z500">
        <v>0</v>
      </c>
      <c r="AA500">
        <v>0</v>
      </c>
      <c r="AB500">
        <v>0.21</v>
      </c>
      <c r="AC500">
        <v>1.65</v>
      </c>
      <c r="AD500">
        <v>0.31</v>
      </c>
      <c r="AE500">
        <v>3.71</v>
      </c>
      <c r="AF500">
        <v>5.77</v>
      </c>
      <c r="AG500">
        <v>3.3</v>
      </c>
      <c r="AH500">
        <v>0</v>
      </c>
      <c r="AI500">
        <v>0</v>
      </c>
      <c r="AJ500" t="s">
        <v>72</v>
      </c>
    </row>
    <row r="501" spans="1:36" x14ac:dyDescent="0.3">
      <c r="A501">
        <v>38</v>
      </c>
      <c r="B501" t="s">
        <v>1042</v>
      </c>
      <c r="C501" t="s">
        <v>206</v>
      </c>
      <c r="D501" t="s">
        <v>30</v>
      </c>
      <c r="E501">
        <v>129</v>
      </c>
      <c r="F501">
        <v>1656.7166666666999</v>
      </c>
      <c r="G501">
        <v>12.842764857881001</v>
      </c>
      <c r="H501">
        <v>0.76</v>
      </c>
      <c r="I501">
        <v>0.8</v>
      </c>
      <c r="J501">
        <v>0.25</v>
      </c>
      <c r="K501">
        <v>0.54</v>
      </c>
      <c r="L501">
        <v>1.56</v>
      </c>
      <c r="M501">
        <v>67.19</v>
      </c>
      <c r="N501">
        <v>6.34</v>
      </c>
      <c r="O501">
        <v>12</v>
      </c>
      <c r="P501">
        <v>0.76</v>
      </c>
      <c r="Q501">
        <v>10.65</v>
      </c>
      <c r="R501">
        <v>8.66</v>
      </c>
      <c r="S501">
        <v>7.79</v>
      </c>
      <c r="T501">
        <v>4.2</v>
      </c>
      <c r="U501">
        <v>0.18</v>
      </c>
      <c r="V501">
        <v>1.05</v>
      </c>
      <c r="W501">
        <v>1.81</v>
      </c>
      <c r="X501">
        <v>0.91</v>
      </c>
      <c r="Y501">
        <v>0.91</v>
      </c>
      <c r="Z501">
        <v>0</v>
      </c>
      <c r="AA501">
        <v>0</v>
      </c>
      <c r="AB501">
        <v>0.51</v>
      </c>
      <c r="AC501">
        <v>1.56</v>
      </c>
      <c r="AD501">
        <v>1.27</v>
      </c>
      <c r="AE501">
        <v>7.35</v>
      </c>
      <c r="AF501">
        <v>4.3499999999999996</v>
      </c>
      <c r="AG501">
        <v>1.48</v>
      </c>
      <c r="AH501">
        <v>35.56</v>
      </c>
      <c r="AI501">
        <v>26.69</v>
      </c>
      <c r="AJ501">
        <v>2.0699999999999998</v>
      </c>
    </row>
    <row r="502" spans="1:36" x14ac:dyDescent="0.3">
      <c r="A502">
        <v>95</v>
      </c>
      <c r="B502" t="s">
        <v>1043</v>
      </c>
      <c r="C502" t="s">
        <v>155</v>
      </c>
      <c r="D502" t="s">
        <v>25</v>
      </c>
      <c r="E502">
        <v>12</v>
      </c>
      <c r="F502">
        <v>167.15</v>
      </c>
      <c r="G502">
        <v>13.929166666666999</v>
      </c>
      <c r="H502">
        <v>0.36</v>
      </c>
      <c r="I502">
        <v>0.36</v>
      </c>
      <c r="J502">
        <v>0.36</v>
      </c>
      <c r="K502">
        <v>0</v>
      </c>
      <c r="L502">
        <v>0.72</v>
      </c>
      <c r="M502">
        <v>28.57</v>
      </c>
      <c r="N502">
        <v>3.59</v>
      </c>
      <c r="O502">
        <v>10</v>
      </c>
      <c r="P502">
        <v>0.23</v>
      </c>
      <c r="Q502">
        <v>9.33</v>
      </c>
      <c r="R502">
        <v>5.38</v>
      </c>
      <c r="S502">
        <v>1.79</v>
      </c>
      <c r="T502">
        <v>0.72</v>
      </c>
      <c r="U502">
        <v>0</v>
      </c>
      <c r="V502">
        <v>1.08</v>
      </c>
      <c r="W502">
        <v>3.59</v>
      </c>
      <c r="X502">
        <v>1.79</v>
      </c>
      <c r="Y502">
        <v>1.79</v>
      </c>
      <c r="Z502">
        <v>0</v>
      </c>
      <c r="AA502">
        <v>0</v>
      </c>
      <c r="AB502">
        <v>0.72</v>
      </c>
      <c r="AC502">
        <v>4.3099999999999996</v>
      </c>
      <c r="AD502">
        <v>0</v>
      </c>
      <c r="AE502">
        <v>10.050000000000001</v>
      </c>
      <c r="AF502">
        <v>7.18</v>
      </c>
      <c r="AG502">
        <v>8.6199999999999992</v>
      </c>
      <c r="AH502">
        <v>0</v>
      </c>
      <c r="AI502">
        <v>0</v>
      </c>
      <c r="AJ502" t="s">
        <v>72</v>
      </c>
    </row>
    <row r="503" spans="1:36" x14ac:dyDescent="0.3">
      <c r="A503">
        <v>194</v>
      </c>
      <c r="B503" t="s">
        <v>1044</v>
      </c>
      <c r="C503" t="s">
        <v>35</v>
      </c>
      <c r="D503" t="s">
        <v>30</v>
      </c>
      <c r="E503">
        <v>4</v>
      </c>
      <c r="F503">
        <v>30.5</v>
      </c>
      <c r="G503">
        <v>7.625</v>
      </c>
      <c r="H503">
        <v>1.97</v>
      </c>
      <c r="I503">
        <v>0</v>
      </c>
      <c r="J503">
        <v>0</v>
      </c>
      <c r="K503">
        <v>0</v>
      </c>
      <c r="L503">
        <v>1.97</v>
      </c>
      <c r="M503">
        <v>100</v>
      </c>
      <c r="N503">
        <v>1.97</v>
      </c>
      <c r="O503">
        <v>100</v>
      </c>
      <c r="P503">
        <v>0.39</v>
      </c>
      <c r="Q503">
        <v>5.9</v>
      </c>
      <c r="R503">
        <v>5.9</v>
      </c>
      <c r="S503">
        <v>3.93</v>
      </c>
      <c r="T503">
        <v>3.93</v>
      </c>
      <c r="U503">
        <v>0</v>
      </c>
      <c r="V503">
        <v>0</v>
      </c>
      <c r="W503">
        <v>7.87</v>
      </c>
      <c r="X503">
        <v>3.93</v>
      </c>
      <c r="Y503">
        <v>3.93</v>
      </c>
      <c r="Z503">
        <v>0</v>
      </c>
      <c r="AA503">
        <v>0</v>
      </c>
      <c r="AB503">
        <v>1.97</v>
      </c>
      <c r="AC503">
        <v>0</v>
      </c>
      <c r="AD503">
        <v>1.97</v>
      </c>
      <c r="AE503">
        <v>15.74</v>
      </c>
      <c r="AF503">
        <v>3.93</v>
      </c>
      <c r="AG503">
        <v>1.97</v>
      </c>
      <c r="AH503">
        <v>0</v>
      </c>
      <c r="AI503">
        <v>1.97</v>
      </c>
      <c r="AJ503">
        <v>0</v>
      </c>
    </row>
    <row r="504" spans="1:36" x14ac:dyDescent="0.3">
      <c r="A504">
        <v>284</v>
      </c>
      <c r="B504" t="s">
        <v>1045</v>
      </c>
      <c r="C504" t="s">
        <v>111</v>
      </c>
      <c r="D504" t="s">
        <v>69</v>
      </c>
      <c r="E504">
        <v>114</v>
      </c>
      <c r="F504">
        <v>1513.7833333333001</v>
      </c>
      <c r="G504">
        <v>13.278801169591</v>
      </c>
      <c r="H504">
        <v>0.79</v>
      </c>
      <c r="I504">
        <v>0.55000000000000004</v>
      </c>
      <c r="J504">
        <v>0.44</v>
      </c>
      <c r="K504">
        <v>0.12</v>
      </c>
      <c r="L504">
        <v>1.35</v>
      </c>
      <c r="M504">
        <v>49.28</v>
      </c>
      <c r="N504">
        <v>7.57</v>
      </c>
      <c r="O504">
        <v>10.47</v>
      </c>
      <c r="P504">
        <v>0.91</v>
      </c>
      <c r="Q504">
        <v>13.63</v>
      </c>
      <c r="R504">
        <v>11.06</v>
      </c>
      <c r="S504">
        <v>9.1999999999999993</v>
      </c>
      <c r="T504">
        <v>4.28</v>
      </c>
      <c r="U504">
        <v>0.4</v>
      </c>
      <c r="V504">
        <v>1.07</v>
      </c>
      <c r="W504">
        <v>4.08</v>
      </c>
      <c r="X504">
        <v>1.39</v>
      </c>
      <c r="Y504">
        <v>1.1100000000000001</v>
      </c>
      <c r="Z504">
        <v>0.2</v>
      </c>
      <c r="AA504">
        <v>0.08</v>
      </c>
      <c r="AB504">
        <v>1.51</v>
      </c>
      <c r="AC504">
        <v>0.95</v>
      </c>
      <c r="AD504">
        <v>1.19</v>
      </c>
      <c r="AE504">
        <v>8.1999999999999993</v>
      </c>
      <c r="AF504">
        <v>3.73</v>
      </c>
      <c r="AG504">
        <v>2.14</v>
      </c>
      <c r="AH504">
        <v>0.87</v>
      </c>
      <c r="AI504">
        <v>0.87</v>
      </c>
      <c r="AJ504">
        <v>1.98</v>
      </c>
    </row>
    <row r="505" spans="1:36" x14ac:dyDescent="0.3">
      <c r="A505">
        <v>187</v>
      </c>
      <c r="B505" t="s">
        <v>1047</v>
      </c>
      <c r="C505" t="s">
        <v>125</v>
      </c>
      <c r="D505" t="s">
        <v>69</v>
      </c>
      <c r="E505">
        <v>62</v>
      </c>
      <c r="F505">
        <v>505.06666666667002</v>
      </c>
      <c r="G505">
        <v>8.1462365591397994</v>
      </c>
      <c r="H505">
        <v>0.59</v>
      </c>
      <c r="I505">
        <v>0.71</v>
      </c>
      <c r="J505">
        <v>0.24</v>
      </c>
      <c r="K505">
        <v>0.48</v>
      </c>
      <c r="L505">
        <v>1.31</v>
      </c>
      <c r="M505">
        <v>52.38</v>
      </c>
      <c r="N505">
        <v>7.25</v>
      </c>
      <c r="O505">
        <v>8.1999999999999993</v>
      </c>
      <c r="P505">
        <v>0.7</v>
      </c>
      <c r="Q505">
        <v>11.4</v>
      </c>
      <c r="R505">
        <v>9.74</v>
      </c>
      <c r="S505">
        <v>6.89</v>
      </c>
      <c r="T505">
        <v>3.8</v>
      </c>
      <c r="U505">
        <v>0.95</v>
      </c>
      <c r="V505">
        <v>0.71</v>
      </c>
      <c r="W505">
        <v>4.87</v>
      </c>
      <c r="X505">
        <v>1.78</v>
      </c>
      <c r="Y505">
        <v>1.54</v>
      </c>
      <c r="Z505">
        <v>0.12</v>
      </c>
      <c r="AA505">
        <v>0.12</v>
      </c>
      <c r="AB505">
        <v>2.14</v>
      </c>
      <c r="AC505">
        <v>0.59</v>
      </c>
      <c r="AD505">
        <v>1.07</v>
      </c>
      <c r="AE505">
        <v>21.74</v>
      </c>
      <c r="AF505">
        <v>8.43</v>
      </c>
      <c r="AG505">
        <v>2.2599999999999998</v>
      </c>
      <c r="AH505">
        <v>0</v>
      </c>
      <c r="AI505">
        <v>0.12</v>
      </c>
      <c r="AJ505">
        <v>0</v>
      </c>
    </row>
    <row r="506" spans="1:36" x14ac:dyDescent="0.3">
      <c r="A506">
        <v>75</v>
      </c>
      <c r="B506" t="s">
        <v>1048</v>
      </c>
      <c r="C506" t="s">
        <v>33</v>
      </c>
      <c r="D506" t="s">
        <v>69</v>
      </c>
      <c r="E506">
        <v>64</v>
      </c>
      <c r="F506">
        <v>774.18333333332998</v>
      </c>
      <c r="G506">
        <v>12.096614583333</v>
      </c>
      <c r="H506">
        <v>0.62</v>
      </c>
      <c r="I506">
        <v>1.01</v>
      </c>
      <c r="J506">
        <v>0.62</v>
      </c>
      <c r="K506">
        <v>0.39</v>
      </c>
      <c r="L506">
        <v>1.63</v>
      </c>
      <c r="M506">
        <v>60</v>
      </c>
      <c r="N506">
        <v>4.88</v>
      </c>
      <c r="O506">
        <v>12.7</v>
      </c>
      <c r="P506">
        <v>0.56000000000000005</v>
      </c>
      <c r="Q506">
        <v>7.52</v>
      </c>
      <c r="R506">
        <v>6.12</v>
      </c>
      <c r="S506">
        <v>5.5</v>
      </c>
      <c r="T506">
        <v>2.33</v>
      </c>
      <c r="U506">
        <v>0.54</v>
      </c>
      <c r="V506">
        <v>1.01</v>
      </c>
      <c r="W506">
        <v>0.16</v>
      </c>
      <c r="X506">
        <v>0.08</v>
      </c>
      <c r="Y506">
        <v>0.08</v>
      </c>
      <c r="Z506">
        <v>0</v>
      </c>
      <c r="AA506">
        <v>0</v>
      </c>
      <c r="AB506">
        <v>0.23</v>
      </c>
      <c r="AC506">
        <v>3.02</v>
      </c>
      <c r="AD506">
        <v>1.32</v>
      </c>
      <c r="AE506">
        <v>0.85</v>
      </c>
      <c r="AF506">
        <v>1.86</v>
      </c>
      <c r="AG506">
        <v>1.86</v>
      </c>
      <c r="AH506">
        <v>2.64</v>
      </c>
      <c r="AI506">
        <v>3.72</v>
      </c>
      <c r="AJ506">
        <v>3.21</v>
      </c>
    </row>
    <row r="507" spans="1:36" x14ac:dyDescent="0.3">
      <c r="A507">
        <v>309</v>
      </c>
      <c r="B507" t="s">
        <v>1049</v>
      </c>
      <c r="C507" t="s">
        <v>271</v>
      </c>
      <c r="D507" t="s">
        <v>25</v>
      </c>
      <c r="E507">
        <v>96</v>
      </c>
      <c r="F507">
        <v>1165.9666666666999</v>
      </c>
      <c r="G507">
        <v>12.145486111111</v>
      </c>
      <c r="H507">
        <v>0.26</v>
      </c>
      <c r="I507">
        <v>0.36</v>
      </c>
      <c r="J507">
        <v>0.21</v>
      </c>
      <c r="K507">
        <v>0.15</v>
      </c>
      <c r="L507">
        <v>0.62</v>
      </c>
      <c r="M507">
        <v>25</v>
      </c>
      <c r="N507">
        <v>4.4800000000000004</v>
      </c>
      <c r="O507">
        <v>5.75</v>
      </c>
      <c r="P507">
        <v>0.25</v>
      </c>
      <c r="Q507">
        <v>8.18</v>
      </c>
      <c r="R507">
        <v>6.54</v>
      </c>
      <c r="S507">
        <v>2.42</v>
      </c>
      <c r="T507">
        <v>0.67</v>
      </c>
      <c r="U507">
        <v>0.31</v>
      </c>
      <c r="V507">
        <v>0.67</v>
      </c>
      <c r="W507">
        <v>6.69</v>
      </c>
      <c r="X507">
        <v>1.96</v>
      </c>
      <c r="Y507">
        <v>1.29</v>
      </c>
      <c r="Z507">
        <v>0.51</v>
      </c>
      <c r="AA507">
        <v>0.15</v>
      </c>
      <c r="AB507">
        <v>1.03</v>
      </c>
      <c r="AC507">
        <v>1.44</v>
      </c>
      <c r="AD507">
        <v>0.62</v>
      </c>
      <c r="AE507">
        <v>9.31</v>
      </c>
      <c r="AF507">
        <v>4.7300000000000004</v>
      </c>
      <c r="AG507">
        <v>4.84</v>
      </c>
      <c r="AH507">
        <v>0</v>
      </c>
      <c r="AI507">
        <v>0</v>
      </c>
      <c r="AJ507" t="s">
        <v>72</v>
      </c>
    </row>
    <row r="508" spans="1:36" x14ac:dyDescent="0.3">
      <c r="A508">
        <v>970</v>
      </c>
      <c r="B508" t="s">
        <v>1050</v>
      </c>
      <c r="C508" t="s">
        <v>39</v>
      </c>
      <c r="D508" t="s">
        <v>30</v>
      </c>
      <c r="E508">
        <v>8</v>
      </c>
      <c r="F508">
        <v>67.966666666666995</v>
      </c>
      <c r="G508">
        <v>8.4958333333332998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72</v>
      </c>
      <c r="N508">
        <v>2.65</v>
      </c>
      <c r="O508">
        <v>0</v>
      </c>
      <c r="P508">
        <v>0.47</v>
      </c>
      <c r="Q508">
        <v>7.95</v>
      </c>
      <c r="R508">
        <v>7.06</v>
      </c>
      <c r="S508">
        <v>5.3</v>
      </c>
      <c r="T508">
        <v>2.65</v>
      </c>
      <c r="U508">
        <v>0.88</v>
      </c>
      <c r="V508">
        <v>0.88</v>
      </c>
      <c r="W508">
        <v>5.3</v>
      </c>
      <c r="X508">
        <v>2.65</v>
      </c>
      <c r="Y508">
        <v>2.65</v>
      </c>
      <c r="Z508">
        <v>0</v>
      </c>
      <c r="AA508">
        <v>0</v>
      </c>
      <c r="AB508">
        <v>2.65</v>
      </c>
      <c r="AC508">
        <v>0.88</v>
      </c>
      <c r="AD508">
        <v>0</v>
      </c>
      <c r="AE508">
        <v>16.77</v>
      </c>
      <c r="AF508">
        <v>9.7100000000000009</v>
      </c>
      <c r="AG508">
        <v>0.88</v>
      </c>
      <c r="AH508">
        <v>20.3</v>
      </c>
      <c r="AI508">
        <v>20.3</v>
      </c>
      <c r="AJ508">
        <v>44.14</v>
      </c>
    </row>
    <row r="509" spans="1:36" x14ac:dyDescent="0.3">
      <c r="A509">
        <v>200</v>
      </c>
      <c r="B509" t="s">
        <v>1052</v>
      </c>
      <c r="C509" t="s">
        <v>57</v>
      </c>
      <c r="D509" t="s">
        <v>18</v>
      </c>
      <c r="E509">
        <v>51</v>
      </c>
      <c r="F509">
        <v>566.98333333333005</v>
      </c>
      <c r="G509">
        <v>11.117320261438</v>
      </c>
      <c r="H509">
        <v>0.42</v>
      </c>
      <c r="I509">
        <v>1.27</v>
      </c>
      <c r="J509">
        <v>0.95</v>
      </c>
      <c r="K509">
        <v>0.32</v>
      </c>
      <c r="L509">
        <v>1.69</v>
      </c>
      <c r="M509">
        <v>59.26</v>
      </c>
      <c r="N509">
        <v>9.1</v>
      </c>
      <c r="O509">
        <v>4.6500000000000004</v>
      </c>
      <c r="P509">
        <v>0.94</v>
      </c>
      <c r="Q509">
        <v>16.399999999999999</v>
      </c>
      <c r="R509">
        <v>12.8</v>
      </c>
      <c r="S509">
        <v>9.31</v>
      </c>
      <c r="T509">
        <v>4.55</v>
      </c>
      <c r="U509">
        <v>0.95</v>
      </c>
      <c r="V509">
        <v>1.38</v>
      </c>
      <c r="W509">
        <v>2.65</v>
      </c>
      <c r="X509">
        <v>0.74</v>
      </c>
      <c r="Y509">
        <v>0.53</v>
      </c>
      <c r="Z509">
        <v>0.11</v>
      </c>
      <c r="AA509">
        <v>0.11</v>
      </c>
      <c r="AB509">
        <v>0.85</v>
      </c>
      <c r="AC509">
        <v>1.06</v>
      </c>
      <c r="AD509">
        <v>3.07</v>
      </c>
      <c r="AE509">
        <v>5.82</v>
      </c>
      <c r="AF509">
        <v>3.49</v>
      </c>
      <c r="AG509">
        <v>1.27</v>
      </c>
      <c r="AH509">
        <v>0.32</v>
      </c>
      <c r="AI509">
        <v>0.42</v>
      </c>
      <c r="AJ509">
        <v>4.54</v>
      </c>
    </row>
    <row r="510" spans="1:36" x14ac:dyDescent="0.3">
      <c r="A510">
        <v>571</v>
      </c>
      <c r="B510" t="s">
        <v>1054</v>
      </c>
      <c r="C510" t="s">
        <v>24</v>
      </c>
      <c r="D510" t="s">
        <v>25</v>
      </c>
      <c r="E510">
        <v>101</v>
      </c>
      <c r="F510">
        <v>1309.7166666666999</v>
      </c>
      <c r="G510">
        <v>12.967491749175</v>
      </c>
      <c r="H510">
        <v>0.18</v>
      </c>
      <c r="I510">
        <v>0.78</v>
      </c>
      <c r="J510">
        <v>0.41</v>
      </c>
      <c r="K510">
        <v>0.37</v>
      </c>
      <c r="L510">
        <v>0.96</v>
      </c>
      <c r="M510">
        <v>36.840000000000003</v>
      </c>
      <c r="N510">
        <v>4.3099999999999996</v>
      </c>
      <c r="O510">
        <v>4.26</v>
      </c>
      <c r="P510">
        <v>0.21</v>
      </c>
      <c r="Q510">
        <v>10.17</v>
      </c>
      <c r="R510">
        <v>6.46</v>
      </c>
      <c r="S510">
        <v>2.75</v>
      </c>
      <c r="T510">
        <v>0.37</v>
      </c>
      <c r="U510">
        <v>0.14000000000000001</v>
      </c>
      <c r="V510">
        <v>0.37</v>
      </c>
      <c r="W510">
        <v>2.11</v>
      </c>
      <c r="X510">
        <v>0.87</v>
      </c>
      <c r="Y510">
        <v>0.82</v>
      </c>
      <c r="Z510">
        <v>0</v>
      </c>
      <c r="AA510">
        <v>0.05</v>
      </c>
      <c r="AB510">
        <v>0.5</v>
      </c>
      <c r="AC510">
        <v>1.24</v>
      </c>
      <c r="AD510">
        <v>0.6</v>
      </c>
      <c r="AE510">
        <v>5.04</v>
      </c>
      <c r="AF510">
        <v>7.6</v>
      </c>
      <c r="AG510">
        <v>3.3</v>
      </c>
      <c r="AH510">
        <v>0</v>
      </c>
      <c r="AI510">
        <v>0</v>
      </c>
      <c r="AJ510" t="s">
        <v>72</v>
      </c>
    </row>
    <row r="511" spans="1:36" x14ac:dyDescent="0.3">
      <c r="A511">
        <v>185</v>
      </c>
      <c r="B511" t="s">
        <v>1055</v>
      </c>
      <c r="C511" t="s">
        <v>22</v>
      </c>
      <c r="D511" t="s">
        <v>25</v>
      </c>
      <c r="E511">
        <v>71</v>
      </c>
      <c r="F511">
        <v>1070.5</v>
      </c>
      <c r="G511">
        <v>15.077464788732</v>
      </c>
      <c r="H511">
        <v>0.39</v>
      </c>
      <c r="I511">
        <v>1.01</v>
      </c>
      <c r="J511">
        <v>0.67</v>
      </c>
      <c r="K511">
        <v>0.34</v>
      </c>
      <c r="L511">
        <v>1.4</v>
      </c>
      <c r="M511">
        <v>44.64</v>
      </c>
      <c r="N511">
        <v>5.83</v>
      </c>
      <c r="O511">
        <v>6.73</v>
      </c>
      <c r="P511">
        <v>0.23</v>
      </c>
      <c r="Q511">
        <v>12.16</v>
      </c>
      <c r="R511">
        <v>7.73</v>
      </c>
      <c r="S511">
        <v>3.7</v>
      </c>
      <c r="T511">
        <v>0.95</v>
      </c>
      <c r="U511">
        <v>0.28000000000000003</v>
      </c>
      <c r="V511">
        <v>1.01</v>
      </c>
      <c r="W511">
        <v>4.43</v>
      </c>
      <c r="X511">
        <v>1.96</v>
      </c>
      <c r="Y511">
        <v>1.79</v>
      </c>
      <c r="Z511">
        <v>0.17</v>
      </c>
      <c r="AA511">
        <v>0</v>
      </c>
      <c r="AB511">
        <v>0.95</v>
      </c>
      <c r="AC511">
        <v>1.91</v>
      </c>
      <c r="AD511">
        <v>2.02</v>
      </c>
      <c r="AE511">
        <v>8.18</v>
      </c>
      <c r="AF511">
        <v>3.25</v>
      </c>
      <c r="AG511">
        <v>4.6500000000000004</v>
      </c>
      <c r="AH511">
        <v>0</v>
      </c>
      <c r="AI511">
        <v>0</v>
      </c>
      <c r="AJ511" t="s">
        <v>72</v>
      </c>
    </row>
    <row r="512" spans="1:36" x14ac:dyDescent="0.3">
      <c r="A512">
        <v>353</v>
      </c>
      <c r="B512" t="s">
        <v>1057</v>
      </c>
      <c r="C512" t="s">
        <v>77</v>
      </c>
      <c r="D512" t="s">
        <v>25</v>
      </c>
      <c r="E512">
        <v>125</v>
      </c>
      <c r="F512">
        <v>2390.5166666667001</v>
      </c>
      <c r="G512">
        <v>19.124133333332999</v>
      </c>
      <c r="H512">
        <v>0.45</v>
      </c>
      <c r="I512">
        <v>1.1299999999999999</v>
      </c>
      <c r="J512">
        <v>0.7</v>
      </c>
      <c r="K512">
        <v>0.43</v>
      </c>
      <c r="L512">
        <v>1.58</v>
      </c>
      <c r="M512">
        <v>52.07</v>
      </c>
      <c r="N512">
        <v>5.25</v>
      </c>
      <c r="O512">
        <v>8.61</v>
      </c>
      <c r="P512">
        <v>0.3</v>
      </c>
      <c r="Q512">
        <v>11.77</v>
      </c>
      <c r="R512">
        <v>7.78</v>
      </c>
      <c r="S512">
        <v>4.0199999999999996</v>
      </c>
      <c r="T512">
        <v>0.73</v>
      </c>
      <c r="U512">
        <v>0.1</v>
      </c>
      <c r="V512">
        <v>0.73</v>
      </c>
      <c r="W512">
        <v>1.73</v>
      </c>
      <c r="X512">
        <v>0.83</v>
      </c>
      <c r="Y512">
        <v>0.8</v>
      </c>
      <c r="Z512">
        <v>0.03</v>
      </c>
      <c r="AA512">
        <v>0</v>
      </c>
      <c r="AB512">
        <v>0.7</v>
      </c>
      <c r="AC512">
        <v>1.98</v>
      </c>
      <c r="AD512">
        <v>1.23</v>
      </c>
      <c r="AE512">
        <v>2.89</v>
      </c>
      <c r="AF512">
        <v>2.59</v>
      </c>
      <c r="AG512">
        <v>3.61</v>
      </c>
      <c r="AH512">
        <v>0</v>
      </c>
      <c r="AI512">
        <v>0</v>
      </c>
      <c r="AJ512" t="s">
        <v>72</v>
      </c>
    </row>
    <row r="513" spans="1:36" x14ac:dyDescent="0.3">
      <c r="A513">
        <v>678</v>
      </c>
      <c r="B513" t="s">
        <v>1058</v>
      </c>
      <c r="C513" t="s">
        <v>199</v>
      </c>
      <c r="D513" t="s">
        <v>30</v>
      </c>
      <c r="E513">
        <v>46</v>
      </c>
      <c r="F513">
        <v>600.58333333332996</v>
      </c>
      <c r="G513">
        <v>13.056159420289999</v>
      </c>
      <c r="H513">
        <v>0.8</v>
      </c>
      <c r="I513">
        <v>0.5</v>
      </c>
      <c r="J513">
        <v>0</v>
      </c>
      <c r="K513">
        <v>0.5</v>
      </c>
      <c r="L513">
        <v>1.3</v>
      </c>
      <c r="M513">
        <v>54.17</v>
      </c>
      <c r="N513">
        <v>7.29</v>
      </c>
      <c r="O513">
        <v>10.96</v>
      </c>
      <c r="P513">
        <v>0.66</v>
      </c>
      <c r="Q513">
        <v>11.99</v>
      </c>
      <c r="R513">
        <v>8.69</v>
      </c>
      <c r="S513">
        <v>6.59</v>
      </c>
      <c r="T513">
        <v>3.5</v>
      </c>
      <c r="U513">
        <v>0.4</v>
      </c>
      <c r="V513">
        <v>1</v>
      </c>
      <c r="W513">
        <v>2.4</v>
      </c>
      <c r="X513">
        <v>1.2</v>
      </c>
      <c r="Y513">
        <v>1.2</v>
      </c>
      <c r="Z513">
        <v>0</v>
      </c>
      <c r="AA513">
        <v>0</v>
      </c>
      <c r="AB513">
        <v>1.7</v>
      </c>
      <c r="AC513">
        <v>2</v>
      </c>
      <c r="AD513">
        <v>1.9</v>
      </c>
      <c r="AE513">
        <v>4.3</v>
      </c>
      <c r="AF513">
        <v>4.4000000000000004</v>
      </c>
      <c r="AG513">
        <v>2.9</v>
      </c>
      <c r="AH513">
        <v>21.98</v>
      </c>
      <c r="AI513">
        <v>19.98</v>
      </c>
      <c r="AJ513">
        <v>5.23</v>
      </c>
    </row>
    <row r="514" spans="1:36" x14ac:dyDescent="0.3">
      <c r="A514">
        <v>995</v>
      </c>
      <c r="B514" t="s">
        <v>1060</v>
      </c>
      <c r="C514" t="s">
        <v>111</v>
      </c>
      <c r="D514" t="s">
        <v>69</v>
      </c>
      <c r="E514">
        <v>6</v>
      </c>
      <c r="F514">
        <v>63.966666666667003</v>
      </c>
      <c r="G514">
        <v>10.661111111111</v>
      </c>
      <c r="H514">
        <v>0.94</v>
      </c>
      <c r="I514">
        <v>0.94</v>
      </c>
      <c r="J514">
        <v>0.94</v>
      </c>
      <c r="K514">
        <v>0</v>
      </c>
      <c r="L514">
        <v>1.88</v>
      </c>
      <c r="M514">
        <v>100</v>
      </c>
      <c r="N514">
        <v>8.44</v>
      </c>
      <c r="O514">
        <v>11.11</v>
      </c>
      <c r="P514">
        <v>1.08</v>
      </c>
      <c r="Q514">
        <v>15.01</v>
      </c>
      <c r="R514">
        <v>14.07</v>
      </c>
      <c r="S514">
        <v>8.44</v>
      </c>
      <c r="T514">
        <v>3.75</v>
      </c>
      <c r="U514">
        <v>0</v>
      </c>
      <c r="V514">
        <v>0.94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0.94</v>
      </c>
      <c r="AC514">
        <v>0</v>
      </c>
      <c r="AD514">
        <v>0.94</v>
      </c>
      <c r="AE514">
        <v>0.94</v>
      </c>
      <c r="AF514">
        <v>3.75</v>
      </c>
      <c r="AG514">
        <v>3.75</v>
      </c>
      <c r="AH514">
        <v>0</v>
      </c>
      <c r="AI514">
        <v>0.94</v>
      </c>
      <c r="AJ514">
        <v>0</v>
      </c>
    </row>
    <row r="515" spans="1:36" x14ac:dyDescent="0.3">
      <c r="A515">
        <v>267</v>
      </c>
      <c r="B515" t="s">
        <v>1062</v>
      </c>
      <c r="C515" t="s">
        <v>1063</v>
      </c>
      <c r="D515" t="s">
        <v>18</v>
      </c>
      <c r="E515">
        <v>52</v>
      </c>
      <c r="F515">
        <v>579.11666666666997</v>
      </c>
      <c r="G515">
        <v>11.136858974359001</v>
      </c>
      <c r="H515">
        <v>0.41</v>
      </c>
      <c r="I515">
        <v>0.52</v>
      </c>
      <c r="J515">
        <v>0.21</v>
      </c>
      <c r="K515">
        <v>0.31</v>
      </c>
      <c r="L515">
        <v>0.93</v>
      </c>
      <c r="M515">
        <v>56.25</v>
      </c>
      <c r="N515">
        <v>5.18</v>
      </c>
      <c r="O515">
        <v>8</v>
      </c>
      <c r="P515">
        <v>0.61</v>
      </c>
      <c r="Q515">
        <v>9.84</v>
      </c>
      <c r="R515">
        <v>7.67</v>
      </c>
      <c r="S515">
        <v>6.11</v>
      </c>
      <c r="T515">
        <v>3.11</v>
      </c>
      <c r="U515">
        <v>0.41</v>
      </c>
      <c r="V515">
        <v>1.24</v>
      </c>
      <c r="W515">
        <v>2.8</v>
      </c>
      <c r="X515">
        <v>0.93</v>
      </c>
      <c r="Y515">
        <v>0.62</v>
      </c>
      <c r="Z515">
        <v>0.31</v>
      </c>
      <c r="AA515">
        <v>0</v>
      </c>
      <c r="AB515">
        <v>0.52</v>
      </c>
      <c r="AC515">
        <v>1.97</v>
      </c>
      <c r="AD515">
        <v>1.86</v>
      </c>
      <c r="AE515">
        <v>10.46</v>
      </c>
      <c r="AF515">
        <v>3.52</v>
      </c>
      <c r="AG515">
        <v>2.59</v>
      </c>
      <c r="AH515">
        <v>12.95</v>
      </c>
      <c r="AI515">
        <v>12.85</v>
      </c>
      <c r="AJ515">
        <v>5.2</v>
      </c>
    </row>
    <row r="516" spans="1:36" x14ac:dyDescent="0.3">
      <c r="A516">
        <v>545</v>
      </c>
      <c r="B516" t="s">
        <v>1065</v>
      </c>
      <c r="C516" t="s">
        <v>1066</v>
      </c>
      <c r="D516" t="s">
        <v>69</v>
      </c>
      <c r="E516">
        <v>84</v>
      </c>
      <c r="F516">
        <v>753</v>
      </c>
      <c r="G516">
        <v>8.9642857142856993</v>
      </c>
      <c r="H516">
        <v>1.1200000000000001</v>
      </c>
      <c r="I516">
        <v>0.72</v>
      </c>
      <c r="J516">
        <v>0.4</v>
      </c>
      <c r="K516">
        <v>0.32</v>
      </c>
      <c r="L516">
        <v>1.83</v>
      </c>
      <c r="M516">
        <v>82.14</v>
      </c>
      <c r="N516">
        <v>6.69</v>
      </c>
      <c r="O516">
        <v>16.670000000000002</v>
      </c>
      <c r="P516">
        <v>0.64</v>
      </c>
      <c r="Q516">
        <v>11.87</v>
      </c>
      <c r="R516">
        <v>9.08</v>
      </c>
      <c r="S516">
        <v>6.69</v>
      </c>
      <c r="T516">
        <v>3.19</v>
      </c>
      <c r="U516">
        <v>0.8</v>
      </c>
      <c r="V516">
        <v>1.27</v>
      </c>
      <c r="W516">
        <v>1.1200000000000001</v>
      </c>
      <c r="X516">
        <v>0.56000000000000005</v>
      </c>
      <c r="Y516">
        <v>0.56000000000000005</v>
      </c>
      <c r="Z516">
        <v>0</v>
      </c>
      <c r="AA516">
        <v>0</v>
      </c>
      <c r="AB516">
        <v>1.43</v>
      </c>
      <c r="AC516">
        <v>1.2</v>
      </c>
      <c r="AD516">
        <v>1.27</v>
      </c>
      <c r="AE516">
        <v>12.75</v>
      </c>
      <c r="AF516">
        <v>4.8600000000000003</v>
      </c>
      <c r="AG516">
        <v>2.31</v>
      </c>
      <c r="AH516">
        <v>0.48</v>
      </c>
      <c r="AI516">
        <v>0.8</v>
      </c>
      <c r="AJ516">
        <v>2.99</v>
      </c>
    </row>
    <row r="517" spans="1:36" x14ac:dyDescent="0.3">
      <c r="A517">
        <v>1022</v>
      </c>
      <c r="B517" t="s">
        <v>1068</v>
      </c>
      <c r="C517" t="s">
        <v>111</v>
      </c>
      <c r="D517" t="s">
        <v>18</v>
      </c>
      <c r="E517">
        <v>88</v>
      </c>
      <c r="F517">
        <v>1095.4000000000001</v>
      </c>
      <c r="G517">
        <v>12.447727272727001</v>
      </c>
      <c r="H517">
        <v>0.38</v>
      </c>
      <c r="I517">
        <v>0.77</v>
      </c>
      <c r="J517">
        <v>0.22</v>
      </c>
      <c r="K517">
        <v>0.55000000000000004</v>
      </c>
      <c r="L517">
        <v>1.1499999999999999</v>
      </c>
      <c r="M517">
        <v>67.739999999999995</v>
      </c>
      <c r="N517">
        <v>4.7699999999999996</v>
      </c>
      <c r="O517">
        <v>8.0500000000000007</v>
      </c>
      <c r="P517">
        <v>0.59</v>
      </c>
      <c r="Q517">
        <v>10.9</v>
      </c>
      <c r="R517">
        <v>7.5</v>
      </c>
      <c r="S517">
        <v>6.74</v>
      </c>
      <c r="T517">
        <v>3.18</v>
      </c>
      <c r="U517">
        <v>0.33</v>
      </c>
      <c r="V517">
        <v>0.77</v>
      </c>
      <c r="W517">
        <v>2.46</v>
      </c>
      <c r="X517">
        <v>0.93</v>
      </c>
      <c r="Y517">
        <v>0.82</v>
      </c>
      <c r="Z517">
        <v>0.05</v>
      </c>
      <c r="AA517">
        <v>0.05</v>
      </c>
      <c r="AB517">
        <v>0.6</v>
      </c>
      <c r="AC517">
        <v>1.64</v>
      </c>
      <c r="AD517">
        <v>1.64</v>
      </c>
      <c r="AE517">
        <v>6.63</v>
      </c>
      <c r="AF517">
        <v>6.08</v>
      </c>
      <c r="AG517">
        <v>3.51</v>
      </c>
      <c r="AH517">
        <v>0.6</v>
      </c>
      <c r="AI517">
        <v>0.82</v>
      </c>
      <c r="AJ517">
        <v>2.3199999999999998</v>
      </c>
    </row>
    <row r="518" spans="1:36" x14ac:dyDescent="0.3">
      <c r="A518">
        <v>336</v>
      </c>
      <c r="B518" t="s">
        <v>1069</v>
      </c>
      <c r="C518" t="s">
        <v>85</v>
      </c>
      <c r="D518" t="s">
        <v>69</v>
      </c>
      <c r="E518">
        <v>28</v>
      </c>
      <c r="F518">
        <v>286.18333333332998</v>
      </c>
      <c r="G518">
        <v>10.220833333332999</v>
      </c>
      <c r="H518">
        <v>0.63</v>
      </c>
      <c r="I518">
        <v>0.84</v>
      </c>
      <c r="J518">
        <v>0.63</v>
      </c>
      <c r="K518">
        <v>0.21</v>
      </c>
      <c r="L518">
        <v>1.47</v>
      </c>
      <c r="M518">
        <v>58.33</v>
      </c>
      <c r="N518">
        <v>6.71</v>
      </c>
      <c r="O518">
        <v>9.3800000000000008</v>
      </c>
      <c r="P518">
        <v>0.6</v>
      </c>
      <c r="Q518">
        <v>13.84</v>
      </c>
      <c r="R518">
        <v>9.43</v>
      </c>
      <c r="S518">
        <v>6.29</v>
      </c>
      <c r="T518">
        <v>2.94</v>
      </c>
      <c r="U518">
        <v>0.21</v>
      </c>
      <c r="V518">
        <v>0.84</v>
      </c>
      <c r="W518">
        <v>0.42</v>
      </c>
      <c r="X518">
        <v>0.21</v>
      </c>
      <c r="Y518">
        <v>0.21</v>
      </c>
      <c r="Z518">
        <v>0</v>
      </c>
      <c r="AA518">
        <v>0</v>
      </c>
      <c r="AB518">
        <v>1.47</v>
      </c>
      <c r="AC518">
        <v>0.63</v>
      </c>
      <c r="AD518">
        <v>1.68</v>
      </c>
      <c r="AE518">
        <v>4.82</v>
      </c>
      <c r="AF518">
        <v>3.35</v>
      </c>
      <c r="AG518">
        <v>2.94</v>
      </c>
      <c r="AH518">
        <v>1.05</v>
      </c>
      <c r="AI518">
        <v>1.05</v>
      </c>
      <c r="AJ518">
        <v>10.48</v>
      </c>
    </row>
    <row r="519" spans="1:36" x14ac:dyDescent="0.3">
      <c r="A519">
        <v>924</v>
      </c>
      <c r="B519" t="s">
        <v>1070</v>
      </c>
      <c r="C519" t="s">
        <v>111</v>
      </c>
      <c r="D519" t="s">
        <v>25</v>
      </c>
      <c r="E519">
        <v>80</v>
      </c>
      <c r="F519">
        <v>1211.0833333333001</v>
      </c>
      <c r="G519">
        <v>15.138541666667001</v>
      </c>
      <c r="H519">
        <v>0.3</v>
      </c>
      <c r="I519">
        <v>0.79</v>
      </c>
      <c r="J519">
        <v>0.35</v>
      </c>
      <c r="K519">
        <v>0.45</v>
      </c>
      <c r="L519">
        <v>1.0900000000000001</v>
      </c>
      <c r="M519">
        <v>42.31</v>
      </c>
      <c r="N519">
        <v>3.67</v>
      </c>
      <c r="O519">
        <v>8.11</v>
      </c>
      <c r="P519">
        <v>0.2</v>
      </c>
      <c r="Q519">
        <v>8.6199999999999992</v>
      </c>
      <c r="R519">
        <v>5.35</v>
      </c>
      <c r="S519">
        <v>2.72</v>
      </c>
      <c r="T519">
        <v>0.64</v>
      </c>
      <c r="U519">
        <v>0.05</v>
      </c>
      <c r="V519">
        <v>0.64</v>
      </c>
      <c r="W519">
        <v>1.68</v>
      </c>
      <c r="X519">
        <v>0.84</v>
      </c>
      <c r="Y519">
        <v>0.84</v>
      </c>
      <c r="Z519">
        <v>0</v>
      </c>
      <c r="AA519">
        <v>0</v>
      </c>
      <c r="AB519">
        <v>0.5</v>
      </c>
      <c r="AC519">
        <v>3.02</v>
      </c>
      <c r="AD519">
        <v>0.4</v>
      </c>
      <c r="AE519">
        <v>3.96</v>
      </c>
      <c r="AF519">
        <v>3.62</v>
      </c>
      <c r="AG519">
        <v>3.96</v>
      </c>
      <c r="AH519">
        <v>0</v>
      </c>
      <c r="AI519">
        <v>0</v>
      </c>
      <c r="AJ519" t="s">
        <v>72</v>
      </c>
    </row>
    <row r="520" spans="1:36" x14ac:dyDescent="0.3">
      <c r="A520">
        <v>47</v>
      </c>
      <c r="B520" t="s">
        <v>1071</v>
      </c>
      <c r="C520" t="s">
        <v>62</v>
      </c>
      <c r="D520" t="s">
        <v>25</v>
      </c>
      <c r="E520">
        <v>51</v>
      </c>
      <c r="F520">
        <v>670.83333333332996</v>
      </c>
      <c r="G520">
        <v>13.153594771242</v>
      </c>
      <c r="H520">
        <v>0</v>
      </c>
      <c r="I520">
        <v>0.18</v>
      </c>
      <c r="J520">
        <v>0.18</v>
      </c>
      <c r="K520">
        <v>0</v>
      </c>
      <c r="L520">
        <v>0.18</v>
      </c>
      <c r="M520">
        <v>9.09</v>
      </c>
      <c r="N520">
        <v>3.76</v>
      </c>
      <c r="O520">
        <v>0</v>
      </c>
      <c r="P520">
        <v>0.1</v>
      </c>
      <c r="Q520">
        <v>8.77</v>
      </c>
      <c r="R520">
        <v>5.9</v>
      </c>
      <c r="S520">
        <v>2.41</v>
      </c>
      <c r="T520">
        <v>0</v>
      </c>
      <c r="U520">
        <v>0.18</v>
      </c>
      <c r="V520">
        <v>0.54</v>
      </c>
      <c r="W520">
        <v>1.7</v>
      </c>
      <c r="X520">
        <v>0.72</v>
      </c>
      <c r="Y520">
        <v>0.63</v>
      </c>
      <c r="Z520">
        <v>0.09</v>
      </c>
      <c r="AA520">
        <v>0</v>
      </c>
      <c r="AB520">
        <v>0.36</v>
      </c>
      <c r="AC520">
        <v>0.8</v>
      </c>
      <c r="AD520">
        <v>0.72</v>
      </c>
      <c r="AE520">
        <v>3.85</v>
      </c>
      <c r="AF520">
        <v>6.08</v>
      </c>
      <c r="AG520">
        <v>3.13</v>
      </c>
      <c r="AH520">
        <v>0</v>
      </c>
      <c r="AI520">
        <v>0</v>
      </c>
      <c r="AJ520" t="s">
        <v>72</v>
      </c>
    </row>
    <row r="521" spans="1:36" x14ac:dyDescent="0.3">
      <c r="A521">
        <v>629</v>
      </c>
      <c r="B521" t="s">
        <v>1073</v>
      </c>
      <c r="C521" t="s">
        <v>39</v>
      </c>
      <c r="D521" t="s">
        <v>69</v>
      </c>
      <c r="E521">
        <v>55</v>
      </c>
      <c r="F521">
        <v>664</v>
      </c>
      <c r="G521">
        <v>12.072727272727001</v>
      </c>
      <c r="H521">
        <v>0.81</v>
      </c>
      <c r="I521">
        <v>0.72</v>
      </c>
      <c r="J521">
        <v>0.36</v>
      </c>
      <c r="K521">
        <v>0.36</v>
      </c>
      <c r="L521">
        <v>1.54</v>
      </c>
      <c r="M521">
        <v>54.84</v>
      </c>
      <c r="N521">
        <v>5.24</v>
      </c>
      <c r="O521">
        <v>15.52</v>
      </c>
      <c r="P521">
        <v>0.9</v>
      </c>
      <c r="Q521">
        <v>11.2</v>
      </c>
      <c r="R521">
        <v>9.0399999999999991</v>
      </c>
      <c r="S521">
        <v>7.95</v>
      </c>
      <c r="T521">
        <v>5.15</v>
      </c>
      <c r="U521">
        <v>0.45</v>
      </c>
      <c r="V521">
        <v>1.08</v>
      </c>
      <c r="W521">
        <v>1.81</v>
      </c>
      <c r="X521">
        <v>0.54</v>
      </c>
      <c r="Y521">
        <v>0.45</v>
      </c>
      <c r="Z521">
        <v>0</v>
      </c>
      <c r="AA521">
        <v>0.09</v>
      </c>
      <c r="AB521">
        <v>0.72</v>
      </c>
      <c r="AC521">
        <v>0.99</v>
      </c>
      <c r="AD521">
        <v>1.36</v>
      </c>
      <c r="AE521">
        <v>6.87</v>
      </c>
      <c r="AF521">
        <v>4.16</v>
      </c>
      <c r="AG521">
        <v>2.8</v>
      </c>
      <c r="AH521">
        <v>8.31</v>
      </c>
      <c r="AI521">
        <v>7.95</v>
      </c>
      <c r="AJ521">
        <v>4.62</v>
      </c>
    </row>
    <row r="522" spans="1:36" x14ac:dyDescent="0.3">
      <c r="A522">
        <v>135</v>
      </c>
      <c r="B522" t="s">
        <v>1075</v>
      </c>
      <c r="C522" t="s">
        <v>67</v>
      </c>
      <c r="D522" t="s">
        <v>30</v>
      </c>
      <c r="E522">
        <v>2</v>
      </c>
      <c r="F522">
        <v>20.266666666667</v>
      </c>
      <c r="G522">
        <v>10.133333333333001</v>
      </c>
      <c r="H522">
        <v>2.96</v>
      </c>
      <c r="I522">
        <v>0</v>
      </c>
      <c r="J522">
        <v>0</v>
      </c>
      <c r="K522">
        <v>0</v>
      </c>
      <c r="L522">
        <v>2.96</v>
      </c>
      <c r="M522">
        <v>100</v>
      </c>
      <c r="N522">
        <v>8.8800000000000008</v>
      </c>
      <c r="O522">
        <v>33.33</v>
      </c>
      <c r="P522">
        <v>1.08</v>
      </c>
      <c r="Q522">
        <v>20.72</v>
      </c>
      <c r="R522">
        <v>17.760000000000002</v>
      </c>
      <c r="S522">
        <v>8.8800000000000008</v>
      </c>
      <c r="T522">
        <v>5.92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2.96</v>
      </c>
      <c r="AE522">
        <v>2.96</v>
      </c>
      <c r="AF522">
        <v>8.8800000000000008</v>
      </c>
      <c r="AG522">
        <v>2.96</v>
      </c>
      <c r="AH522">
        <v>11.84</v>
      </c>
      <c r="AI522">
        <v>23.68</v>
      </c>
      <c r="AJ522">
        <v>98.68</v>
      </c>
    </row>
    <row r="523" spans="1:36" x14ac:dyDescent="0.3">
      <c r="A523">
        <v>151</v>
      </c>
      <c r="B523" t="s">
        <v>1076</v>
      </c>
      <c r="C523" t="s">
        <v>57</v>
      </c>
      <c r="D523" t="s">
        <v>25</v>
      </c>
      <c r="E523">
        <v>122</v>
      </c>
      <c r="F523">
        <v>2202.25</v>
      </c>
      <c r="G523">
        <v>18.051229508197</v>
      </c>
      <c r="H523">
        <v>0.22</v>
      </c>
      <c r="I523">
        <v>1.06</v>
      </c>
      <c r="J523">
        <v>0.54</v>
      </c>
      <c r="K523">
        <v>0.52</v>
      </c>
      <c r="L523">
        <v>1.28</v>
      </c>
      <c r="M523">
        <v>44.76</v>
      </c>
      <c r="N523">
        <v>5.8</v>
      </c>
      <c r="O523">
        <v>3.76</v>
      </c>
      <c r="P523">
        <v>0.26</v>
      </c>
      <c r="Q523">
        <v>10.9</v>
      </c>
      <c r="R523">
        <v>7.44</v>
      </c>
      <c r="S523">
        <v>3.38</v>
      </c>
      <c r="T523">
        <v>0.76</v>
      </c>
      <c r="U523">
        <v>0.11</v>
      </c>
      <c r="V523">
        <v>0.68</v>
      </c>
      <c r="W523">
        <v>1.04</v>
      </c>
      <c r="X523">
        <v>0.52</v>
      </c>
      <c r="Y523">
        <v>0.52</v>
      </c>
      <c r="Z523">
        <v>0</v>
      </c>
      <c r="AA523">
        <v>0</v>
      </c>
      <c r="AB523">
        <v>0.16</v>
      </c>
      <c r="AC523">
        <v>1.69</v>
      </c>
      <c r="AD523">
        <v>1.55</v>
      </c>
      <c r="AE523">
        <v>4.09</v>
      </c>
      <c r="AF523">
        <v>2.1</v>
      </c>
      <c r="AG523">
        <v>4.3</v>
      </c>
      <c r="AH523">
        <v>0</v>
      </c>
      <c r="AI523">
        <v>0</v>
      </c>
      <c r="AJ523" t="s">
        <v>72</v>
      </c>
    </row>
    <row r="524" spans="1:36" x14ac:dyDescent="0.3">
      <c r="A524">
        <v>143</v>
      </c>
      <c r="B524" t="s">
        <v>1078</v>
      </c>
      <c r="C524" t="s">
        <v>1079</v>
      </c>
      <c r="D524" t="s">
        <v>25</v>
      </c>
      <c r="E524">
        <v>114</v>
      </c>
      <c r="F524">
        <v>1796.0666666667</v>
      </c>
      <c r="G524">
        <v>15.754970760234</v>
      </c>
      <c r="H524">
        <v>7.0000000000000007E-2</v>
      </c>
      <c r="I524">
        <v>0.63</v>
      </c>
      <c r="J524">
        <v>0.1</v>
      </c>
      <c r="K524">
        <v>0.53</v>
      </c>
      <c r="L524">
        <v>0.7</v>
      </c>
      <c r="M524">
        <v>24.14</v>
      </c>
      <c r="N524">
        <v>2.17</v>
      </c>
      <c r="O524">
        <v>3.08</v>
      </c>
      <c r="P524">
        <v>0.12</v>
      </c>
      <c r="Q524">
        <v>4.6399999999999997</v>
      </c>
      <c r="R524">
        <v>2.97</v>
      </c>
      <c r="S524">
        <v>1.44</v>
      </c>
      <c r="T524">
        <v>0.4</v>
      </c>
      <c r="U524">
        <v>7.0000000000000007E-2</v>
      </c>
      <c r="V524">
        <v>0.23</v>
      </c>
      <c r="W524">
        <v>1.97</v>
      </c>
      <c r="X524">
        <v>0.94</v>
      </c>
      <c r="Y524">
        <v>0.9</v>
      </c>
      <c r="Z524">
        <v>0.03</v>
      </c>
      <c r="AA524">
        <v>0</v>
      </c>
      <c r="AB524">
        <v>0.47</v>
      </c>
      <c r="AC524">
        <v>2.2000000000000002</v>
      </c>
      <c r="AD524">
        <v>0.97</v>
      </c>
      <c r="AE524">
        <v>5.35</v>
      </c>
      <c r="AF524">
        <v>9.25</v>
      </c>
      <c r="AG524">
        <v>3.94</v>
      </c>
      <c r="AH524">
        <v>0</v>
      </c>
      <c r="AI524">
        <v>0</v>
      </c>
      <c r="AJ524" t="s">
        <v>72</v>
      </c>
    </row>
    <row r="525" spans="1:36" x14ac:dyDescent="0.3">
      <c r="A525">
        <v>403</v>
      </c>
      <c r="B525" t="s">
        <v>1081</v>
      </c>
      <c r="C525" t="s">
        <v>1082</v>
      </c>
      <c r="D525" t="s">
        <v>30</v>
      </c>
      <c r="E525">
        <v>9</v>
      </c>
      <c r="F525">
        <v>64.916666666666998</v>
      </c>
      <c r="G525">
        <v>7.2129629629630001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5.55</v>
      </c>
      <c r="O525">
        <v>0</v>
      </c>
      <c r="P525">
        <v>0.55000000000000004</v>
      </c>
      <c r="Q525">
        <v>13.86</v>
      </c>
      <c r="R525">
        <v>8.32</v>
      </c>
      <c r="S525">
        <v>8.32</v>
      </c>
      <c r="T525">
        <v>2.77</v>
      </c>
      <c r="U525">
        <v>0.92</v>
      </c>
      <c r="V525">
        <v>2.77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0.92</v>
      </c>
      <c r="AC525">
        <v>0.92</v>
      </c>
      <c r="AD525">
        <v>0</v>
      </c>
      <c r="AE525">
        <v>12.02</v>
      </c>
      <c r="AF525">
        <v>7.39</v>
      </c>
      <c r="AG525">
        <v>3.7</v>
      </c>
      <c r="AH525">
        <v>9.24</v>
      </c>
      <c r="AI525">
        <v>4.62</v>
      </c>
      <c r="AJ525">
        <v>61.62</v>
      </c>
    </row>
    <row r="526" spans="1:36" x14ac:dyDescent="0.3">
      <c r="A526">
        <v>949</v>
      </c>
      <c r="B526" t="s">
        <v>1083</v>
      </c>
      <c r="C526" t="s">
        <v>39</v>
      </c>
      <c r="D526" t="s">
        <v>30</v>
      </c>
      <c r="E526">
        <v>2</v>
      </c>
      <c r="F526">
        <v>18.3</v>
      </c>
      <c r="G526">
        <v>9.15</v>
      </c>
      <c r="H526">
        <v>0</v>
      </c>
      <c r="I526">
        <v>3.28</v>
      </c>
      <c r="J526">
        <v>0</v>
      </c>
      <c r="K526">
        <v>3.28</v>
      </c>
      <c r="L526">
        <v>3.28</v>
      </c>
      <c r="M526">
        <v>100</v>
      </c>
      <c r="N526">
        <v>0</v>
      </c>
      <c r="O526" t="s">
        <v>72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3.28</v>
      </c>
      <c r="AC526">
        <v>0</v>
      </c>
      <c r="AD526">
        <v>3.28</v>
      </c>
      <c r="AE526">
        <v>13.11</v>
      </c>
      <c r="AF526">
        <v>6.56</v>
      </c>
      <c r="AG526">
        <v>0</v>
      </c>
      <c r="AH526">
        <v>16.39</v>
      </c>
      <c r="AI526">
        <v>22.95</v>
      </c>
      <c r="AJ526">
        <v>136.61000000000001</v>
      </c>
    </row>
    <row r="527" spans="1:36" x14ac:dyDescent="0.3">
      <c r="A527">
        <v>81</v>
      </c>
      <c r="B527" t="s">
        <v>1084</v>
      </c>
      <c r="C527" t="s">
        <v>74</v>
      </c>
      <c r="D527" t="s">
        <v>25</v>
      </c>
      <c r="E527">
        <v>114</v>
      </c>
      <c r="F527">
        <v>1635.9333333333</v>
      </c>
      <c r="G527">
        <v>14.350292397661001</v>
      </c>
      <c r="H527">
        <v>0.28999999999999998</v>
      </c>
      <c r="I527">
        <v>0.7</v>
      </c>
      <c r="J527">
        <v>0.26</v>
      </c>
      <c r="K527">
        <v>0.44</v>
      </c>
      <c r="L527">
        <v>0.99</v>
      </c>
      <c r="M527">
        <v>40.909999999999997</v>
      </c>
      <c r="N527">
        <v>4.66</v>
      </c>
      <c r="O527">
        <v>6.3</v>
      </c>
      <c r="P527">
        <v>0.24</v>
      </c>
      <c r="Q527">
        <v>10.42</v>
      </c>
      <c r="R527">
        <v>6.57</v>
      </c>
      <c r="S527">
        <v>2.97</v>
      </c>
      <c r="T527">
        <v>0.59</v>
      </c>
      <c r="U527">
        <v>0.22</v>
      </c>
      <c r="V527">
        <v>0.48</v>
      </c>
      <c r="W527">
        <v>2.13</v>
      </c>
      <c r="X527">
        <v>1.06</v>
      </c>
      <c r="Y527">
        <v>1.06</v>
      </c>
      <c r="Z527">
        <v>0</v>
      </c>
      <c r="AA527">
        <v>0</v>
      </c>
      <c r="AB527">
        <v>7.0000000000000007E-2</v>
      </c>
      <c r="AC527">
        <v>1.06</v>
      </c>
      <c r="AD527">
        <v>0.66</v>
      </c>
      <c r="AE527">
        <v>1.5</v>
      </c>
      <c r="AF527">
        <v>4.51</v>
      </c>
      <c r="AG527">
        <v>3.56</v>
      </c>
      <c r="AH527">
        <v>0</v>
      </c>
      <c r="AI527">
        <v>0</v>
      </c>
      <c r="AJ527" t="s">
        <v>72</v>
      </c>
    </row>
    <row r="528" spans="1:36" x14ac:dyDescent="0.3">
      <c r="A528">
        <v>912</v>
      </c>
      <c r="B528" t="s">
        <v>1086</v>
      </c>
      <c r="C528" t="s">
        <v>24</v>
      </c>
      <c r="D528" t="s">
        <v>69</v>
      </c>
      <c r="E528">
        <v>3</v>
      </c>
      <c r="F528">
        <v>26.35</v>
      </c>
      <c r="G528">
        <v>8.7833333333332995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72</v>
      </c>
      <c r="N528">
        <v>4.55</v>
      </c>
      <c r="O528">
        <v>0</v>
      </c>
      <c r="P528">
        <v>0.24</v>
      </c>
      <c r="Q528">
        <v>4.55</v>
      </c>
      <c r="R528">
        <v>4.55</v>
      </c>
      <c r="S528">
        <v>2.2799999999999998</v>
      </c>
      <c r="T528">
        <v>2.2799999999999998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2.2799999999999998</v>
      </c>
      <c r="AC528">
        <v>2.2799999999999998</v>
      </c>
      <c r="AD528">
        <v>0</v>
      </c>
      <c r="AE528">
        <v>11.39</v>
      </c>
      <c r="AF528">
        <v>9.11</v>
      </c>
      <c r="AG528">
        <v>4.55</v>
      </c>
      <c r="AH528">
        <v>0</v>
      </c>
      <c r="AI528">
        <v>0</v>
      </c>
      <c r="AJ528" t="s">
        <v>72</v>
      </c>
    </row>
    <row r="529" spans="1:36" x14ac:dyDescent="0.3">
      <c r="A529">
        <v>884</v>
      </c>
      <c r="B529" t="s">
        <v>1087</v>
      </c>
      <c r="C529" t="s">
        <v>175</v>
      </c>
      <c r="D529" t="s">
        <v>30</v>
      </c>
      <c r="E529">
        <v>89</v>
      </c>
      <c r="F529">
        <v>1085.9000000000001</v>
      </c>
      <c r="G529">
        <v>12.201123595505999</v>
      </c>
      <c r="H529">
        <v>0.33</v>
      </c>
      <c r="I529">
        <v>0.77</v>
      </c>
      <c r="J529">
        <v>0.33</v>
      </c>
      <c r="K529">
        <v>0.44</v>
      </c>
      <c r="L529">
        <v>1.1100000000000001</v>
      </c>
      <c r="M529">
        <v>54.05</v>
      </c>
      <c r="N529">
        <v>4.3099999999999996</v>
      </c>
      <c r="O529">
        <v>7.69</v>
      </c>
      <c r="P529">
        <v>0.6</v>
      </c>
      <c r="Q529">
        <v>7.9</v>
      </c>
      <c r="R529">
        <v>6.13</v>
      </c>
      <c r="S529">
        <v>5.53</v>
      </c>
      <c r="T529">
        <v>3.37</v>
      </c>
      <c r="U529">
        <v>0.44</v>
      </c>
      <c r="V529">
        <v>0.61</v>
      </c>
      <c r="W529">
        <v>1.49</v>
      </c>
      <c r="X529">
        <v>0.66</v>
      </c>
      <c r="Y529">
        <v>0.61</v>
      </c>
      <c r="Z529">
        <v>0.06</v>
      </c>
      <c r="AA529">
        <v>0</v>
      </c>
      <c r="AB529">
        <v>1.38</v>
      </c>
      <c r="AC529">
        <v>1.44</v>
      </c>
      <c r="AD529">
        <v>1.99</v>
      </c>
      <c r="AE529">
        <v>6.85</v>
      </c>
      <c r="AF529">
        <v>4.09</v>
      </c>
      <c r="AG529">
        <v>1.71</v>
      </c>
      <c r="AH529">
        <v>11.55</v>
      </c>
      <c r="AI529">
        <v>13.48</v>
      </c>
      <c r="AJ529">
        <v>2.5499999999999998</v>
      </c>
    </row>
    <row r="530" spans="1:36" x14ac:dyDescent="0.3">
      <c r="A530">
        <v>634</v>
      </c>
      <c r="B530" t="s">
        <v>1089</v>
      </c>
      <c r="C530" t="s">
        <v>271</v>
      </c>
      <c r="D530" t="s">
        <v>25</v>
      </c>
      <c r="E530">
        <v>112</v>
      </c>
      <c r="F530">
        <v>1722.7666666667001</v>
      </c>
      <c r="G530">
        <v>15.381845238095</v>
      </c>
      <c r="H530">
        <v>0.1</v>
      </c>
      <c r="I530">
        <v>0.59</v>
      </c>
      <c r="J530">
        <v>0.21</v>
      </c>
      <c r="K530">
        <v>0.38</v>
      </c>
      <c r="L530">
        <v>0.7</v>
      </c>
      <c r="M530">
        <v>28.17</v>
      </c>
      <c r="N530">
        <v>3.52</v>
      </c>
      <c r="O530">
        <v>2.97</v>
      </c>
      <c r="P530">
        <v>0.23</v>
      </c>
      <c r="Q530">
        <v>7.52</v>
      </c>
      <c r="R530">
        <v>5.33</v>
      </c>
      <c r="S530">
        <v>2.68</v>
      </c>
      <c r="T530">
        <v>0.8</v>
      </c>
      <c r="U530">
        <v>0.17</v>
      </c>
      <c r="V530">
        <v>0.38</v>
      </c>
      <c r="W530">
        <v>2.19</v>
      </c>
      <c r="X530">
        <v>0.91</v>
      </c>
      <c r="Y530">
        <v>0.84</v>
      </c>
      <c r="Z530">
        <v>0.03</v>
      </c>
      <c r="AA530">
        <v>0.03</v>
      </c>
      <c r="AB530">
        <v>0.59</v>
      </c>
      <c r="AC530">
        <v>1.85</v>
      </c>
      <c r="AD530">
        <v>0.59</v>
      </c>
      <c r="AE530">
        <v>2.54</v>
      </c>
      <c r="AF530">
        <v>6.79</v>
      </c>
      <c r="AG530">
        <v>3.73</v>
      </c>
      <c r="AH530">
        <v>0</v>
      </c>
      <c r="AI530">
        <v>0</v>
      </c>
      <c r="AJ530" t="s">
        <v>72</v>
      </c>
    </row>
    <row r="531" spans="1:36" x14ac:dyDescent="0.3">
      <c r="A531">
        <v>743</v>
      </c>
      <c r="B531" t="s">
        <v>1090</v>
      </c>
      <c r="C531" t="s">
        <v>44</v>
      </c>
      <c r="D531" t="s">
        <v>25</v>
      </c>
      <c r="E531">
        <v>126</v>
      </c>
      <c r="F531">
        <v>2340.8166666666998</v>
      </c>
      <c r="G531">
        <v>18.577910052909999</v>
      </c>
      <c r="H531">
        <v>0.33</v>
      </c>
      <c r="I531">
        <v>0.82</v>
      </c>
      <c r="J531">
        <v>0.26</v>
      </c>
      <c r="K531">
        <v>0.56000000000000005</v>
      </c>
      <c r="L531">
        <v>1.1499999999999999</v>
      </c>
      <c r="M531">
        <v>43.27</v>
      </c>
      <c r="N531">
        <v>3.9</v>
      </c>
      <c r="O531">
        <v>8.5500000000000007</v>
      </c>
      <c r="P531">
        <v>0.21</v>
      </c>
      <c r="Q531">
        <v>8.51</v>
      </c>
      <c r="R531">
        <v>5.64</v>
      </c>
      <c r="S531">
        <v>2.97</v>
      </c>
      <c r="T531">
        <v>0.59</v>
      </c>
      <c r="U531">
        <v>0.28000000000000003</v>
      </c>
      <c r="V531">
        <v>0.46</v>
      </c>
      <c r="W531">
        <v>1.41</v>
      </c>
      <c r="X531">
        <v>0.67</v>
      </c>
      <c r="Y531">
        <v>0.64</v>
      </c>
      <c r="Z531">
        <v>0.03</v>
      </c>
      <c r="AA531">
        <v>0</v>
      </c>
      <c r="AB531">
        <v>0.18</v>
      </c>
      <c r="AC531">
        <v>2.02</v>
      </c>
      <c r="AD531">
        <v>2</v>
      </c>
      <c r="AE531">
        <v>5.41</v>
      </c>
      <c r="AF531">
        <v>3</v>
      </c>
      <c r="AG531">
        <v>3.18</v>
      </c>
      <c r="AH531">
        <v>0</v>
      </c>
      <c r="AI531">
        <v>0</v>
      </c>
      <c r="AJ531" t="s">
        <v>72</v>
      </c>
    </row>
    <row r="532" spans="1:36" x14ac:dyDescent="0.3">
      <c r="A532">
        <v>843</v>
      </c>
      <c r="B532" t="s">
        <v>1091</v>
      </c>
      <c r="C532" t="s">
        <v>44</v>
      </c>
      <c r="D532" t="s">
        <v>69</v>
      </c>
      <c r="E532">
        <v>110</v>
      </c>
      <c r="F532">
        <v>1439.6</v>
      </c>
      <c r="G532">
        <v>13.087272727273</v>
      </c>
      <c r="H532">
        <v>0.79</v>
      </c>
      <c r="I532">
        <v>0.75</v>
      </c>
      <c r="J532">
        <v>0.46</v>
      </c>
      <c r="K532">
        <v>0.28999999999999998</v>
      </c>
      <c r="L532">
        <v>1.54</v>
      </c>
      <c r="M532">
        <v>59.68</v>
      </c>
      <c r="N532">
        <v>5.88</v>
      </c>
      <c r="O532">
        <v>13.48</v>
      </c>
      <c r="P532">
        <v>0.67</v>
      </c>
      <c r="Q532">
        <v>10.71</v>
      </c>
      <c r="R532">
        <v>8.25</v>
      </c>
      <c r="S532">
        <v>6.63</v>
      </c>
      <c r="T532">
        <v>3.21</v>
      </c>
      <c r="U532">
        <v>0.17</v>
      </c>
      <c r="V532">
        <v>0.92</v>
      </c>
      <c r="W532">
        <v>0.42</v>
      </c>
      <c r="X532">
        <v>0.21</v>
      </c>
      <c r="Y532">
        <v>0.21</v>
      </c>
      <c r="Z532">
        <v>0</v>
      </c>
      <c r="AA532">
        <v>0</v>
      </c>
      <c r="AB532">
        <v>0.67</v>
      </c>
      <c r="AC532">
        <v>1.42</v>
      </c>
      <c r="AD532">
        <v>2</v>
      </c>
      <c r="AE532">
        <v>1.29</v>
      </c>
      <c r="AF532">
        <v>4.33</v>
      </c>
      <c r="AG532">
        <v>1.08</v>
      </c>
      <c r="AH532">
        <v>0.08</v>
      </c>
      <c r="AI532">
        <v>0.08</v>
      </c>
      <c r="AJ532">
        <v>2.08</v>
      </c>
    </row>
    <row r="533" spans="1:36" x14ac:dyDescent="0.3">
      <c r="A533">
        <v>829</v>
      </c>
      <c r="B533" t="s">
        <v>1093</v>
      </c>
      <c r="C533" t="s">
        <v>99</v>
      </c>
      <c r="D533" t="s">
        <v>25</v>
      </c>
      <c r="E533">
        <v>34</v>
      </c>
      <c r="F533">
        <v>530.58333333332996</v>
      </c>
      <c r="G533">
        <v>15.605392156862999</v>
      </c>
      <c r="H533">
        <v>0.11</v>
      </c>
      <c r="I533">
        <v>1.02</v>
      </c>
      <c r="J533">
        <v>0.45</v>
      </c>
      <c r="K533">
        <v>0.56999999999999995</v>
      </c>
      <c r="L533">
        <v>1.1299999999999999</v>
      </c>
      <c r="M533">
        <v>40</v>
      </c>
      <c r="N533">
        <v>4.18</v>
      </c>
      <c r="O533">
        <v>2.7</v>
      </c>
      <c r="P533">
        <v>0.18</v>
      </c>
      <c r="Q533">
        <v>11.08</v>
      </c>
      <c r="R533">
        <v>6.56</v>
      </c>
      <c r="S533">
        <v>2.6</v>
      </c>
      <c r="T533">
        <v>0.23</v>
      </c>
      <c r="U533">
        <v>0.34</v>
      </c>
      <c r="V533">
        <v>1.24</v>
      </c>
      <c r="W533">
        <v>0.68</v>
      </c>
      <c r="X533">
        <v>0.34</v>
      </c>
      <c r="Y533">
        <v>0.34</v>
      </c>
      <c r="Z533">
        <v>0</v>
      </c>
      <c r="AA533">
        <v>0</v>
      </c>
      <c r="AB533">
        <v>0.34</v>
      </c>
      <c r="AC533">
        <v>1.36</v>
      </c>
      <c r="AD533">
        <v>1.1299999999999999</v>
      </c>
      <c r="AE533">
        <v>6.56</v>
      </c>
      <c r="AF533">
        <v>4.18</v>
      </c>
      <c r="AG533">
        <v>3.51</v>
      </c>
      <c r="AH533">
        <v>0</v>
      </c>
      <c r="AI533">
        <v>0</v>
      </c>
      <c r="AJ533" t="s">
        <v>72</v>
      </c>
    </row>
    <row r="534" spans="1:36" x14ac:dyDescent="0.3">
      <c r="A534">
        <v>911</v>
      </c>
      <c r="B534" t="s">
        <v>1095</v>
      </c>
      <c r="C534" t="s">
        <v>111</v>
      </c>
      <c r="D534" t="s">
        <v>25</v>
      </c>
      <c r="E534">
        <v>89</v>
      </c>
      <c r="F534">
        <v>1537.3</v>
      </c>
      <c r="G534">
        <v>17.273033707865</v>
      </c>
      <c r="H534">
        <v>0.27</v>
      </c>
      <c r="I534">
        <v>0.78</v>
      </c>
      <c r="J534">
        <v>0.51</v>
      </c>
      <c r="K534">
        <v>0.27</v>
      </c>
      <c r="L534">
        <v>1.05</v>
      </c>
      <c r="M534">
        <v>44.26</v>
      </c>
      <c r="N534">
        <v>3.79</v>
      </c>
      <c r="O534">
        <v>7.22</v>
      </c>
      <c r="P534">
        <v>0.18</v>
      </c>
      <c r="Q534">
        <v>8.08</v>
      </c>
      <c r="R534">
        <v>5.1100000000000003</v>
      </c>
      <c r="S534">
        <v>2.42</v>
      </c>
      <c r="T534">
        <v>0.51</v>
      </c>
      <c r="U534">
        <v>0.12</v>
      </c>
      <c r="V534">
        <v>0.43</v>
      </c>
      <c r="W534">
        <v>1.91</v>
      </c>
      <c r="X534">
        <v>0.9</v>
      </c>
      <c r="Y534">
        <v>0.86</v>
      </c>
      <c r="Z534">
        <v>0.04</v>
      </c>
      <c r="AA534">
        <v>0</v>
      </c>
      <c r="AB534">
        <v>0.59</v>
      </c>
      <c r="AC534">
        <v>2.77</v>
      </c>
      <c r="AD534">
        <v>1.29</v>
      </c>
      <c r="AE534">
        <v>5</v>
      </c>
      <c r="AF534">
        <v>5.54</v>
      </c>
      <c r="AG534">
        <v>5.62</v>
      </c>
      <c r="AH534">
        <v>0</v>
      </c>
      <c r="AI534">
        <v>0</v>
      </c>
      <c r="AJ534" t="s">
        <v>72</v>
      </c>
    </row>
    <row r="535" spans="1:36" x14ac:dyDescent="0.3">
      <c r="A535">
        <v>635</v>
      </c>
      <c r="B535" t="s">
        <v>1096</v>
      </c>
      <c r="C535" t="s">
        <v>598</v>
      </c>
      <c r="D535" t="s">
        <v>69</v>
      </c>
      <c r="E535">
        <v>101</v>
      </c>
      <c r="F535">
        <v>1229.9000000000001</v>
      </c>
      <c r="G535">
        <v>12.177227722772001</v>
      </c>
      <c r="H535">
        <v>0.68</v>
      </c>
      <c r="I535">
        <v>0.73</v>
      </c>
      <c r="J535">
        <v>0.34</v>
      </c>
      <c r="K535">
        <v>0.39</v>
      </c>
      <c r="L535">
        <v>1.41</v>
      </c>
      <c r="M535">
        <v>55.77</v>
      </c>
      <c r="N535">
        <v>5.76</v>
      </c>
      <c r="O535">
        <v>11.86</v>
      </c>
      <c r="P535">
        <v>0.79</v>
      </c>
      <c r="Q535">
        <v>8.73</v>
      </c>
      <c r="R535">
        <v>7.32</v>
      </c>
      <c r="S535">
        <v>6.54</v>
      </c>
      <c r="T535">
        <v>3.9</v>
      </c>
      <c r="U535">
        <v>0.39</v>
      </c>
      <c r="V535">
        <v>0.49</v>
      </c>
      <c r="W535">
        <v>1.27</v>
      </c>
      <c r="X535">
        <v>0.63</v>
      </c>
      <c r="Y535">
        <v>0.63</v>
      </c>
      <c r="Z535">
        <v>0</v>
      </c>
      <c r="AA535">
        <v>0</v>
      </c>
      <c r="AB535">
        <v>0.78</v>
      </c>
      <c r="AC535">
        <v>1.02</v>
      </c>
      <c r="AD535">
        <v>3.02</v>
      </c>
      <c r="AE535">
        <v>4.34</v>
      </c>
      <c r="AF535">
        <v>6.39</v>
      </c>
      <c r="AG535">
        <v>1.46</v>
      </c>
      <c r="AH535">
        <v>0.59</v>
      </c>
      <c r="AI535">
        <v>1.07</v>
      </c>
      <c r="AJ535">
        <v>1.72</v>
      </c>
    </row>
    <row r="536" spans="1:36" x14ac:dyDescent="0.3">
      <c r="A536">
        <v>558</v>
      </c>
      <c r="B536" t="s">
        <v>1097</v>
      </c>
      <c r="C536" t="s">
        <v>147</v>
      </c>
      <c r="D536" t="s">
        <v>25</v>
      </c>
      <c r="E536">
        <v>33</v>
      </c>
      <c r="F536">
        <v>484.06666666667002</v>
      </c>
      <c r="G536">
        <v>14.668686868687001</v>
      </c>
      <c r="H536">
        <v>0</v>
      </c>
      <c r="I536">
        <v>0.5</v>
      </c>
      <c r="J536">
        <v>0</v>
      </c>
      <c r="K536">
        <v>0.5</v>
      </c>
      <c r="L536">
        <v>0.5</v>
      </c>
      <c r="M536">
        <v>16.670000000000002</v>
      </c>
      <c r="N536">
        <v>2.97</v>
      </c>
      <c r="O536">
        <v>0</v>
      </c>
      <c r="P536">
        <v>0.14000000000000001</v>
      </c>
      <c r="Q536">
        <v>6.32</v>
      </c>
      <c r="R536">
        <v>3.97</v>
      </c>
      <c r="S536">
        <v>1.98</v>
      </c>
      <c r="T536">
        <v>0.37</v>
      </c>
      <c r="U536">
        <v>0</v>
      </c>
      <c r="V536">
        <v>0.5</v>
      </c>
      <c r="W536">
        <v>2.97</v>
      </c>
      <c r="X536">
        <v>0.99</v>
      </c>
      <c r="Y536">
        <v>0.87</v>
      </c>
      <c r="Z536">
        <v>0</v>
      </c>
      <c r="AA536">
        <v>0.12</v>
      </c>
      <c r="AB536">
        <v>0.37</v>
      </c>
      <c r="AC536">
        <v>1.49</v>
      </c>
      <c r="AD536">
        <v>0.87</v>
      </c>
      <c r="AE536">
        <v>2.85</v>
      </c>
      <c r="AF536">
        <v>5.33</v>
      </c>
      <c r="AG536">
        <v>2.6</v>
      </c>
      <c r="AH536">
        <v>0</v>
      </c>
      <c r="AI536">
        <v>0</v>
      </c>
      <c r="AJ536" t="s">
        <v>72</v>
      </c>
    </row>
    <row r="537" spans="1:36" x14ac:dyDescent="0.3">
      <c r="A537">
        <v>780</v>
      </c>
      <c r="B537" t="s">
        <v>1098</v>
      </c>
      <c r="C537" t="s">
        <v>1099</v>
      </c>
      <c r="D537" t="s">
        <v>30</v>
      </c>
      <c r="E537">
        <v>47</v>
      </c>
      <c r="F537">
        <v>495.93333333332998</v>
      </c>
      <c r="G537">
        <v>10.551773049645</v>
      </c>
      <c r="H537">
        <v>0.24</v>
      </c>
      <c r="I537">
        <v>0.48</v>
      </c>
      <c r="J537">
        <v>0.12</v>
      </c>
      <c r="K537">
        <v>0.36</v>
      </c>
      <c r="L537">
        <v>0.73</v>
      </c>
      <c r="M537">
        <v>42.86</v>
      </c>
      <c r="N537">
        <v>5.44</v>
      </c>
      <c r="O537">
        <v>4.4400000000000004</v>
      </c>
      <c r="P537">
        <v>0.68</v>
      </c>
      <c r="Q537">
        <v>13.31</v>
      </c>
      <c r="R537">
        <v>8.83</v>
      </c>
      <c r="S537">
        <v>7.62</v>
      </c>
      <c r="T537">
        <v>3.39</v>
      </c>
      <c r="U537">
        <v>0.12</v>
      </c>
      <c r="V537">
        <v>1.21</v>
      </c>
      <c r="W537">
        <v>0.97</v>
      </c>
      <c r="X537">
        <v>0.48</v>
      </c>
      <c r="Y537">
        <v>0.48</v>
      </c>
      <c r="Z537">
        <v>0</v>
      </c>
      <c r="AA537">
        <v>0</v>
      </c>
      <c r="AB537">
        <v>0.73</v>
      </c>
      <c r="AC537">
        <v>1.45</v>
      </c>
      <c r="AD537">
        <v>1.45</v>
      </c>
      <c r="AE537">
        <v>4.96</v>
      </c>
      <c r="AF537">
        <v>7.62</v>
      </c>
      <c r="AG537">
        <v>1.81</v>
      </c>
      <c r="AH537">
        <v>0</v>
      </c>
      <c r="AI537">
        <v>0.6</v>
      </c>
      <c r="AJ537">
        <v>0</v>
      </c>
    </row>
    <row r="538" spans="1:36" x14ac:dyDescent="0.3">
      <c r="A538">
        <v>390</v>
      </c>
      <c r="B538" t="s">
        <v>1101</v>
      </c>
      <c r="C538" t="s">
        <v>1102</v>
      </c>
      <c r="D538" t="s">
        <v>69</v>
      </c>
      <c r="E538">
        <v>108</v>
      </c>
      <c r="F538">
        <v>1263.3333333333001</v>
      </c>
      <c r="G538">
        <v>11.697530864198001</v>
      </c>
      <c r="H538">
        <v>0.43</v>
      </c>
      <c r="I538">
        <v>1.1399999999999999</v>
      </c>
      <c r="J538">
        <v>0.81</v>
      </c>
      <c r="K538">
        <v>0.33</v>
      </c>
      <c r="L538">
        <v>1.57</v>
      </c>
      <c r="M538">
        <v>67.349999999999994</v>
      </c>
      <c r="N538">
        <v>7.27</v>
      </c>
      <c r="O538">
        <v>5.88</v>
      </c>
      <c r="P538">
        <v>0.56000000000000005</v>
      </c>
      <c r="Q538">
        <v>11.87</v>
      </c>
      <c r="R538">
        <v>9.64</v>
      </c>
      <c r="S538">
        <v>5.65</v>
      </c>
      <c r="T538">
        <v>2.09</v>
      </c>
      <c r="U538">
        <v>0.43</v>
      </c>
      <c r="V538">
        <v>0.76</v>
      </c>
      <c r="W538">
        <v>0.95</v>
      </c>
      <c r="X538">
        <v>0.47</v>
      </c>
      <c r="Y538">
        <v>0.47</v>
      </c>
      <c r="Z538">
        <v>0</v>
      </c>
      <c r="AA538">
        <v>0</v>
      </c>
      <c r="AB538">
        <v>0.76</v>
      </c>
      <c r="AC538">
        <v>1.28</v>
      </c>
      <c r="AD538">
        <v>1.57</v>
      </c>
      <c r="AE538">
        <v>5.65</v>
      </c>
      <c r="AF538">
        <v>4.32</v>
      </c>
      <c r="AG538">
        <v>1.38</v>
      </c>
      <c r="AH538">
        <v>1.76</v>
      </c>
      <c r="AI538">
        <v>2.71</v>
      </c>
      <c r="AJ538">
        <v>1.87</v>
      </c>
    </row>
    <row r="539" spans="1:36" x14ac:dyDescent="0.3">
      <c r="A539">
        <v>464</v>
      </c>
      <c r="B539" t="s">
        <v>1104</v>
      </c>
      <c r="C539" t="s">
        <v>99</v>
      </c>
      <c r="D539" t="s">
        <v>69</v>
      </c>
      <c r="E539">
        <v>121</v>
      </c>
      <c r="F539">
        <v>1325.4333333333</v>
      </c>
      <c r="G539">
        <v>10.953994490357999</v>
      </c>
      <c r="H539">
        <v>0.54</v>
      </c>
      <c r="I539">
        <v>0.68</v>
      </c>
      <c r="J539">
        <v>0.54</v>
      </c>
      <c r="K539">
        <v>0.14000000000000001</v>
      </c>
      <c r="L539">
        <v>1.22</v>
      </c>
      <c r="M539">
        <v>61.36</v>
      </c>
      <c r="N539">
        <v>4.66</v>
      </c>
      <c r="O539">
        <v>11.65</v>
      </c>
      <c r="P539">
        <v>0.55000000000000004</v>
      </c>
      <c r="Q539">
        <v>8.83</v>
      </c>
      <c r="R539">
        <v>6.65</v>
      </c>
      <c r="S539">
        <v>5.84</v>
      </c>
      <c r="T539">
        <v>3.44</v>
      </c>
      <c r="U539">
        <v>0.41</v>
      </c>
      <c r="V539">
        <v>0.68</v>
      </c>
      <c r="W539">
        <v>4.62</v>
      </c>
      <c r="X539">
        <v>1.45</v>
      </c>
      <c r="Y539">
        <v>0.95</v>
      </c>
      <c r="Z539">
        <v>0.45</v>
      </c>
      <c r="AA539">
        <v>0.05</v>
      </c>
      <c r="AB539">
        <v>1.31</v>
      </c>
      <c r="AC539">
        <v>1.31</v>
      </c>
      <c r="AD539">
        <v>1.22</v>
      </c>
      <c r="AE539">
        <v>18.47</v>
      </c>
      <c r="AF539">
        <v>7.7</v>
      </c>
      <c r="AG539">
        <v>2.2599999999999998</v>
      </c>
      <c r="AH539">
        <v>0.45</v>
      </c>
      <c r="AI539">
        <v>0.86</v>
      </c>
      <c r="AJ539">
        <v>1.56</v>
      </c>
    </row>
    <row r="540" spans="1:36" x14ac:dyDescent="0.3">
      <c r="A540">
        <v>978</v>
      </c>
      <c r="B540" t="s">
        <v>1105</v>
      </c>
      <c r="C540" t="s">
        <v>39</v>
      </c>
      <c r="D540" t="s">
        <v>30</v>
      </c>
      <c r="E540">
        <v>112</v>
      </c>
      <c r="F540">
        <v>1330.5</v>
      </c>
      <c r="G540">
        <v>11.879464285714</v>
      </c>
      <c r="H540">
        <v>0.63</v>
      </c>
      <c r="I540">
        <v>1.08</v>
      </c>
      <c r="J540">
        <v>0.72</v>
      </c>
      <c r="K540">
        <v>0.36</v>
      </c>
      <c r="L540">
        <v>1.71</v>
      </c>
      <c r="M540">
        <v>65.52</v>
      </c>
      <c r="N540">
        <v>5.55</v>
      </c>
      <c r="O540">
        <v>11.38</v>
      </c>
      <c r="P540">
        <v>0.47</v>
      </c>
      <c r="Q540">
        <v>10.01</v>
      </c>
      <c r="R540">
        <v>7.44</v>
      </c>
      <c r="S540">
        <v>5.05</v>
      </c>
      <c r="T540">
        <v>2.0299999999999998</v>
      </c>
      <c r="U540">
        <v>0.14000000000000001</v>
      </c>
      <c r="V540">
        <v>0.59</v>
      </c>
      <c r="W540">
        <v>0.63</v>
      </c>
      <c r="X540">
        <v>0.32</v>
      </c>
      <c r="Y540">
        <v>0.32</v>
      </c>
      <c r="Z540">
        <v>0</v>
      </c>
      <c r="AA540">
        <v>0</v>
      </c>
      <c r="AB540">
        <v>0.54</v>
      </c>
      <c r="AC540">
        <v>1.53</v>
      </c>
      <c r="AD540">
        <v>1.58</v>
      </c>
      <c r="AE540">
        <v>0.72</v>
      </c>
      <c r="AF540">
        <v>3.43</v>
      </c>
      <c r="AG540">
        <v>1.71</v>
      </c>
      <c r="AH540">
        <v>1.85</v>
      </c>
      <c r="AI540">
        <v>4.37</v>
      </c>
      <c r="AJ540">
        <v>1.34</v>
      </c>
    </row>
    <row r="541" spans="1:36" x14ac:dyDescent="0.3">
      <c r="A541">
        <v>764</v>
      </c>
      <c r="B541" t="s">
        <v>1107</v>
      </c>
      <c r="C541" t="s">
        <v>67</v>
      </c>
      <c r="D541" t="s">
        <v>25</v>
      </c>
      <c r="E541">
        <v>89</v>
      </c>
      <c r="F541">
        <v>1264.9666666666999</v>
      </c>
      <c r="G541">
        <v>14.213108614232</v>
      </c>
      <c r="H541">
        <v>0.09</v>
      </c>
      <c r="I541">
        <v>0.62</v>
      </c>
      <c r="J541">
        <v>0.28000000000000003</v>
      </c>
      <c r="K541">
        <v>0.33</v>
      </c>
      <c r="L541">
        <v>0.71</v>
      </c>
      <c r="M541">
        <v>25.86</v>
      </c>
      <c r="N541">
        <v>2.99</v>
      </c>
      <c r="O541">
        <v>3.17</v>
      </c>
      <c r="P541">
        <v>0.14000000000000001</v>
      </c>
      <c r="Q541">
        <v>8.25</v>
      </c>
      <c r="R541">
        <v>5.03</v>
      </c>
      <c r="S541">
        <v>1.99</v>
      </c>
      <c r="T541">
        <v>0.28000000000000003</v>
      </c>
      <c r="U541">
        <v>0.09</v>
      </c>
      <c r="V541">
        <v>0.71</v>
      </c>
      <c r="W541">
        <v>3.13</v>
      </c>
      <c r="X541">
        <v>1.23</v>
      </c>
      <c r="Y541">
        <v>1.0900000000000001</v>
      </c>
      <c r="Z541">
        <v>0.09</v>
      </c>
      <c r="AA541">
        <v>0.05</v>
      </c>
      <c r="AB541">
        <v>0.38</v>
      </c>
      <c r="AC541">
        <v>1</v>
      </c>
      <c r="AD541">
        <v>0.66</v>
      </c>
      <c r="AE541">
        <v>6.74</v>
      </c>
      <c r="AF541">
        <v>4.6500000000000004</v>
      </c>
      <c r="AG541">
        <v>2.37</v>
      </c>
      <c r="AH541">
        <v>0</v>
      </c>
      <c r="AI541">
        <v>0</v>
      </c>
      <c r="AJ541" t="s">
        <v>72</v>
      </c>
    </row>
    <row r="542" spans="1:36" x14ac:dyDescent="0.3">
      <c r="A542">
        <v>381</v>
      </c>
      <c r="B542" t="s">
        <v>1108</v>
      </c>
      <c r="C542" t="s">
        <v>90</v>
      </c>
      <c r="D542" t="s">
        <v>18</v>
      </c>
      <c r="E542">
        <v>116</v>
      </c>
      <c r="F542">
        <v>1576.05</v>
      </c>
      <c r="G542">
        <v>13.586637931034</v>
      </c>
      <c r="H542">
        <v>0.65</v>
      </c>
      <c r="I542">
        <v>1.68</v>
      </c>
      <c r="J542">
        <v>1.07</v>
      </c>
      <c r="K542">
        <v>0.61</v>
      </c>
      <c r="L542">
        <v>2.3199999999999998</v>
      </c>
      <c r="M542">
        <v>74.39</v>
      </c>
      <c r="N542">
        <v>8.7899999999999991</v>
      </c>
      <c r="O542">
        <v>7.36</v>
      </c>
      <c r="P542">
        <v>0.86</v>
      </c>
      <c r="Q542">
        <v>15.84</v>
      </c>
      <c r="R542">
        <v>12.18</v>
      </c>
      <c r="S542">
        <v>9.17</v>
      </c>
      <c r="T542">
        <v>4.1500000000000004</v>
      </c>
      <c r="U542">
        <v>0.46</v>
      </c>
      <c r="V542">
        <v>1.45</v>
      </c>
      <c r="W542">
        <v>2.59</v>
      </c>
      <c r="X542">
        <v>1.26</v>
      </c>
      <c r="Y542">
        <v>1.26</v>
      </c>
      <c r="Z542">
        <v>0</v>
      </c>
      <c r="AA542">
        <v>0</v>
      </c>
      <c r="AB542">
        <v>1.18</v>
      </c>
      <c r="AC542">
        <v>2.17</v>
      </c>
      <c r="AD542">
        <v>1.48</v>
      </c>
      <c r="AE542">
        <v>2.4700000000000002</v>
      </c>
      <c r="AF542">
        <v>4.49</v>
      </c>
      <c r="AG542">
        <v>0.76</v>
      </c>
      <c r="AH542">
        <v>0.56999999999999995</v>
      </c>
      <c r="AI542">
        <v>1.1000000000000001</v>
      </c>
      <c r="AJ542">
        <v>1.3</v>
      </c>
    </row>
    <row r="543" spans="1:36" x14ac:dyDescent="0.3">
      <c r="A543">
        <v>177</v>
      </c>
      <c r="B543" t="s">
        <v>1110</v>
      </c>
      <c r="C543" t="s">
        <v>175</v>
      </c>
      <c r="D543" t="s">
        <v>25</v>
      </c>
      <c r="E543">
        <v>23</v>
      </c>
      <c r="F543">
        <v>298.45</v>
      </c>
      <c r="G543">
        <v>12.976086956522</v>
      </c>
      <c r="H543">
        <v>0</v>
      </c>
      <c r="I543">
        <v>0.2</v>
      </c>
      <c r="J543">
        <v>0.2</v>
      </c>
      <c r="K543">
        <v>0</v>
      </c>
      <c r="L543">
        <v>0.2</v>
      </c>
      <c r="M543">
        <v>20</v>
      </c>
      <c r="N543">
        <v>3.42</v>
      </c>
      <c r="O543">
        <v>0</v>
      </c>
      <c r="P543">
        <v>0.13</v>
      </c>
      <c r="Q543">
        <v>9.65</v>
      </c>
      <c r="R543">
        <v>5.23</v>
      </c>
      <c r="S543">
        <v>3.22</v>
      </c>
      <c r="T543">
        <v>0.6</v>
      </c>
      <c r="U543">
        <v>0.4</v>
      </c>
      <c r="V543">
        <v>0.6</v>
      </c>
      <c r="W543">
        <v>0.8</v>
      </c>
      <c r="X543">
        <v>0.4</v>
      </c>
      <c r="Y543">
        <v>0.4</v>
      </c>
      <c r="Z543">
        <v>0</v>
      </c>
      <c r="AA543">
        <v>0</v>
      </c>
      <c r="AB543">
        <v>0.4</v>
      </c>
      <c r="AC543">
        <v>2.41</v>
      </c>
      <c r="AD543">
        <v>0.4</v>
      </c>
      <c r="AE543">
        <v>4.22</v>
      </c>
      <c r="AF543">
        <v>11.26</v>
      </c>
      <c r="AG543">
        <v>5.43</v>
      </c>
      <c r="AH543">
        <v>0</v>
      </c>
      <c r="AI543">
        <v>0</v>
      </c>
      <c r="AJ543" t="s">
        <v>72</v>
      </c>
    </row>
    <row r="544" spans="1:36" x14ac:dyDescent="0.3">
      <c r="A544">
        <v>155</v>
      </c>
      <c r="B544" t="s">
        <v>1112</v>
      </c>
      <c r="C544" t="s">
        <v>1113</v>
      </c>
      <c r="D544" t="s">
        <v>91</v>
      </c>
      <c r="E544">
        <v>129</v>
      </c>
      <c r="F544">
        <v>1730.6</v>
      </c>
      <c r="G544">
        <v>13.415503875969</v>
      </c>
      <c r="H544">
        <v>0.66</v>
      </c>
      <c r="I544">
        <v>0.97</v>
      </c>
      <c r="J544">
        <v>0.73</v>
      </c>
      <c r="K544">
        <v>0.24</v>
      </c>
      <c r="L544">
        <v>1.63</v>
      </c>
      <c r="M544">
        <v>70.150000000000006</v>
      </c>
      <c r="N544">
        <v>8.2899999999999991</v>
      </c>
      <c r="O544">
        <v>7.95</v>
      </c>
      <c r="P544">
        <v>0.73</v>
      </c>
      <c r="Q544">
        <v>14.6</v>
      </c>
      <c r="R544">
        <v>11.37</v>
      </c>
      <c r="S544">
        <v>6.52</v>
      </c>
      <c r="T544">
        <v>2.95</v>
      </c>
      <c r="U544">
        <v>0.31</v>
      </c>
      <c r="V544">
        <v>1.35</v>
      </c>
      <c r="W544">
        <v>0.94</v>
      </c>
      <c r="X544">
        <v>0.42</v>
      </c>
      <c r="Y544">
        <v>0.38</v>
      </c>
      <c r="Z544">
        <v>0.03</v>
      </c>
      <c r="AA544">
        <v>0</v>
      </c>
      <c r="AB544">
        <v>0.8</v>
      </c>
      <c r="AC544">
        <v>1.42</v>
      </c>
      <c r="AD544">
        <v>1.98</v>
      </c>
      <c r="AE544">
        <v>2.5</v>
      </c>
      <c r="AF544">
        <v>2.08</v>
      </c>
      <c r="AG544">
        <v>1.1100000000000001</v>
      </c>
      <c r="AH544">
        <v>17.96</v>
      </c>
      <c r="AI544">
        <v>16.47</v>
      </c>
      <c r="AJ544">
        <v>1.81</v>
      </c>
    </row>
    <row r="545" spans="1:36" x14ac:dyDescent="0.3">
      <c r="A545">
        <v>1013</v>
      </c>
      <c r="B545" t="s">
        <v>1114</v>
      </c>
      <c r="C545" t="s">
        <v>42</v>
      </c>
      <c r="D545" t="s">
        <v>25</v>
      </c>
      <c r="E545">
        <v>44</v>
      </c>
      <c r="F545">
        <v>733.16666666667004</v>
      </c>
      <c r="G545">
        <v>16.662878787878999</v>
      </c>
      <c r="H545">
        <v>0.08</v>
      </c>
      <c r="I545">
        <v>0.16</v>
      </c>
      <c r="J545">
        <v>0.08</v>
      </c>
      <c r="K545">
        <v>0.08</v>
      </c>
      <c r="L545">
        <v>0.25</v>
      </c>
      <c r="M545">
        <v>15</v>
      </c>
      <c r="N545">
        <v>4.01</v>
      </c>
      <c r="O545">
        <v>2.04</v>
      </c>
      <c r="P545">
        <v>0.12</v>
      </c>
      <c r="Q545">
        <v>8.76</v>
      </c>
      <c r="R545">
        <v>5.4</v>
      </c>
      <c r="S545">
        <v>1.8</v>
      </c>
      <c r="T545">
        <v>0.25</v>
      </c>
      <c r="U545">
        <v>0.08</v>
      </c>
      <c r="V545">
        <v>0.56999999999999995</v>
      </c>
      <c r="W545">
        <v>0.65</v>
      </c>
      <c r="X545">
        <v>0.33</v>
      </c>
      <c r="Y545">
        <v>0.33</v>
      </c>
      <c r="Z545">
        <v>0</v>
      </c>
      <c r="AA545">
        <v>0</v>
      </c>
      <c r="AB545">
        <v>0.16</v>
      </c>
      <c r="AC545">
        <v>2.7</v>
      </c>
      <c r="AD545">
        <v>1.06</v>
      </c>
      <c r="AE545">
        <v>0.65</v>
      </c>
      <c r="AF545">
        <v>4.42</v>
      </c>
      <c r="AG545">
        <v>3.93</v>
      </c>
      <c r="AH545">
        <v>0</v>
      </c>
      <c r="AI545">
        <v>0</v>
      </c>
      <c r="AJ545" t="s">
        <v>72</v>
      </c>
    </row>
    <row r="546" spans="1:36" x14ac:dyDescent="0.3">
      <c r="A546">
        <v>425</v>
      </c>
      <c r="B546" t="s">
        <v>1115</v>
      </c>
      <c r="C546" t="s">
        <v>85</v>
      </c>
      <c r="D546" t="s">
        <v>69</v>
      </c>
      <c r="E546">
        <v>104</v>
      </c>
      <c r="F546">
        <v>1236.4333333333</v>
      </c>
      <c r="G546">
        <v>11.888782051282</v>
      </c>
      <c r="H546">
        <v>0.73</v>
      </c>
      <c r="I546">
        <v>0.87</v>
      </c>
      <c r="J546">
        <v>0.63</v>
      </c>
      <c r="K546">
        <v>0.24</v>
      </c>
      <c r="L546">
        <v>1.6</v>
      </c>
      <c r="M546">
        <v>62.26</v>
      </c>
      <c r="N546">
        <v>6.7</v>
      </c>
      <c r="O546">
        <v>10.87</v>
      </c>
      <c r="P546">
        <v>0.59</v>
      </c>
      <c r="Q546">
        <v>13.01</v>
      </c>
      <c r="R546">
        <v>9.2200000000000006</v>
      </c>
      <c r="S546">
        <v>6.84</v>
      </c>
      <c r="T546">
        <v>2.52</v>
      </c>
      <c r="U546">
        <v>0.44</v>
      </c>
      <c r="V546">
        <v>1.5</v>
      </c>
      <c r="W546">
        <v>1.75</v>
      </c>
      <c r="X546">
        <v>0.87</v>
      </c>
      <c r="Y546">
        <v>0.87</v>
      </c>
      <c r="Z546">
        <v>0</v>
      </c>
      <c r="AA546">
        <v>0</v>
      </c>
      <c r="AB546">
        <v>0.49</v>
      </c>
      <c r="AC546">
        <v>1.5</v>
      </c>
      <c r="AD546">
        <v>1.8</v>
      </c>
      <c r="AE546">
        <v>4.66</v>
      </c>
      <c r="AF546">
        <v>3.4</v>
      </c>
      <c r="AG546">
        <v>0.68</v>
      </c>
      <c r="AH546">
        <v>0.39</v>
      </c>
      <c r="AI546">
        <v>0.63</v>
      </c>
      <c r="AJ546">
        <v>1.85</v>
      </c>
    </row>
    <row r="547" spans="1:36" x14ac:dyDescent="0.3">
      <c r="A547">
        <v>532</v>
      </c>
      <c r="B547" t="s">
        <v>1117</v>
      </c>
      <c r="C547" t="s">
        <v>55</v>
      </c>
      <c r="D547" t="s">
        <v>30</v>
      </c>
      <c r="E547">
        <v>17</v>
      </c>
      <c r="F547">
        <v>143.91666666667001</v>
      </c>
      <c r="G547">
        <v>8.4656862745097996</v>
      </c>
      <c r="H547">
        <v>0</v>
      </c>
      <c r="I547">
        <v>0.42</v>
      </c>
      <c r="J547">
        <v>0.42</v>
      </c>
      <c r="K547">
        <v>0</v>
      </c>
      <c r="L547">
        <v>0.42</v>
      </c>
      <c r="M547">
        <v>25</v>
      </c>
      <c r="N547">
        <v>5.42</v>
      </c>
      <c r="O547">
        <v>0</v>
      </c>
      <c r="P547">
        <v>0.89</v>
      </c>
      <c r="Q547">
        <v>10.84</v>
      </c>
      <c r="R547">
        <v>8.34</v>
      </c>
      <c r="S547">
        <v>7.5</v>
      </c>
      <c r="T547">
        <v>4.17</v>
      </c>
      <c r="U547">
        <v>0.83</v>
      </c>
      <c r="V547">
        <v>2.08</v>
      </c>
      <c r="W547">
        <v>0.83</v>
      </c>
      <c r="X547">
        <v>0.42</v>
      </c>
      <c r="Y547">
        <v>0.42</v>
      </c>
      <c r="Z547">
        <v>0</v>
      </c>
      <c r="AA547">
        <v>0</v>
      </c>
      <c r="AB547">
        <v>2.5</v>
      </c>
      <c r="AC547">
        <v>1.25</v>
      </c>
      <c r="AD547">
        <v>1.67</v>
      </c>
      <c r="AE547">
        <v>10.42</v>
      </c>
      <c r="AF547">
        <v>7.5</v>
      </c>
      <c r="AG547">
        <v>2.5</v>
      </c>
      <c r="AH547">
        <v>17.93</v>
      </c>
      <c r="AI547">
        <v>24.6</v>
      </c>
      <c r="AJ547">
        <v>17.579999999999998</v>
      </c>
    </row>
    <row r="548" spans="1:36" x14ac:dyDescent="0.3">
      <c r="A548">
        <v>48</v>
      </c>
      <c r="B548" t="s">
        <v>1118</v>
      </c>
      <c r="C548" t="s">
        <v>1119</v>
      </c>
      <c r="D548" t="s">
        <v>25</v>
      </c>
      <c r="E548">
        <v>116</v>
      </c>
      <c r="F548">
        <v>1741.6</v>
      </c>
      <c r="G548">
        <v>15.013793103448</v>
      </c>
      <c r="H548">
        <v>0.21</v>
      </c>
      <c r="I548">
        <v>0.62</v>
      </c>
      <c r="J548">
        <v>0.34</v>
      </c>
      <c r="K548">
        <v>0.28000000000000003</v>
      </c>
      <c r="L548">
        <v>0.83</v>
      </c>
      <c r="M548">
        <v>34.78</v>
      </c>
      <c r="N548">
        <v>5.24</v>
      </c>
      <c r="O548">
        <v>3.95</v>
      </c>
      <c r="P548">
        <v>0.18</v>
      </c>
      <c r="Q548">
        <v>10.78</v>
      </c>
      <c r="R548">
        <v>6.96</v>
      </c>
      <c r="S548">
        <v>2.72</v>
      </c>
      <c r="T548">
        <v>0.48</v>
      </c>
      <c r="U548">
        <v>0.28000000000000003</v>
      </c>
      <c r="V548">
        <v>0.9</v>
      </c>
      <c r="W548">
        <v>1.86</v>
      </c>
      <c r="X548">
        <v>0.93</v>
      </c>
      <c r="Y548">
        <v>0.93</v>
      </c>
      <c r="Z548">
        <v>0</v>
      </c>
      <c r="AA548">
        <v>0</v>
      </c>
      <c r="AB548">
        <v>0.17</v>
      </c>
      <c r="AC548">
        <v>1.34</v>
      </c>
      <c r="AD548">
        <v>1.34</v>
      </c>
      <c r="AE548">
        <v>3.45</v>
      </c>
      <c r="AF548">
        <v>4.13</v>
      </c>
      <c r="AG548">
        <v>4.8899999999999997</v>
      </c>
      <c r="AH548">
        <v>0</v>
      </c>
      <c r="AI548">
        <v>0</v>
      </c>
      <c r="AJ548" t="s">
        <v>72</v>
      </c>
    </row>
    <row r="549" spans="1:36" x14ac:dyDescent="0.3">
      <c r="A549">
        <v>506</v>
      </c>
      <c r="B549" t="s">
        <v>1121</v>
      </c>
      <c r="C549" t="s">
        <v>1122</v>
      </c>
      <c r="D549" t="s">
        <v>30</v>
      </c>
      <c r="E549">
        <v>103</v>
      </c>
      <c r="F549">
        <v>968.51666666666995</v>
      </c>
      <c r="G549">
        <v>9.4030744336570002</v>
      </c>
      <c r="H549">
        <v>0.56000000000000005</v>
      </c>
      <c r="I549">
        <v>0.31</v>
      </c>
      <c r="J549">
        <v>0.19</v>
      </c>
      <c r="K549">
        <v>0.12</v>
      </c>
      <c r="L549">
        <v>0.87</v>
      </c>
      <c r="M549">
        <v>53.85</v>
      </c>
      <c r="N549">
        <v>5.82</v>
      </c>
      <c r="O549">
        <v>9.57</v>
      </c>
      <c r="P549">
        <v>0.65</v>
      </c>
      <c r="Q549">
        <v>10.9</v>
      </c>
      <c r="R549">
        <v>8.1199999999999992</v>
      </c>
      <c r="S549">
        <v>5.33</v>
      </c>
      <c r="T549">
        <v>2.79</v>
      </c>
      <c r="U549">
        <v>0.25</v>
      </c>
      <c r="V549">
        <v>0.93</v>
      </c>
      <c r="W549">
        <v>3.59</v>
      </c>
      <c r="X549">
        <v>1.42</v>
      </c>
      <c r="Y549">
        <v>1.36</v>
      </c>
      <c r="Z549">
        <v>0</v>
      </c>
      <c r="AA549">
        <v>0.06</v>
      </c>
      <c r="AB549">
        <v>0.62</v>
      </c>
      <c r="AC549">
        <v>0.99</v>
      </c>
      <c r="AD549">
        <v>2.04</v>
      </c>
      <c r="AE549">
        <v>3.78</v>
      </c>
      <c r="AF549">
        <v>6.57</v>
      </c>
      <c r="AG549">
        <v>1.98</v>
      </c>
      <c r="AH549">
        <v>25.9</v>
      </c>
      <c r="AI549">
        <v>18.96</v>
      </c>
      <c r="AJ549">
        <v>3.58</v>
      </c>
    </row>
    <row r="550" spans="1:36" x14ac:dyDescent="0.3">
      <c r="A550">
        <v>729</v>
      </c>
      <c r="B550" t="s">
        <v>1124</v>
      </c>
      <c r="C550" t="s">
        <v>175</v>
      </c>
      <c r="D550" t="s">
        <v>18</v>
      </c>
      <c r="E550">
        <v>71</v>
      </c>
      <c r="F550">
        <v>815.65</v>
      </c>
      <c r="G550">
        <v>11.488028169013999</v>
      </c>
      <c r="H550">
        <v>0.81</v>
      </c>
      <c r="I550">
        <v>0.74</v>
      </c>
      <c r="J550">
        <v>0.51</v>
      </c>
      <c r="K550">
        <v>0.22</v>
      </c>
      <c r="L550">
        <v>1.54</v>
      </c>
      <c r="M550">
        <v>60</v>
      </c>
      <c r="N550">
        <v>7.65</v>
      </c>
      <c r="O550">
        <v>10.58</v>
      </c>
      <c r="P550">
        <v>0.82</v>
      </c>
      <c r="Q550">
        <v>14.2</v>
      </c>
      <c r="R550">
        <v>10.81</v>
      </c>
      <c r="S550">
        <v>7.36</v>
      </c>
      <c r="T550">
        <v>3.38</v>
      </c>
      <c r="U550">
        <v>0.59</v>
      </c>
      <c r="V550">
        <v>1.03</v>
      </c>
      <c r="W550">
        <v>3.53</v>
      </c>
      <c r="X550">
        <v>1.32</v>
      </c>
      <c r="Y550">
        <v>1.03</v>
      </c>
      <c r="Z550">
        <v>0.28999999999999998</v>
      </c>
      <c r="AA550">
        <v>0</v>
      </c>
      <c r="AB550">
        <v>1.4</v>
      </c>
      <c r="AC550">
        <v>1.54</v>
      </c>
      <c r="AD550">
        <v>2.35</v>
      </c>
      <c r="AE550">
        <v>15.82</v>
      </c>
      <c r="AF550">
        <v>4.71</v>
      </c>
      <c r="AG550">
        <v>2.13</v>
      </c>
      <c r="AH550">
        <v>1.1000000000000001</v>
      </c>
      <c r="AI550">
        <v>1.4</v>
      </c>
      <c r="AJ550">
        <v>3.25</v>
      </c>
    </row>
    <row r="551" spans="1:36" x14ac:dyDescent="0.3">
      <c r="A551">
        <v>561</v>
      </c>
      <c r="B551" t="s">
        <v>1125</v>
      </c>
      <c r="C551" t="s">
        <v>1126</v>
      </c>
      <c r="D551" t="s">
        <v>18</v>
      </c>
      <c r="E551">
        <v>28</v>
      </c>
      <c r="F551">
        <v>256.89999999999998</v>
      </c>
      <c r="G551">
        <v>9.1750000000000007</v>
      </c>
      <c r="H551">
        <v>0.7</v>
      </c>
      <c r="I551">
        <v>0</v>
      </c>
      <c r="J551">
        <v>0</v>
      </c>
      <c r="K551">
        <v>0</v>
      </c>
      <c r="L551">
        <v>0.7</v>
      </c>
      <c r="M551">
        <v>50</v>
      </c>
      <c r="N551">
        <v>7.47</v>
      </c>
      <c r="O551">
        <v>9.3800000000000008</v>
      </c>
      <c r="P551">
        <v>0.52</v>
      </c>
      <c r="Q551">
        <v>14.01</v>
      </c>
      <c r="R551">
        <v>9.58</v>
      </c>
      <c r="S551">
        <v>4.9000000000000004</v>
      </c>
      <c r="T551">
        <v>2.1</v>
      </c>
      <c r="U551">
        <v>0</v>
      </c>
      <c r="V551">
        <v>0.7</v>
      </c>
      <c r="W551">
        <v>1.4</v>
      </c>
      <c r="X551">
        <v>0.7</v>
      </c>
      <c r="Y551">
        <v>0.7</v>
      </c>
      <c r="Z551">
        <v>0</v>
      </c>
      <c r="AA551">
        <v>0</v>
      </c>
      <c r="AB551">
        <v>1.17</v>
      </c>
      <c r="AC551">
        <v>1.87</v>
      </c>
      <c r="AD551">
        <v>1.17</v>
      </c>
      <c r="AE551">
        <v>11.21</v>
      </c>
      <c r="AF551">
        <v>5.84</v>
      </c>
      <c r="AG551">
        <v>2.34</v>
      </c>
      <c r="AH551">
        <v>0.47</v>
      </c>
      <c r="AI551">
        <v>3.5</v>
      </c>
      <c r="AJ551">
        <v>2.75</v>
      </c>
    </row>
    <row r="552" spans="1:36" x14ac:dyDescent="0.3">
      <c r="A552">
        <v>827</v>
      </c>
      <c r="B552" t="s">
        <v>1127</v>
      </c>
      <c r="C552" t="s">
        <v>111</v>
      </c>
      <c r="D552" t="s">
        <v>30</v>
      </c>
      <c r="E552">
        <v>60</v>
      </c>
      <c r="F552">
        <v>818.61666666666997</v>
      </c>
      <c r="G552">
        <v>13.643611111110999</v>
      </c>
      <c r="H552">
        <v>0.59</v>
      </c>
      <c r="I552">
        <v>0.88</v>
      </c>
      <c r="J552">
        <v>0.44</v>
      </c>
      <c r="K552">
        <v>0.44</v>
      </c>
      <c r="L552">
        <v>1.47</v>
      </c>
      <c r="M552">
        <v>51.28</v>
      </c>
      <c r="N552">
        <v>6.52</v>
      </c>
      <c r="O552">
        <v>8.99</v>
      </c>
      <c r="P552">
        <v>0.78</v>
      </c>
      <c r="Q552">
        <v>11.14</v>
      </c>
      <c r="R552">
        <v>9.31</v>
      </c>
      <c r="S552">
        <v>7.11</v>
      </c>
      <c r="T552">
        <v>4.32</v>
      </c>
      <c r="U552">
        <v>0.28999999999999998</v>
      </c>
      <c r="V552">
        <v>0.88</v>
      </c>
      <c r="W552">
        <v>2.71</v>
      </c>
      <c r="X552">
        <v>1.25</v>
      </c>
      <c r="Y552">
        <v>1.17</v>
      </c>
      <c r="Z552">
        <v>7.0000000000000007E-2</v>
      </c>
      <c r="AA552">
        <v>0</v>
      </c>
      <c r="AB552">
        <v>1.03</v>
      </c>
      <c r="AC552">
        <v>1.91</v>
      </c>
      <c r="AD552">
        <v>1.83</v>
      </c>
      <c r="AE552">
        <v>3.66</v>
      </c>
      <c r="AF552">
        <v>7.48</v>
      </c>
      <c r="AG552">
        <v>2.27</v>
      </c>
      <c r="AH552">
        <v>6.01</v>
      </c>
      <c r="AI552">
        <v>9.75</v>
      </c>
      <c r="AJ552">
        <v>2.8</v>
      </c>
    </row>
    <row r="553" spans="1:36" x14ac:dyDescent="0.3">
      <c r="A553">
        <v>515</v>
      </c>
      <c r="B553" t="s">
        <v>1129</v>
      </c>
      <c r="C553" t="s">
        <v>35</v>
      </c>
      <c r="D553" t="s">
        <v>18</v>
      </c>
      <c r="E553">
        <v>109</v>
      </c>
      <c r="F553">
        <v>1693.2</v>
      </c>
      <c r="G553">
        <v>15.533944954128</v>
      </c>
      <c r="H553">
        <v>0.96</v>
      </c>
      <c r="I553">
        <v>0.92</v>
      </c>
      <c r="J553">
        <v>0.6</v>
      </c>
      <c r="K553">
        <v>0.32</v>
      </c>
      <c r="L553">
        <v>1.88</v>
      </c>
      <c r="M553">
        <v>64.63</v>
      </c>
      <c r="N553">
        <v>7.55</v>
      </c>
      <c r="O553">
        <v>12.68</v>
      </c>
      <c r="P553">
        <v>0.78</v>
      </c>
      <c r="Q553">
        <v>16.41</v>
      </c>
      <c r="R553">
        <v>11.37</v>
      </c>
      <c r="S553">
        <v>9.0399999999999991</v>
      </c>
      <c r="T553">
        <v>3.69</v>
      </c>
      <c r="U553">
        <v>0.39</v>
      </c>
      <c r="V553">
        <v>1.06</v>
      </c>
      <c r="W553">
        <v>1.67</v>
      </c>
      <c r="X553">
        <v>0.74</v>
      </c>
      <c r="Y553">
        <v>0.71</v>
      </c>
      <c r="Z553">
        <v>0.04</v>
      </c>
      <c r="AA553">
        <v>0</v>
      </c>
      <c r="AB553">
        <v>1.2</v>
      </c>
      <c r="AC553">
        <v>2.5499999999999998</v>
      </c>
      <c r="AD553">
        <v>2.27</v>
      </c>
      <c r="AE553">
        <v>2.76</v>
      </c>
      <c r="AF553">
        <v>4.46</v>
      </c>
      <c r="AG553">
        <v>1.52</v>
      </c>
      <c r="AH553">
        <v>0</v>
      </c>
      <c r="AI553">
        <v>0</v>
      </c>
      <c r="AJ553" t="s">
        <v>72</v>
      </c>
    </row>
    <row r="554" spans="1:36" x14ac:dyDescent="0.3">
      <c r="A554">
        <v>779</v>
      </c>
      <c r="B554" t="s">
        <v>1130</v>
      </c>
      <c r="C554" t="s">
        <v>39</v>
      </c>
      <c r="D554" t="s">
        <v>69</v>
      </c>
      <c r="E554">
        <v>106</v>
      </c>
      <c r="F554">
        <v>1359.35</v>
      </c>
      <c r="G554">
        <v>12.824056603774</v>
      </c>
      <c r="H554">
        <v>0.93</v>
      </c>
      <c r="I554">
        <v>0.53</v>
      </c>
      <c r="J554">
        <v>0.44</v>
      </c>
      <c r="K554">
        <v>0.09</v>
      </c>
      <c r="L554">
        <v>1.46</v>
      </c>
      <c r="M554">
        <v>55</v>
      </c>
      <c r="N554">
        <v>7.9</v>
      </c>
      <c r="O554">
        <v>11.73</v>
      </c>
      <c r="P554">
        <v>0.74</v>
      </c>
      <c r="Q554">
        <v>14.92</v>
      </c>
      <c r="R554">
        <v>10.73</v>
      </c>
      <c r="S554">
        <v>8.4700000000000006</v>
      </c>
      <c r="T554">
        <v>3.35</v>
      </c>
      <c r="U554">
        <v>0.18</v>
      </c>
      <c r="V554">
        <v>0.88</v>
      </c>
      <c r="W554">
        <v>0.97</v>
      </c>
      <c r="X554">
        <v>0.44</v>
      </c>
      <c r="Y554">
        <v>0.44</v>
      </c>
      <c r="Z554">
        <v>0</v>
      </c>
      <c r="AA554">
        <v>0</v>
      </c>
      <c r="AB554">
        <v>0.88</v>
      </c>
      <c r="AC554">
        <v>1.1499999999999999</v>
      </c>
      <c r="AD554">
        <v>2.25</v>
      </c>
      <c r="AE554">
        <v>2.25</v>
      </c>
      <c r="AF554">
        <v>4.5</v>
      </c>
      <c r="AG554">
        <v>2.78</v>
      </c>
      <c r="AH554">
        <v>1.06</v>
      </c>
      <c r="AI554">
        <v>1.59</v>
      </c>
      <c r="AJ554">
        <v>1.77</v>
      </c>
    </row>
    <row r="555" spans="1:36" x14ac:dyDescent="0.3">
      <c r="A555">
        <v>656</v>
      </c>
      <c r="B555" t="s">
        <v>1132</v>
      </c>
      <c r="C555" t="s">
        <v>46</v>
      </c>
      <c r="D555" t="s">
        <v>30</v>
      </c>
      <c r="E555">
        <v>86</v>
      </c>
      <c r="F555">
        <v>814.3</v>
      </c>
      <c r="G555">
        <v>9.4686046511627993</v>
      </c>
      <c r="H555">
        <v>1.03</v>
      </c>
      <c r="I555">
        <v>0.66</v>
      </c>
      <c r="J555">
        <v>0.52</v>
      </c>
      <c r="K555">
        <v>0.15</v>
      </c>
      <c r="L555">
        <v>1.69</v>
      </c>
      <c r="M555">
        <v>65.709999999999994</v>
      </c>
      <c r="N555">
        <v>5.67</v>
      </c>
      <c r="O555">
        <v>18.18</v>
      </c>
      <c r="P555">
        <v>0.6</v>
      </c>
      <c r="Q555">
        <v>10.54</v>
      </c>
      <c r="R555">
        <v>8.0299999999999994</v>
      </c>
      <c r="S555">
        <v>6.34</v>
      </c>
      <c r="T555">
        <v>3.09</v>
      </c>
      <c r="U555">
        <v>0.28999999999999998</v>
      </c>
      <c r="V555">
        <v>0.52</v>
      </c>
      <c r="W555">
        <v>7.66</v>
      </c>
      <c r="X555">
        <v>2.5099999999999998</v>
      </c>
      <c r="Y555">
        <v>1.92</v>
      </c>
      <c r="Z555">
        <v>0.44</v>
      </c>
      <c r="AA555">
        <v>0.15</v>
      </c>
      <c r="AB555">
        <v>2.5099999999999998</v>
      </c>
      <c r="AC555">
        <v>1.77</v>
      </c>
      <c r="AD555">
        <v>1.03</v>
      </c>
      <c r="AE555">
        <v>14.81</v>
      </c>
      <c r="AF555">
        <v>5.97</v>
      </c>
      <c r="AG555">
        <v>1.33</v>
      </c>
      <c r="AH555">
        <v>0.52</v>
      </c>
      <c r="AI555">
        <v>0.59</v>
      </c>
      <c r="AJ555">
        <v>3.44</v>
      </c>
    </row>
    <row r="556" spans="1:36" x14ac:dyDescent="0.3">
      <c r="A556">
        <v>642</v>
      </c>
      <c r="B556" t="s">
        <v>1134</v>
      </c>
      <c r="C556" t="s">
        <v>74</v>
      </c>
      <c r="D556" t="s">
        <v>69</v>
      </c>
      <c r="E556">
        <v>1</v>
      </c>
      <c r="F556">
        <v>5.9833333333332996</v>
      </c>
      <c r="G556">
        <v>5.9833333333332996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72</v>
      </c>
      <c r="N556">
        <v>0</v>
      </c>
      <c r="O556" t="s">
        <v>72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20.059999999999999</v>
      </c>
      <c r="AF556">
        <v>0</v>
      </c>
      <c r="AG556">
        <v>0</v>
      </c>
      <c r="AH556">
        <v>0</v>
      </c>
      <c r="AI556">
        <v>10.029999999999999</v>
      </c>
      <c r="AJ556">
        <v>0</v>
      </c>
    </row>
    <row r="557" spans="1:36" x14ac:dyDescent="0.3">
      <c r="A557">
        <v>24</v>
      </c>
      <c r="B557" t="s">
        <v>1136</v>
      </c>
      <c r="C557" t="s">
        <v>125</v>
      </c>
      <c r="D557" t="s">
        <v>25</v>
      </c>
      <c r="E557">
        <v>110</v>
      </c>
      <c r="F557">
        <v>2105.75</v>
      </c>
      <c r="G557">
        <v>19.143181818182001</v>
      </c>
      <c r="H557">
        <v>0.2</v>
      </c>
      <c r="I557">
        <v>0.88</v>
      </c>
      <c r="J557">
        <v>0.4</v>
      </c>
      <c r="K557">
        <v>0.48</v>
      </c>
      <c r="L557">
        <v>1.08</v>
      </c>
      <c r="M557">
        <v>38</v>
      </c>
      <c r="N557">
        <v>5.7</v>
      </c>
      <c r="O557">
        <v>3.5</v>
      </c>
      <c r="P557">
        <v>0.23</v>
      </c>
      <c r="Q557">
        <v>13.88</v>
      </c>
      <c r="R557">
        <v>8.2100000000000009</v>
      </c>
      <c r="S557">
        <v>3.39</v>
      </c>
      <c r="T557">
        <v>0.46</v>
      </c>
      <c r="U557">
        <v>0.26</v>
      </c>
      <c r="V557">
        <v>0.97</v>
      </c>
      <c r="W557">
        <v>2.0499999999999998</v>
      </c>
      <c r="X557">
        <v>0.91</v>
      </c>
      <c r="Y557">
        <v>0.88</v>
      </c>
      <c r="Z557">
        <v>0</v>
      </c>
      <c r="AA557">
        <v>0.03</v>
      </c>
      <c r="AB557">
        <v>0.48</v>
      </c>
      <c r="AC557">
        <v>2.74</v>
      </c>
      <c r="AD557">
        <v>1.74</v>
      </c>
      <c r="AE557">
        <v>5.93</v>
      </c>
      <c r="AF557">
        <v>5.27</v>
      </c>
      <c r="AG557">
        <v>3.85</v>
      </c>
      <c r="AH557">
        <v>0</v>
      </c>
      <c r="AI557">
        <v>0</v>
      </c>
      <c r="AJ557" t="s">
        <v>72</v>
      </c>
    </row>
    <row r="558" spans="1:36" x14ac:dyDescent="0.3">
      <c r="A558">
        <v>723</v>
      </c>
      <c r="B558" t="s">
        <v>1137</v>
      </c>
      <c r="C558" t="s">
        <v>77</v>
      </c>
      <c r="D558" t="s">
        <v>30</v>
      </c>
      <c r="E558">
        <v>2</v>
      </c>
      <c r="F558">
        <v>21.116666666667001</v>
      </c>
      <c r="G558">
        <v>10.558333333333</v>
      </c>
      <c r="H558">
        <v>0</v>
      </c>
      <c r="I558">
        <v>2.84</v>
      </c>
      <c r="J558">
        <v>0</v>
      </c>
      <c r="K558">
        <v>2.84</v>
      </c>
      <c r="L558">
        <v>2.84</v>
      </c>
      <c r="M558">
        <v>100</v>
      </c>
      <c r="N558">
        <v>2.84</v>
      </c>
      <c r="O558">
        <v>0</v>
      </c>
      <c r="P558">
        <v>0.26</v>
      </c>
      <c r="Q558">
        <v>5.68</v>
      </c>
      <c r="R558">
        <v>5.68</v>
      </c>
      <c r="S558">
        <v>2.84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2.84</v>
      </c>
      <c r="AC558">
        <v>0</v>
      </c>
      <c r="AD558">
        <v>2.84</v>
      </c>
      <c r="AE558">
        <v>5.68</v>
      </c>
      <c r="AF558">
        <v>8.52</v>
      </c>
      <c r="AG558">
        <v>0</v>
      </c>
      <c r="AH558">
        <v>0</v>
      </c>
      <c r="AI558">
        <v>0</v>
      </c>
      <c r="AJ558" t="s">
        <v>72</v>
      </c>
    </row>
    <row r="559" spans="1:36" x14ac:dyDescent="0.3">
      <c r="A559">
        <v>292</v>
      </c>
      <c r="B559" t="s">
        <v>1139</v>
      </c>
      <c r="C559" t="s">
        <v>22</v>
      </c>
      <c r="D559" t="s">
        <v>25</v>
      </c>
      <c r="E559">
        <v>70</v>
      </c>
      <c r="F559">
        <v>481.46666666666999</v>
      </c>
      <c r="G559">
        <v>6.8780952380951996</v>
      </c>
      <c r="H559">
        <v>0.37</v>
      </c>
      <c r="I559">
        <v>0.62</v>
      </c>
      <c r="J559">
        <v>0.37</v>
      </c>
      <c r="K559">
        <v>0.25</v>
      </c>
      <c r="L559">
        <v>1</v>
      </c>
      <c r="M559">
        <v>53.33</v>
      </c>
      <c r="N559">
        <v>3.86</v>
      </c>
      <c r="O559">
        <v>9.68</v>
      </c>
      <c r="P559">
        <v>0.28999999999999998</v>
      </c>
      <c r="Q559">
        <v>8.4700000000000006</v>
      </c>
      <c r="R559">
        <v>5.36</v>
      </c>
      <c r="S559">
        <v>2.99</v>
      </c>
      <c r="T559">
        <v>1.62</v>
      </c>
      <c r="U559">
        <v>0.5</v>
      </c>
      <c r="V559">
        <v>0.87</v>
      </c>
      <c r="W559">
        <v>9.7200000000000006</v>
      </c>
      <c r="X559">
        <v>3.74</v>
      </c>
      <c r="Y559">
        <v>2.99</v>
      </c>
      <c r="Z559">
        <v>0.75</v>
      </c>
      <c r="AA559">
        <v>0</v>
      </c>
      <c r="AB559">
        <v>1.25</v>
      </c>
      <c r="AC559">
        <v>1.62</v>
      </c>
      <c r="AD559">
        <v>1</v>
      </c>
      <c r="AE559">
        <v>15.58</v>
      </c>
      <c r="AF559">
        <v>5.61</v>
      </c>
      <c r="AG559">
        <v>4.24</v>
      </c>
      <c r="AH559">
        <v>0.25</v>
      </c>
      <c r="AI559">
        <v>0.12</v>
      </c>
      <c r="AJ559">
        <v>8.31</v>
      </c>
    </row>
    <row r="560" spans="1:36" x14ac:dyDescent="0.3">
      <c r="A560">
        <v>300</v>
      </c>
      <c r="B560" t="s">
        <v>1141</v>
      </c>
      <c r="C560" t="s">
        <v>1142</v>
      </c>
      <c r="D560" t="s">
        <v>25</v>
      </c>
      <c r="E560">
        <v>91</v>
      </c>
      <c r="F560">
        <v>1451.3166666667</v>
      </c>
      <c r="G560">
        <v>15.948534798535</v>
      </c>
      <c r="H560">
        <v>0.12</v>
      </c>
      <c r="I560">
        <v>0.25</v>
      </c>
      <c r="J560">
        <v>0.17</v>
      </c>
      <c r="K560">
        <v>0.08</v>
      </c>
      <c r="L560">
        <v>0.37</v>
      </c>
      <c r="M560">
        <v>20.45</v>
      </c>
      <c r="N560">
        <v>3.56</v>
      </c>
      <c r="O560">
        <v>3.49</v>
      </c>
      <c r="P560">
        <v>0.16</v>
      </c>
      <c r="Q560">
        <v>8.1</v>
      </c>
      <c r="R560">
        <v>5.09</v>
      </c>
      <c r="S560">
        <v>2.0299999999999998</v>
      </c>
      <c r="T560">
        <v>0.33</v>
      </c>
      <c r="U560">
        <v>0.17</v>
      </c>
      <c r="V560">
        <v>0.57999999999999996</v>
      </c>
      <c r="W560">
        <v>4.42</v>
      </c>
      <c r="X560">
        <v>1.53</v>
      </c>
      <c r="Y560">
        <v>1.07</v>
      </c>
      <c r="Z560">
        <v>0.45</v>
      </c>
      <c r="AA560">
        <v>0</v>
      </c>
      <c r="AB560">
        <v>1.1200000000000001</v>
      </c>
      <c r="AC560">
        <v>0.79</v>
      </c>
      <c r="AD560">
        <v>0.91</v>
      </c>
      <c r="AE560">
        <v>10.67</v>
      </c>
      <c r="AF560">
        <v>8.14</v>
      </c>
      <c r="AG560">
        <v>4.92</v>
      </c>
      <c r="AH560">
        <v>0</v>
      </c>
      <c r="AI560">
        <v>0</v>
      </c>
      <c r="AJ560" t="s">
        <v>72</v>
      </c>
    </row>
    <row r="561" spans="1:36" x14ac:dyDescent="0.3">
      <c r="A561">
        <v>488</v>
      </c>
      <c r="B561" t="s">
        <v>1143</v>
      </c>
      <c r="C561" t="s">
        <v>77</v>
      </c>
      <c r="D561" t="s">
        <v>25</v>
      </c>
      <c r="E561">
        <v>14</v>
      </c>
      <c r="F561">
        <v>158.48333333332999</v>
      </c>
      <c r="G561">
        <v>11.320238095238</v>
      </c>
      <c r="H561">
        <v>0.76</v>
      </c>
      <c r="I561">
        <v>0</v>
      </c>
      <c r="J561">
        <v>0</v>
      </c>
      <c r="K561">
        <v>0</v>
      </c>
      <c r="L561">
        <v>0.76</v>
      </c>
      <c r="M561">
        <v>28.57</v>
      </c>
      <c r="N561">
        <v>4.54</v>
      </c>
      <c r="O561">
        <v>16.670000000000002</v>
      </c>
      <c r="P561">
        <v>0.23</v>
      </c>
      <c r="Q561">
        <v>12.11</v>
      </c>
      <c r="R561">
        <v>7.95</v>
      </c>
      <c r="S561">
        <v>2.65</v>
      </c>
      <c r="T561">
        <v>0.38</v>
      </c>
      <c r="U561">
        <v>0</v>
      </c>
      <c r="V561">
        <v>0.76</v>
      </c>
      <c r="W561">
        <v>2.27</v>
      </c>
      <c r="X561">
        <v>1.1399999999999999</v>
      </c>
      <c r="Y561">
        <v>1.1399999999999999</v>
      </c>
      <c r="Z561">
        <v>0</v>
      </c>
      <c r="AA561">
        <v>0</v>
      </c>
      <c r="AB561">
        <v>0.38</v>
      </c>
      <c r="AC561">
        <v>2.65</v>
      </c>
      <c r="AD561">
        <v>2.27</v>
      </c>
      <c r="AE561">
        <v>4.54</v>
      </c>
      <c r="AF561">
        <v>6.06</v>
      </c>
      <c r="AG561">
        <v>2.27</v>
      </c>
      <c r="AH561">
        <v>0</v>
      </c>
      <c r="AI561">
        <v>0</v>
      </c>
      <c r="AJ561" t="s">
        <v>72</v>
      </c>
    </row>
    <row r="562" spans="1:36" x14ac:dyDescent="0.3">
      <c r="A562">
        <v>101</v>
      </c>
      <c r="B562" t="s">
        <v>1144</v>
      </c>
      <c r="C562" t="s">
        <v>155</v>
      </c>
      <c r="D562" t="s">
        <v>18</v>
      </c>
      <c r="E562">
        <v>2</v>
      </c>
      <c r="F562">
        <v>15.816666666667</v>
      </c>
      <c r="G562">
        <v>7.9083333333333004</v>
      </c>
      <c r="H562">
        <v>0</v>
      </c>
      <c r="I562">
        <v>3.79</v>
      </c>
      <c r="J562">
        <v>0</v>
      </c>
      <c r="K562">
        <v>3.79</v>
      </c>
      <c r="L562">
        <v>3.79</v>
      </c>
      <c r="M562">
        <v>100</v>
      </c>
      <c r="N562">
        <v>7.59</v>
      </c>
      <c r="O562">
        <v>0</v>
      </c>
      <c r="P562">
        <v>0.97</v>
      </c>
      <c r="Q562">
        <v>18.97</v>
      </c>
      <c r="R562">
        <v>11.38</v>
      </c>
      <c r="S562">
        <v>15.17</v>
      </c>
      <c r="T562">
        <v>7.59</v>
      </c>
      <c r="U562">
        <v>0</v>
      </c>
      <c r="V562">
        <v>0</v>
      </c>
      <c r="W562">
        <v>7.59</v>
      </c>
      <c r="X562">
        <v>3.79</v>
      </c>
      <c r="Y562">
        <v>3.79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22.76</v>
      </c>
      <c r="AF562">
        <v>15.17</v>
      </c>
      <c r="AG562">
        <v>0</v>
      </c>
      <c r="AH562">
        <v>0</v>
      </c>
      <c r="AI562">
        <v>0</v>
      </c>
      <c r="AJ562" t="s">
        <v>72</v>
      </c>
    </row>
    <row r="563" spans="1:36" x14ac:dyDescent="0.3">
      <c r="A563">
        <v>444</v>
      </c>
      <c r="B563" t="s">
        <v>1146</v>
      </c>
      <c r="C563" t="s">
        <v>77</v>
      </c>
      <c r="D563" t="s">
        <v>18</v>
      </c>
      <c r="E563">
        <v>113</v>
      </c>
      <c r="F563">
        <v>1721.6333333333</v>
      </c>
      <c r="G563">
        <v>15.235693215338999</v>
      </c>
      <c r="H563">
        <v>1.08</v>
      </c>
      <c r="I563">
        <v>0.87</v>
      </c>
      <c r="J563">
        <v>0.49</v>
      </c>
      <c r="K563">
        <v>0.38</v>
      </c>
      <c r="L563">
        <v>1.95</v>
      </c>
      <c r="M563">
        <v>70.89</v>
      </c>
      <c r="N563">
        <v>8.92</v>
      </c>
      <c r="O563">
        <v>12.11</v>
      </c>
      <c r="P563">
        <v>0.95</v>
      </c>
      <c r="Q563">
        <v>15.61</v>
      </c>
      <c r="R563">
        <v>12.3</v>
      </c>
      <c r="S563">
        <v>10.73</v>
      </c>
      <c r="T563">
        <v>4.7</v>
      </c>
      <c r="U563">
        <v>0.49</v>
      </c>
      <c r="V563">
        <v>1.1499999999999999</v>
      </c>
      <c r="W563">
        <v>0.63</v>
      </c>
      <c r="X563">
        <v>0.31</v>
      </c>
      <c r="Y563">
        <v>0.31</v>
      </c>
      <c r="Z563">
        <v>0</v>
      </c>
      <c r="AA563">
        <v>0</v>
      </c>
      <c r="AB563">
        <v>0.52</v>
      </c>
      <c r="AC563">
        <v>1.5</v>
      </c>
      <c r="AD563">
        <v>1.78</v>
      </c>
      <c r="AE563">
        <v>1.6</v>
      </c>
      <c r="AF563">
        <v>2.44</v>
      </c>
      <c r="AG563">
        <v>0.98</v>
      </c>
      <c r="AH563">
        <v>0.1</v>
      </c>
      <c r="AI563">
        <v>0.21</v>
      </c>
      <c r="AJ563">
        <v>1.1599999999999999</v>
      </c>
    </row>
    <row r="564" spans="1:36" x14ac:dyDescent="0.3">
      <c r="A564">
        <v>534</v>
      </c>
      <c r="B564" t="s">
        <v>1148</v>
      </c>
      <c r="C564" t="s">
        <v>85</v>
      </c>
      <c r="D564" t="s">
        <v>30</v>
      </c>
      <c r="E564">
        <v>1</v>
      </c>
      <c r="F564">
        <v>11.75</v>
      </c>
      <c r="G564">
        <v>11.75</v>
      </c>
      <c r="H564">
        <v>5.1100000000000003</v>
      </c>
      <c r="I564">
        <v>0</v>
      </c>
      <c r="J564">
        <v>0</v>
      </c>
      <c r="K564">
        <v>0</v>
      </c>
      <c r="L564">
        <v>5.1100000000000003</v>
      </c>
      <c r="M564">
        <v>100</v>
      </c>
      <c r="N564">
        <v>10.210000000000001</v>
      </c>
      <c r="O564">
        <v>50</v>
      </c>
      <c r="P564">
        <v>1.1499999999999999</v>
      </c>
      <c r="Q564">
        <v>10.210000000000001</v>
      </c>
      <c r="R564">
        <v>10.210000000000001</v>
      </c>
      <c r="S564">
        <v>10.210000000000001</v>
      </c>
      <c r="T564">
        <v>5.1100000000000003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5.1100000000000003</v>
      </c>
      <c r="AC564">
        <v>0</v>
      </c>
      <c r="AD564">
        <v>0</v>
      </c>
      <c r="AE564">
        <v>10.210000000000001</v>
      </c>
      <c r="AF564">
        <v>0</v>
      </c>
      <c r="AG564">
        <v>0</v>
      </c>
      <c r="AH564">
        <v>5.1100000000000003</v>
      </c>
      <c r="AI564">
        <v>0</v>
      </c>
      <c r="AJ564">
        <v>510.64</v>
      </c>
    </row>
    <row r="565" spans="1:36" x14ac:dyDescent="0.3">
      <c r="A565">
        <v>815</v>
      </c>
      <c r="B565" t="s">
        <v>1150</v>
      </c>
      <c r="C565" t="s">
        <v>33</v>
      </c>
      <c r="D565" t="s">
        <v>30</v>
      </c>
      <c r="E565">
        <v>5</v>
      </c>
      <c r="F565">
        <v>41.85</v>
      </c>
      <c r="G565">
        <v>8.3699999999999992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72</v>
      </c>
      <c r="N565">
        <v>2.87</v>
      </c>
      <c r="O565">
        <v>0</v>
      </c>
      <c r="P565">
        <v>0.27</v>
      </c>
      <c r="Q565">
        <v>10.039999999999999</v>
      </c>
      <c r="R565">
        <v>8.6</v>
      </c>
      <c r="S565">
        <v>4.3</v>
      </c>
      <c r="T565">
        <v>1.43</v>
      </c>
      <c r="U565">
        <v>0</v>
      </c>
      <c r="V565">
        <v>1.43</v>
      </c>
      <c r="W565">
        <v>5.73</v>
      </c>
      <c r="X565">
        <v>2.87</v>
      </c>
      <c r="Y565">
        <v>2.87</v>
      </c>
      <c r="Z565">
        <v>0</v>
      </c>
      <c r="AA565">
        <v>0</v>
      </c>
      <c r="AB565">
        <v>0</v>
      </c>
      <c r="AC565">
        <v>0</v>
      </c>
      <c r="AD565">
        <v>2.87</v>
      </c>
      <c r="AE565">
        <v>11.47</v>
      </c>
      <c r="AF565">
        <v>2.87</v>
      </c>
      <c r="AG565">
        <v>1.43</v>
      </c>
      <c r="AH565">
        <v>15.77</v>
      </c>
      <c r="AI565">
        <v>34.409999999999997</v>
      </c>
      <c r="AJ565">
        <v>45.06</v>
      </c>
    </row>
    <row r="566" spans="1:36" x14ac:dyDescent="0.3">
      <c r="A566">
        <v>32</v>
      </c>
      <c r="B566" t="s">
        <v>1151</v>
      </c>
      <c r="C566" t="s">
        <v>147</v>
      </c>
      <c r="D566" t="s">
        <v>69</v>
      </c>
      <c r="E566">
        <v>121</v>
      </c>
      <c r="F566">
        <v>1452.0333333333001</v>
      </c>
      <c r="G566">
        <v>12.000275482094001</v>
      </c>
      <c r="H566">
        <v>0.5</v>
      </c>
      <c r="I566">
        <v>0.83</v>
      </c>
      <c r="J566">
        <v>0.5</v>
      </c>
      <c r="K566">
        <v>0.33</v>
      </c>
      <c r="L566">
        <v>1.32</v>
      </c>
      <c r="M566">
        <v>69.569999999999993</v>
      </c>
      <c r="N566">
        <v>7.89</v>
      </c>
      <c r="O566">
        <v>6.28</v>
      </c>
      <c r="P566">
        <v>0.7</v>
      </c>
      <c r="Q566">
        <v>13.06</v>
      </c>
      <c r="R566">
        <v>10.17</v>
      </c>
      <c r="S566">
        <v>7.11</v>
      </c>
      <c r="T566">
        <v>3.35</v>
      </c>
      <c r="U566">
        <v>0.54</v>
      </c>
      <c r="V566">
        <v>1.57</v>
      </c>
      <c r="W566">
        <v>2.48</v>
      </c>
      <c r="X566">
        <v>1.07</v>
      </c>
      <c r="Y566">
        <v>1.03</v>
      </c>
      <c r="Z566">
        <v>0</v>
      </c>
      <c r="AA566">
        <v>0.04</v>
      </c>
      <c r="AB566">
        <v>0.91</v>
      </c>
      <c r="AC566">
        <v>1.1200000000000001</v>
      </c>
      <c r="AD566">
        <v>1.36</v>
      </c>
      <c r="AE566">
        <v>4.34</v>
      </c>
      <c r="AF566">
        <v>4.46</v>
      </c>
      <c r="AG566">
        <v>1.86</v>
      </c>
      <c r="AH566">
        <v>9.0500000000000007</v>
      </c>
      <c r="AI566">
        <v>9.42</v>
      </c>
      <c r="AJ566">
        <v>2.02</v>
      </c>
    </row>
    <row r="567" spans="1:36" x14ac:dyDescent="0.3">
      <c r="A567">
        <v>99</v>
      </c>
      <c r="B567" t="s">
        <v>1152</v>
      </c>
      <c r="C567" t="s">
        <v>33</v>
      </c>
      <c r="D567" t="s">
        <v>30</v>
      </c>
      <c r="E567">
        <v>104</v>
      </c>
      <c r="F567">
        <v>1395.8166666667</v>
      </c>
      <c r="G567">
        <v>13.421314102564001</v>
      </c>
      <c r="H567">
        <v>0.82</v>
      </c>
      <c r="I567">
        <v>0.9</v>
      </c>
      <c r="J567">
        <v>0.6</v>
      </c>
      <c r="K567">
        <v>0.3</v>
      </c>
      <c r="L567">
        <v>1.72</v>
      </c>
      <c r="M567">
        <v>58.82</v>
      </c>
      <c r="N567">
        <v>7.22</v>
      </c>
      <c r="O567">
        <v>11.31</v>
      </c>
      <c r="P567">
        <v>0.83</v>
      </c>
      <c r="Q567">
        <v>13.63</v>
      </c>
      <c r="R567">
        <v>10.45</v>
      </c>
      <c r="S567">
        <v>9.2799999999999994</v>
      </c>
      <c r="T567">
        <v>3.95</v>
      </c>
      <c r="U567">
        <v>0.6</v>
      </c>
      <c r="V567">
        <v>1.38</v>
      </c>
      <c r="W567">
        <v>1.46</v>
      </c>
      <c r="X567">
        <v>0.73</v>
      </c>
      <c r="Y567">
        <v>0.73</v>
      </c>
      <c r="Z567">
        <v>0</v>
      </c>
      <c r="AA567">
        <v>0</v>
      </c>
      <c r="AB567">
        <v>1.38</v>
      </c>
      <c r="AC567">
        <v>1.46</v>
      </c>
      <c r="AD567">
        <v>0.77</v>
      </c>
      <c r="AE567">
        <v>4.47</v>
      </c>
      <c r="AF567">
        <v>4.43</v>
      </c>
      <c r="AG567">
        <v>1.68</v>
      </c>
      <c r="AH567">
        <v>0.73</v>
      </c>
      <c r="AI567">
        <v>1.2</v>
      </c>
      <c r="AJ567">
        <v>1.62</v>
      </c>
    </row>
    <row r="568" spans="1:36" x14ac:dyDescent="0.3">
      <c r="A568">
        <v>525</v>
      </c>
      <c r="B568" t="s">
        <v>1154</v>
      </c>
      <c r="C568" t="s">
        <v>1155</v>
      </c>
      <c r="D568" t="s">
        <v>30</v>
      </c>
      <c r="E568">
        <v>27</v>
      </c>
      <c r="F568">
        <v>297.41666666666998</v>
      </c>
      <c r="G568">
        <v>11.015432098765</v>
      </c>
      <c r="H568">
        <v>0.61</v>
      </c>
      <c r="I568">
        <v>0.61</v>
      </c>
      <c r="J568">
        <v>0.61</v>
      </c>
      <c r="K568">
        <v>0</v>
      </c>
      <c r="L568">
        <v>1.21</v>
      </c>
      <c r="M568">
        <v>40</v>
      </c>
      <c r="N568">
        <v>4.6399999999999997</v>
      </c>
      <c r="O568">
        <v>13.04</v>
      </c>
      <c r="P568">
        <v>0.65</v>
      </c>
      <c r="Q568">
        <v>7.87</v>
      </c>
      <c r="R568">
        <v>6.25</v>
      </c>
      <c r="S568">
        <v>5.04</v>
      </c>
      <c r="T568">
        <v>3.23</v>
      </c>
      <c r="U568">
        <v>0.2</v>
      </c>
      <c r="V568">
        <v>0.81</v>
      </c>
      <c r="W568">
        <v>4.84</v>
      </c>
      <c r="X568">
        <v>1.82</v>
      </c>
      <c r="Y568">
        <v>1.41</v>
      </c>
      <c r="Z568">
        <v>0.4</v>
      </c>
      <c r="AA568">
        <v>0</v>
      </c>
      <c r="AB568">
        <v>1.41</v>
      </c>
      <c r="AC568">
        <v>0.61</v>
      </c>
      <c r="AD568">
        <v>0.81</v>
      </c>
      <c r="AE568">
        <v>13.52</v>
      </c>
      <c r="AF568">
        <v>7.26</v>
      </c>
      <c r="AG568">
        <v>2.2200000000000002</v>
      </c>
      <c r="AH568">
        <v>14.12</v>
      </c>
      <c r="AI568">
        <v>12.91</v>
      </c>
      <c r="AJ568">
        <v>10.54</v>
      </c>
    </row>
    <row r="569" spans="1:36" x14ac:dyDescent="0.3">
      <c r="A569">
        <v>66</v>
      </c>
      <c r="B569" t="s">
        <v>1156</v>
      </c>
      <c r="C569" t="s">
        <v>1157</v>
      </c>
      <c r="D569" t="s">
        <v>30</v>
      </c>
      <c r="E569">
        <v>130</v>
      </c>
      <c r="F569">
        <v>1564.0333333333001</v>
      </c>
      <c r="G569">
        <v>12.031025641026</v>
      </c>
      <c r="H569">
        <v>0.54</v>
      </c>
      <c r="I569">
        <v>0.61</v>
      </c>
      <c r="J569">
        <v>0.38</v>
      </c>
      <c r="K569">
        <v>0.23</v>
      </c>
      <c r="L569">
        <v>1.1499999999999999</v>
      </c>
      <c r="M569">
        <v>57.69</v>
      </c>
      <c r="N569">
        <v>7.6</v>
      </c>
      <c r="O569">
        <v>7.07</v>
      </c>
      <c r="P569">
        <v>0.7</v>
      </c>
      <c r="Q569">
        <v>14.62</v>
      </c>
      <c r="R569">
        <v>10.7</v>
      </c>
      <c r="S569">
        <v>7.37</v>
      </c>
      <c r="T569">
        <v>2.99</v>
      </c>
      <c r="U569">
        <v>0.31</v>
      </c>
      <c r="V569">
        <v>1.42</v>
      </c>
      <c r="W569">
        <v>1.84</v>
      </c>
      <c r="X569">
        <v>0.88</v>
      </c>
      <c r="Y569">
        <v>0.88</v>
      </c>
      <c r="Z569">
        <v>0</v>
      </c>
      <c r="AA569">
        <v>0</v>
      </c>
      <c r="AB569">
        <v>0.57999999999999996</v>
      </c>
      <c r="AC569">
        <v>1.73</v>
      </c>
      <c r="AD569">
        <v>1.92</v>
      </c>
      <c r="AE569">
        <v>4.37</v>
      </c>
      <c r="AF569">
        <v>6.02</v>
      </c>
      <c r="AG569">
        <v>1.76</v>
      </c>
      <c r="AH569">
        <v>25.13</v>
      </c>
      <c r="AI569">
        <v>21.67</v>
      </c>
      <c r="AJ569">
        <v>2.06</v>
      </c>
    </row>
    <row r="570" spans="1:36" x14ac:dyDescent="0.3">
      <c r="A570">
        <v>853</v>
      </c>
      <c r="B570" t="s">
        <v>1159</v>
      </c>
      <c r="C570" t="s">
        <v>199</v>
      </c>
      <c r="D570" t="s">
        <v>25</v>
      </c>
      <c r="E570">
        <v>2</v>
      </c>
      <c r="F570">
        <v>21.6</v>
      </c>
      <c r="G570">
        <v>10.8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72</v>
      </c>
      <c r="N570">
        <v>2.78</v>
      </c>
      <c r="O570">
        <v>0</v>
      </c>
      <c r="P570">
        <v>0.13</v>
      </c>
      <c r="Q570">
        <v>5.56</v>
      </c>
      <c r="R570">
        <v>5.56</v>
      </c>
      <c r="S570">
        <v>2.78</v>
      </c>
      <c r="T570">
        <v>0</v>
      </c>
      <c r="U570">
        <v>0</v>
      </c>
      <c r="V570">
        <v>0</v>
      </c>
      <c r="W570">
        <v>11.11</v>
      </c>
      <c r="X570">
        <v>5.56</v>
      </c>
      <c r="Y570">
        <v>5.56</v>
      </c>
      <c r="Z570">
        <v>0</v>
      </c>
      <c r="AA570">
        <v>0</v>
      </c>
      <c r="AB570">
        <v>0</v>
      </c>
      <c r="AC570">
        <v>0</v>
      </c>
      <c r="AD570">
        <v>2.78</v>
      </c>
      <c r="AE570">
        <v>5.56</v>
      </c>
      <c r="AF570">
        <v>8.33</v>
      </c>
      <c r="AG570">
        <v>0</v>
      </c>
      <c r="AH570">
        <v>0</v>
      </c>
      <c r="AI570">
        <v>0</v>
      </c>
      <c r="AJ570" t="s">
        <v>72</v>
      </c>
    </row>
    <row r="571" spans="1:36" x14ac:dyDescent="0.3">
      <c r="A571">
        <v>330</v>
      </c>
      <c r="B571" t="s">
        <v>1160</v>
      </c>
      <c r="C571" t="s">
        <v>271</v>
      </c>
      <c r="D571" t="s">
        <v>30</v>
      </c>
      <c r="E571">
        <v>21</v>
      </c>
      <c r="F571">
        <v>216.18333333333001</v>
      </c>
      <c r="G571">
        <v>10.294444444444</v>
      </c>
      <c r="H571">
        <v>0.28000000000000003</v>
      </c>
      <c r="I571">
        <v>0</v>
      </c>
      <c r="J571">
        <v>0</v>
      </c>
      <c r="K571">
        <v>0</v>
      </c>
      <c r="L571">
        <v>0.28000000000000003</v>
      </c>
      <c r="M571">
        <v>33.33</v>
      </c>
      <c r="N571">
        <v>6.94</v>
      </c>
      <c r="O571">
        <v>4</v>
      </c>
      <c r="P571">
        <v>0.84</v>
      </c>
      <c r="Q571">
        <v>11.38</v>
      </c>
      <c r="R571">
        <v>8.8800000000000008</v>
      </c>
      <c r="S571">
        <v>6.66</v>
      </c>
      <c r="T571">
        <v>3.89</v>
      </c>
      <c r="U571">
        <v>1.39</v>
      </c>
      <c r="V571">
        <v>0.28000000000000003</v>
      </c>
      <c r="W571">
        <v>2.78</v>
      </c>
      <c r="X571">
        <v>1.39</v>
      </c>
      <c r="Y571">
        <v>1.39</v>
      </c>
      <c r="Z571">
        <v>0</v>
      </c>
      <c r="AA571">
        <v>0</v>
      </c>
      <c r="AB571">
        <v>0.56000000000000005</v>
      </c>
      <c r="AC571">
        <v>1.1100000000000001</v>
      </c>
      <c r="AD571">
        <v>2.78</v>
      </c>
      <c r="AE571">
        <v>4.72</v>
      </c>
      <c r="AF571">
        <v>8.33</v>
      </c>
      <c r="AG571">
        <v>2.5</v>
      </c>
      <c r="AH571">
        <v>22.48</v>
      </c>
      <c r="AI571">
        <v>19.71</v>
      </c>
      <c r="AJ571">
        <v>14.79</v>
      </c>
    </row>
    <row r="572" spans="1:36" x14ac:dyDescent="0.3">
      <c r="A572">
        <v>782</v>
      </c>
      <c r="B572" t="s">
        <v>1161</v>
      </c>
      <c r="C572" t="s">
        <v>147</v>
      </c>
      <c r="D572" t="s">
        <v>25</v>
      </c>
      <c r="E572">
        <v>17</v>
      </c>
      <c r="F572">
        <v>196.1</v>
      </c>
      <c r="G572">
        <v>11.535294117647</v>
      </c>
      <c r="H572">
        <v>0.31</v>
      </c>
      <c r="I572">
        <v>0.61</v>
      </c>
      <c r="J572">
        <v>0</v>
      </c>
      <c r="K572">
        <v>0.61</v>
      </c>
      <c r="L572">
        <v>0.92</v>
      </c>
      <c r="M572">
        <v>33.33</v>
      </c>
      <c r="N572">
        <v>4.28</v>
      </c>
      <c r="O572">
        <v>7.14</v>
      </c>
      <c r="P572">
        <v>0.11</v>
      </c>
      <c r="Q572">
        <v>6.73</v>
      </c>
      <c r="R572">
        <v>5.51</v>
      </c>
      <c r="S572">
        <v>0.92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0.61</v>
      </c>
      <c r="AC572">
        <v>1.53</v>
      </c>
      <c r="AD572">
        <v>0.92</v>
      </c>
      <c r="AE572">
        <v>1.53</v>
      </c>
      <c r="AF572">
        <v>2.75</v>
      </c>
      <c r="AG572">
        <v>4.28</v>
      </c>
      <c r="AH572">
        <v>0</v>
      </c>
      <c r="AI572">
        <v>0</v>
      </c>
      <c r="AJ572" t="s">
        <v>72</v>
      </c>
    </row>
    <row r="573" spans="1:36" x14ac:dyDescent="0.3">
      <c r="A573">
        <v>487</v>
      </c>
      <c r="B573" t="s">
        <v>1162</v>
      </c>
      <c r="C573" t="s">
        <v>271</v>
      </c>
      <c r="D573" t="s">
        <v>18</v>
      </c>
      <c r="E573">
        <v>124</v>
      </c>
      <c r="F573">
        <v>1587.5166666667001</v>
      </c>
      <c r="G573">
        <v>12.802553763441001</v>
      </c>
      <c r="H573">
        <v>1.06</v>
      </c>
      <c r="I573">
        <v>0.87</v>
      </c>
      <c r="J573">
        <v>0.56999999999999995</v>
      </c>
      <c r="K573">
        <v>0.3</v>
      </c>
      <c r="L573">
        <v>1.93</v>
      </c>
      <c r="M573">
        <v>68</v>
      </c>
      <c r="N573">
        <v>7.82</v>
      </c>
      <c r="O573">
        <v>13.53</v>
      </c>
      <c r="P573">
        <v>0.8</v>
      </c>
      <c r="Q573">
        <v>13.61</v>
      </c>
      <c r="R573">
        <v>10.54</v>
      </c>
      <c r="S573">
        <v>9.3000000000000007</v>
      </c>
      <c r="T573">
        <v>4.16</v>
      </c>
      <c r="U573">
        <v>0.34</v>
      </c>
      <c r="V573">
        <v>1.55</v>
      </c>
      <c r="W573">
        <v>2.15</v>
      </c>
      <c r="X573">
        <v>0.91</v>
      </c>
      <c r="Y573">
        <v>0.79</v>
      </c>
      <c r="Z573">
        <v>0.11</v>
      </c>
      <c r="AA573">
        <v>0</v>
      </c>
      <c r="AB573">
        <v>0.79</v>
      </c>
      <c r="AC573">
        <v>1.63</v>
      </c>
      <c r="AD573">
        <v>1.36</v>
      </c>
      <c r="AE573">
        <v>9.41</v>
      </c>
      <c r="AF573">
        <v>3.02</v>
      </c>
      <c r="AG573">
        <v>2.15</v>
      </c>
      <c r="AH573">
        <v>1.32</v>
      </c>
      <c r="AI573">
        <v>2.38</v>
      </c>
      <c r="AJ573">
        <v>1.35</v>
      </c>
    </row>
    <row r="574" spans="1:36" x14ac:dyDescent="0.3">
      <c r="A574">
        <v>1038</v>
      </c>
      <c r="B574" t="s">
        <v>1164</v>
      </c>
      <c r="C574" t="s">
        <v>65</v>
      </c>
      <c r="D574" t="s">
        <v>30</v>
      </c>
      <c r="E574">
        <v>30</v>
      </c>
      <c r="F574">
        <v>428.48333333332999</v>
      </c>
      <c r="G574">
        <v>14.282777777778</v>
      </c>
      <c r="H574">
        <v>0.56000000000000005</v>
      </c>
      <c r="I574">
        <v>0.7</v>
      </c>
      <c r="J574">
        <v>0.42</v>
      </c>
      <c r="K574">
        <v>0.28000000000000003</v>
      </c>
      <c r="L574">
        <v>1.26</v>
      </c>
      <c r="M574">
        <v>60</v>
      </c>
      <c r="N574">
        <v>6.16</v>
      </c>
      <c r="O574">
        <v>9.09</v>
      </c>
      <c r="P574">
        <v>0.56000000000000005</v>
      </c>
      <c r="Q574">
        <v>9.3800000000000008</v>
      </c>
      <c r="R574">
        <v>7.84</v>
      </c>
      <c r="S574">
        <v>6.02</v>
      </c>
      <c r="T574">
        <v>2.38</v>
      </c>
      <c r="U574">
        <v>0.7</v>
      </c>
      <c r="V574">
        <v>1.1200000000000001</v>
      </c>
      <c r="W574">
        <v>1.1200000000000001</v>
      </c>
      <c r="X574">
        <v>0.56000000000000005</v>
      </c>
      <c r="Y574">
        <v>0.56000000000000005</v>
      </c>
      <c r="Z574">
        <v>0</v>
      </c>
      <c r="AA574">
        <v>0</v>
      </c>
      <c r="AB574">
        <v>1.4</v>
      </c>
      <c r="AC574">
        <v>2.2400000000000002</v>
      </c>
      <c r="AD574">
        <v>2.38</v>
      </c>
      <c r="AE574">
        <v>1.68</v>
      </c>
      <c r="AF574">
        <v>1.68</v>
      </c>
      <c r="AG574">
        <v>1.1200000000000001</v>
      </c>
      <c r="AH574">
        <v>12.46</v>
      </c>
      <c r="AI574">
        <v>24.51</v>
      </c>
      <c r="AJ574">
        <v>4.72</v>
      </c>
    </row>
    <row r="575" spans="1:36" x14ac:dyDescent="0.3">
      <c r="A575">
        <v>375</v>
      </c>
      <c r="B575" t="s">
        <v>1165</v>
      </c>
      <c r="C575" t="s">
        <v>211</v>
      </c>
      <c r="D575" t="s">
        <v>30</v>
      </c>
      <c r="E575">
        <v>125</v>
      </c>
      <c r="F575">
        <v>1963.3833333333</v>
      </c>
      <c r="G575">
        <v>15.707066666667</v>
      </c>
      <c r="H575">
        <v>0.86</v>
      </c>
      <c r="I575">
        <v>1.59</v>
      </c>
      <c r="J575">
        <v>1.22</v>
      </c>
      <c r="K575">
        <v>0.37</v>
      </c>
      <c r="L575">
        <v>2.44</v>
      </c>
      <c r="M575">
        <v>71.430000000000007</v>
      </c>
      <c r="N575">
        <v>5.81</v>
      </c>
      <c r="O575">
        <v>14.74</v>
      </c>
      <c r="P575">
        <v>0.63</v>
      </c>
      <c r="Q575">
        <v>10.97</v>
      </c>
      <c r="R575">
        <v>8.6199999999999992</v>
      </c>
      <c r="S575">
        <v>6.69</v>
      </c>
      <c r="T575">
        <v>2.54</v>
      </c>
      <c r="U575">
        <v>0.31</v>
      </c>
      <c r="V575">
        <v>0.98</v>
      </c>
      <c r="W575">
        <v>1.65</v>
      </c>
      <c r="X575">
        <v>0.7</v>
      </c>
      <c r="Y575">
        <v>0.67</v>
      </c>
      <c r="Z575">
        <v>0</v>
      </c>
      <c r="AA575">
        <v>0.03</v>
      </c>
      <c r="AB575">
        <v>1.04</v>
      </c>
      <c r="AC575">
        <v>3.82</v>
      </c>
      <c r="AD575">
        <v>3.33</v>
      </c>
      <c r="AE575">
        <v>2.41</v>
      </c>
      <c r="AF575">
        <v>5.2</v>
      </c>
      <c r="AG575">
        <v>1.25</v>
      </c>
      <c r="AH575">
        <v>24.05</v>
      </c>
      <c r="AI575">
        <v>20.170000000000002</v>
      </c>
      <c r="AJ575">
        <v>1.66</v>
      </c>
    </row>
    <row r="576" spans="1:36" x14ac:dyDescent="0.3">
      <c r="A576">
        <v>762</v>
      </c>
      <c r="B576" t="s">
        <v>1167</v>
      </c>
      <c r="C576" t="s">
        <v>1168</v>
      </c>
      <c r="D576" t="s">
        <v>30</v>
      </c>
      <c r="E576">
        <v>75</v>
      </c>
      <c r="F576">
        <v>796.9</v>
      </c>
      <c r="G576">
        <v>10.625333333333</v>
      </c>
      <c r="H576">
        <v>0.53</v>
      </c>
      <c r="I576">
        <v>0.75</v>
      </c>
      <c r="J576">
        <v>0.6</v>
      </c>
      <c r="K576">
        <v>0.15</v>
      </c>
      <c r="L576">
        <v>1.28</v>
      </c>
      <c r="M576">
        <v>70.83</v>
      </c>
      <c r="N576">
        <v>5.04</v>
      </c>
      <c r="O576">
        <v>10.45</v>
      </c>
      <c r="P576">
        <v>0.62</v>
      </c>
      <c r="Q576">
        <v>10.62</v>
      </c>
      <c r="R576">
        <v>7.6</v>
      </c>
      <c r="S576">
        <v>6.17</v>
      </c>
      <c r="T576">
        <v>3.16</v>
      </c>
      <c r="U576">
        <v>0.38</v>
      </c>
      <c r="V576">
        <v>0.9</v>
      </c>
      <c r="W576">
        <v>0.6</v>
      </c>
      <c r="X576">
        <v>0.3</v>
      </c>
      <c r="Y576">
        <v>0.3</v>
      </c>
      <c r="Z576">
        <v>0</v>
      </c>
      <c r="AA576">
        <v>0</v>
      </c>
      <c r="AB576">
        <v>1.05</v>
      </c>
      <c r="AC576">
        <v>0.6</v>
      </c>
      <c r="AD576">
        <v>1.73</v>
      </c>
      <c r="AE576">
        <v>4.74</v>
      </c>
      <c r="AF576">
        <v>4.29</v>
      </c>
      <c r="AG576">
        <v>1.43</v>
      </c>
      <c r="AH576">
        <v>0.15</v>
      </c>
      <c r="AI576">
        <v>0.3</v>
      </c>
      <c r="AJ576">
        <v>2.5099999999999998</v>
      </c>
    </row>
    <row r="577" spans="1:36" x14ac:dyDescent="0.3">
      <c r="A577">
        <v>291</v>
      </c>
      <c r="B577" t="s">
        <v>1169</v>
      </c>
      <c r="C577" t="s">
        <v>271</v>
      </c>
      <c r="D577" t="s">
        <v>30</v>
      </c>
      <c r="E577">
        <v>104</v>
      </c>
      <c r="F577">
        <v>1034.2166666666999</v>
      </c>
      <c r="G577">
        <v>9.944391025641</v>
      </c>
      <c r="H577">
        <v>0.35</v>
      </c>
      <c r="I577">
        <v>0.7</v>
      </c>
      <c r="J577">
        <v>0.41</v>
      </c>
      <c r="K577">
        <v>0.28999999999999998</v>
      </c>
      <c r="L577">
        <v>1.04</v>
      </c>
      <c r="M577">
        <v>54.55</v>
      </c>
      <c r="N577">
        <v>4.29</v>
      </c>
      <c r="O577">
        <v>8.11</v>
      </c>
      <c r="P577">
        <v>0.42</v>
      </c>
      <c r="Q577">
        <v>8.35</v>
      </c>
      <c r="R577">
        <v>6.21</v>
      </c>
      <c r="S577">
        <v>4.41</v>
      </c>
      <c r="T577">
        <v>1.86</v>
      </c>
      <c r="U577">
        <v>0.23</v>
      </c>
      <c r="V577">
        <v>0.57999999999999996</v>
      </c>
      <c r="W577">
        <v>12.76</v>
      </c>
      <c r="X577">
        <v>3.54</v>
      </c>
      <c r="Y577">
        <v>2.2599999999999998</v>
      </c>
      <c r="Z577">
        <v>0.93</v>
      </c>
      <c r="AA577">
        <v>0.35</v>
      </c>
      <c r="AB577">
        <v>1.86</v>
      </c>
      <c r="AC577">
        <v>1.68</v>
      </c>
      <c r="AD577">
        <v>0.52</v>
      </c>
      <c r="AE577">
        <v>18.100000000000001</v>
      </c>
      <c r="AF577">
        <v>6.73</v>
      </c>
      <c r="AG577">
        <v>2.67</v>
      </c>
      <c r="AH577">
        <v>0.57999999999999996</v>
      </c>
      <c r="AI577">
        <v>1.22</v>
      </c>
      <c r="AJ577">
        <v>1.87</v>
      </c>
    </row>
    <row r="578" spans="1:36" x14ac:dyDescent="0.3">
      <c r="A578">
        <v>683</v>
      </c>
      <c r="B578" t="s">
        <v>1170</v>
      </c>
      <c r="C578" t="s">
        <v>90</v>
      </c>
      <c r="D578" t="s">
        <v>30</v>
      </c>
      <c r="E578">
        <v>1</v>
      </c>
      <c r="F578">
        <v>8.6166666666666991</v>
      </c>
      <c r="G578">
        <v>8.6166666666666991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72</v>
      </c>
      <c r="N578">
        <v>6.96</v>
      </c>
      <c r="O578">
        <v>0</v>
      </c>
      <c r="P578">
        <v>0.67</v>
      </c>
      <c r="Q578">
        <v>20.89</v>
      </c>
      <c r="R578">
        <v>13.93</v>
      </c>
      <c r="S578">
        <v>13.93</v>
      </c>
      <c r="T578">
        <v>6.96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13.93</v>
      </c>
      <c r="AF578">
        <v>20.89</v>
      </c>
      <c r="AG578">
        <v>0</v>
      </c>
      <c r="AH578">
        <v>0</v>
      </c>
      <c r="AI578">
        <v>0</v>
      </c>
      <c r="AJ578" t="s">
        <v>72</v>
      </c>
    </row>
    <row r="579" spans="1:36" x14ac:dyDescent="0.3">
      <c r="A579">
        <v>547</v>
      </c>
      <c r="B579" t="s">
        <v>1172</v>
      </c>
      <c r="C579" t="s">
        <v>44</v>
      </c>
      <c r="D579" t="s">
        <v>25</v>
      </c>
      <c r="E579">
        <v>16</v>
      </c>
      <c r="F579">
        <v>209.68333333333001</v>
      </c>
      <c r="G579">
        <v>13.105208333333</v>
      </c>
      <c r="H579">
        <v>0.28999999999999998</v>
      </c>
      <c r="I579">
        <v>0</v>
      </c>
      <c r="J579">
        <v>0</v>
      </c>
      <c r="K579">
        <v>0</v>
      </c>
      <c r="L579">
        <v>0.28999999999999998</v>
      </c>
      <c r="M579">
        <v>14.29</v>
      </c>
      <c r="N579">
        <v>3.72</v>
      </c>
      <c r="O579">
        <v>7.69</v>
      </c>
      <c r="P579">
        <v>0.09</v>
      </c>
      <c r="Q579">
        <v>7.15</v>
      </c>
      <c r="R579">
        <v>4.29</v>
      </c>
      <c r="S579">
        <v>1.72</v>
      </c>
      <c r="T579">
        <v>0</v>
      </c>
      <c r="U579">
        <v>0.28999999999999998</v>
      </c>
      <c r="V579">
        <v>0.86</v>
      </c>
      <c r="W579">
        <v>1.1399999999999999</v>
      </c>
      <c r="X579">
        <v>0.56999999999999995</v>
      </c>
      <c r="Y579">
        <v>0.56999999999999995</v>
      </c>
      <c r="Z579">
        <v>0</v>
      </c>
      <c r="AA579">
        <v>0</v>
      </c>
      <c r="AB579">
        <v>0</v>
      </c>
      <c r="AC579">
        <v>2</v>
      </c>
      <c r="AD579">
        <v>0.56999999999999995</v>
      </c>
      <c r="AE579">
        <v>4.8600000000000003</v>
      </c>
      <c r="AF579">
        <v>8.8699999999999992</v>
      </c>
      <c r="AG579">
        <v>5.15</v>
      </c>
      <c r="AH579">
        <v>0</v>
      </c>
      <c r="AI579">
        <v>0</v>
      </c>
      <c r="AJ579" t="s">
        <v>72</v>
      </c>
    </row>
    <row r="580" spans="1:36" x14ac:dyDescent="0.3">
      <c r="A580">
        <v>794</v>
      </c>
      <c r="B580" t="s">
        <v>1174</v>
      </c>
      <c r="C580" t="s">
        <v>60</v>
      </c>
      <c r="D580" t="s">
        <v>30</v>
      </c>
      <c r="E580">
        <v>4</v>
      </c>
      <c r="F580">
        <v>34.816666666666997</v>
      </c>
      <c r="G580">
        <v>8.7041666666666995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5.17</v>
      </c>
      <c r="O580">
        <v>0</v>
      </c>
      <c r="P580">
        <v>0.37</v>
      </c>
      <c r="Q580">
        <v>8.6199999999999992</v>
      </c>
      <c r="R580">
        <v>5.17</v>
      </c>
      <c r="S580">
        <v>5.17</v>
      </c>
      <c r="T580">
        <v>1.72</v>
      </c>
      <c r="U580">
        <v>1.72</v>
      </c>
      <c r="V580">
        <v>1.72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3.45</v>
      </c>
      <c r="AC580">
        <v>0</v>
      </c>
      <c r="AD580">
        <v>1.72</v>
      </c>
      <c r="AE580">
        <v>5.17</v>
      </c>
      <c r="AF580">
        <v>5.17</v>
      </c>
      <c r="AG580">
        <v>3.45</v>
      </c>
      <c r="AH580">
        <v>3.45</v>
      </c>
      <c r="AI580">
        <v>6.89</v>
      </c>
      <c r="AJ580">
        <v>57.44</v>
      </c>
    </row>
    <row r="581" spans="1:36" x14ac:dyDescent="0.3">
      <c r="A581">
        <v>565</v>
      </c>
      <c r="B581" t="s">
        <v>1176</v>
      </c>
      <c r="C581" t="s">
        <v>57</v>
      </c>
      <c r="D581" t="s">
        <v>30</v>
      </c>
      <c r="E581">
        <v>30</v>
      </c>
      <c r="F581">
        <v>284.06666666667002</v>
      </c>
      <c r="G581">
        <v>9.4688888888889</v>
      </c>
      <c r="H581">
        <v>0.42</v>
      </c>
      <c r="I581">
        <v>0.84</v>
      </c>
      <c r="J581">
        <v>0.42</v>
      </c>
      <c r="K581">
        <v>0.42</v>
      </c>
      <c r="L581">
        <v>1.27</v>
      </c>
      <c r="M581">
        <v>75</v>
      </c>
      <c r="N581">
        <v>3.8</v>
      </c>
      <c r="O581">
        <v>11.11</v>
      </c>
      <c r="P581">
        <v>0.33</v>
      </c>
      <c r="Q581">
        <v>6.55</v>
      </c>
      <c r="R581">
        <v>5.07</v>
      </c>
      <c r="S581">
        <v>4.22</v>
      </c>
      <c r="T581">
        <v>1.48</v>
      </c>
      <c r="U581">
        <v>0.21</v>
      </c>
      <c r="V581">
        <v>0</v>
      </c>
      <c r="W581">
        <v>1.69</v>
      </c>
      <c r="X581">
        <v>0.84</v>
      </c>
      <c r="Y581">
        <v>0.84</v>
      </c>
      <c r="Z581">
        <v>0</v>
      </c>
      <c r="AA581">
        <v>0</v>
      </c>
      <c r="AB581">
        <v>0.63</v>
      </c>
      <c r="AC581">
        <v>1.06</v>
      </c>
      <c r="AD581">
        <v>1.48</v>
      </c>
      <c r="AE581">
        <v>4.6500000000000004</v>
      </c>
      <c r="AF581">
        <v>4.01</v>
      </c>
      <c r="AG581">
        <v>1.48</v>
      </c>
      <c r="AH581">
        <v>11.62</v>
      </c>
      <c r="AI581">
        <v>20.91</v>
      </c>
      <c r="AJ581">
        <v>7.54</v>
      </c>
    </row>
    <row r="582" spans="1:36" x14ac:dyDescent="0.3">
      <c r="A582">
        <v>1010</v>
      </c>
      <c r="B582" t="s">
        <v>1177</v>
      </c>
      <c r="C582" t="s">
        <v>271</v>
      </c>
      <c r="D582" t="s">
        <v>30</v>
      </c>
      <c r="E582">
        <v>48</v>
      </c>
      <c r="F582">
        <v>617.1</v>
      </c>
      <c r="G582">
        <v>12.856249999999999</v>
      </c>
      <c r="H582">
        <v>0.39</v>
      </c>
      <c r="I582">
        <v>1.07</v>
      </c>
      <c r="J582">
        <v>0.97</v>
      </c>
      <c r="K582">
        <v>0.1</v>
      </c>
      <c r="L582">
        <v>1.46</v>
      </c>
      <c r="M582">
        <v>65.22</v>
      </c>
      <c r="N582">
        <v>5.0599999999999996</v>
      </c>
      <c r="O582">
        <v>7.69</v>
      </c>
      <c r="P582">
        <v>0.59</v>
      </c>
      <c r="Q582">
        <v>9.92</v>
      </c>
      <c r="R582">
        <v>7.39</v>
      </c>
      <c r="S582">
        <v>6.13</v>
      </c>
      <c r="T582">
        <v>2.5299999999999998</v>
      </c>
      <c r="U582">
        <v>0.49</v>
      </c>
      <c r="V582">
        <v>0.68</v>
      </c>
      <c r="W582">
        <v>1.56</v>
      </c>
      <c r="X582">
        <v>0.78</v>
      </c>
      <c r="Y582">
        <v>0.78</v>
      </c>
      <c r="Z582">
        <v>0</v>
      </c>
      <c r="AA582">
        <v>0</v>
      </c>
      <c r="AB582">
        <v>1.94</v>
      </c>
      <c r="AC582">
        <v>1.94</v>
      </c>
      <c r="AD582">
        <v>1.75</v>
      </c>
      <c r="AE582">
        <v>2.4300000000000002</v>
      </c>
      <c r="AF582">
        <v>6.61</v>
      </c>
      <c r="AG582">
        <v>2.04</v>
      </c>
      <c r="AH582">
        <v>14.29</v>
      </c>
      <c r="AI582">
        <v>20.71</v>
      </c>
      <c r="AJ582">
        <v>3.97</v>
      </c>
    </row>
    <row r="583" spans="1:36" x14ac:dyDescent="0.3">
      <c r="A583">
        <v>52</v>
      </c>
      <c r="B583" t="s">
        <v>1178</v>
      </c>
      <c r="C583" t="s">
        <v>85</v>
      </c>
      <c r="D583" t="s">
        <v>30</v>
      </c>
      <c r="E583">
        <v>86</v>
      </c>
      <c r="F583">
        <v>1092.5333333333001</v>
      </c>
      <c r="G583">
        <v>12.703875968992</v>
      </c>
      <c r="H583">
        <v>0.77</v>
      </c>
      <c r="I583">
        <v>1.26</v>
      </c>
      <c r="J583">
        <v>0.77</v>
      </c>
      <c r="K583">
        <v>0.49</v>
      </c>
      <c r="L583">
        <v>2.0299999999999998</v>
      </c>
      <c r="M583">
        <v>71.150000000000006</v>
      </c>
      <c r="N583">
        <v>6.21</v>
      </c>
      <c r="O583">
        <v>12.39</v>
      </c>
      <c r="P583">
        <v>0.67</v>
      </c>
      <c r="Q583">
        <v>11.31</v>
      </c>
      <c r="R583">
        <v>9.01</v>
      </c>
      <c r="S583">
        <v>7.14</v>
      </c>
      <c r="T583">
        <v>4.2300000000000004</v>
      </c>
      <c r="U583">
        <v>0.71</v>
      </c>
      <c r="V583">
        <v>1.1499999999999999</v>
      </c>
      <c r="W583">
        <v>0.93</v>
      </c>
      <c r="X583">
        <v>0.38</v>
      </c>
      <c r="Y583">
        <v>0.33</v>
      </c>
      <c r="Z583">
        <v>0.05</v>
      </c>
      <c r="AA583">
        <v>0</v>
      </c>
      <c r="AB583">
        <v>0.38</v>
      </c>
      <c r="AC583">
        <v>1.37</v>
      </c>
      <c r="AD583">
        <v>2.8</v>
      </c>
      <c r="AE583">
        <v>6.92</v>
      </c>
      <c r="AF583">
        <v>3.3</v>
      </c>
      <c r="AG583">
        <v>0.66</v>
      </c>
      <c r="AH583">
        <v>29.71</v>
      </c>
      <c r="AI583">
        <v>30.31</v>
      </c>
      <c r="AJ583">
        <v>2.72</v>
      </c>
    </row>
    <row r="584" spans="1:36" x14ac:dyDescent="0.3">
      <c r="A584">
        <v>813</v>
      </c>
      <c r="B584" t="s">
        <v>1180</v>
      </c>
      <c r="C584" t="s">
        <v>22</v>
      </c>
      <c r="D584" t="s">
        <v>69</v>
      </c>
      <c r="E584">
        <v>129</v>
      </c>
      <c r="F584">
        <v>1555.3</v>
      </c>
      <c r="G584">
        <v>12.056589147286999</v>
      </c>
      <c r="H584">
        <v>0.62</v>
      </c>
      <c r="I584">
        <v>1</v>
      </c>
      <c r="J584">
        <v>0.62</v>
      </c>
      <c r="K584">
        <v>0.39</v>
      </c>
      <c r="L584">
        <v>1.62</v>
      </c>
      <c r="M584">
        <v>61.76</v>
      </c>
      <c r="N584">
        <v>5.9</v>
      </c>
      <c r="O584">
        <v>10.46</v>
      </c>
      <c r="P584">
        <v>0.71</v>
      </c>
      <c r="Q584">
        <v>11.84</v>
      </c>
      <c r="R584">
        <v>8.9499999999999993</v>
      </c>
      <c r="S584">
        <v>7.37</v>
      </c>
      <c r="T584">
        <v>3.82</v>
      </c>
      <c r="U584">
        <v>0.39</v>
      </c>
      <c r="V584">
        <v>0.85</v>
      </c>
      <c r="W584">
        <v>2.4300000000000002</v>
      </c>
      <c r="X584">
        <v>1.04</v>
      </c>
      <c r="Y584">
        <v>0.93</v>
      </c>
      <c r="Z584">
        <v>0.12</v>
      </c>
      <c r="AA584">
        <v>0</v>
      </c>
      <c r="AB584">
        <v>0.89</v>
      </c>
      <c r="AC584">
        <v>1.08</v>
      </c>
      <c r="AD584">
        <v>2.2400000000000002</v>
      </c>
      <c r="AE584">
        <v>5.52</v>
      </c>
      <c r="AF584">
        <v>6.94</v>
      </c>
      <c r="AG584">
        <v>2.31</v>
      </c>
      <c r="AH584">
        <v>0.31</v>
      </c>
      <c r="AI584">
        <v>0.46</v>
      </c>
      <c r="AJ584">
        <v>1.54</v>
      </c>
    </row>
    <row r="585" spans="1:36" x14ac:dyDescent="0.3">
      <c r="A585">
        <v>574</v>
      </c>
      <c r="B585" t="s">
        <v>1182</v>
      </c>
      <c r="C585" t="s">
        <v>77</v>
      </c>
      <c r="D585" t="s">
        <v>25</v>
      </c>
      <c r="E585">
        <v>26</v>
      </c>
      <c r="F585">
        <v>314.71666666666999</v>
      </c>
      <c r="G585">
        <v>12.104487179487</v>
      </c>
      <c r="H585">
        <v>0.19</v>
      </c>
      <c r="I585">
        <v>0.38</v>
      </c>
      <c r="J585">
        <v>0.19</v>
      </c>
      <c r="K585">
        <v>0.19</v>
      </c>
      <c r="L585">
        <v>0.56999999999999995</v>
      </c>
      <c r="M585">
        <v>25</v>
      </c>
      <c r="N585">
        <v>2.67</v>
      </c>
      <c r="O585">
        <v>7.14</v>
      </c>
      <c r="P585">
        <v>0.09</v>
      </c>
      <c r="Q585">
        <v>8.9600000000000009</v>
      </c>
      <c r="R585">
        <v>4.96</v>
      </c>
      <c r="S585">
        <v>1.72</v>
      </c>
      <c r="T585">
        <v>0</v>
      </c>
      <c r="U585">
        <v>0.19</v>
      </c>
      <c r="V585">
        <v>0.56999999999999995</v>
      </c>
      <c r="W585">
        <v>4.38</v>
      </c>
      <c r="X585">
        <v>1.91</v>
      </c>
      <c r="Y585">
        <v>1.72</v>
      </c>
      <c r="Z585">
        <v>0.19</v>
      </c>
      <c r="AA585">
        <v>0</v>
      </c>
      <c r="AB585">
        <v>0.56999999999999995</v>
      </c>
      <c r="AC585">
        <v>3.24</v>
      </c>
      <c r="AD585">
        <v>0.38</v>
      </c>
      <c r="AE585">
        <v>9.34</v>
      </c>
      <c r="AF585">
        <v>4.1900000000000004</v>
      </c>
      <c r="AG585">
        <v>4.58</v>
      </c>
      <c r="AH585">
        <v>0</v>
      </c>
      <c r="AI585">
        <v>0</v>
      </c>
      <c r="AJ585" t="s">
        <v>72</v>
      </c>
    </row>
    <row r="586" spans="1:36" x14ac:dyDescent="0.3">
      <c r="A586">
        <v>406</v>
      </c>
      <c r="B586" t="s">
        <v>1183</v>
      </c>
      <c r="C586" t="s">
        <v>62</v>
      </c>
      <c r="D586" t="s">
        <v>25</v>
      </c>
      <c r="E586">
        <v>12</v>
      </c>
      <c r="F586">
        <v>148.61666666667</v>
      </c>
      <c r="G586">
        <v>12.384722222222001</v>
      </c>
      <c r="H586">
        <v>0.81</v>
      </c>
      <c r="I586">
        <v>0.81</v>
      </c>
      <c r="J586">
        <v>0.4</v>
      </c>
      <c r="K586">
        <v>0.4</v>
      </c>
      <c r="L586">
        <v>1.61</v>
      </c>
      <c r="M586">
        <v>44.44</v>
      </c>
      <c r="N586">
        <v>4.4400000000000004</v>
      </c>
      <c r="O586">
        <v>18.18</v>
      </c>
      <c r="P586">
        <v>0.23</v>
      </c>
      <c r="Q586">
        <v>8.07</v>
      </c>
      <c r="R586">
        <v>5.25</v>
      </c>
      <c r="S586">
        <v>3.23</v>
      </c>
      <c r="T586">
        <v>1.21</v>
      </c>
      <c r="U586">
        <v>0</v>
      </c>
      <c r="V586">
        <v>0.81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0.81</v>
      </c>
      <c r="AD586">
        <v>1.21</v>
      </c>
      <c r="AE586">
        <v>5.65</v>
      </c>
      <c r="AF586">
        <v>2.42</v>
      </c>
      <c r="AG586">
        <v>6.46</v>
      </c>
      <c r="AH586">
        <v>0</v>
      </c>
      <c r="AI586">
        <v>0</v>
      </c>
      <c r="AJ586" t="s">
        <v>72</v>
      </c>
    </row>
    <row r="587" spans="1:36" x14ac:dyDescent="0.3">
      <c r="A587">
        <v>898</v>
      </c>
      <c r="B587" t="s">
        <v>1185</v>
      </c>
      <c r="C587" t="s">
        <v>42</v>
      </c>
      <c r="D587" t="s">
        <v>25</v>
      </c>
      <c r="E587">
        <v>15</v>
      </c>
      <c r="F587">
        <v>218.56666666666999</v>
      </c>
      <c r="G587">
        <v>14.571111111111</v>
      </c>
      <c r="H587">
        <v>0</v>
      </c>
      <c r="I587">
        <v>0.82</v>
      </c>
      <c r="J587">
        <v>0.27</v>
      </c>
      <c r="K587">
        <v>0.55000000000000004</v>
      </c>
      <c r="L587">
        <v>0.82</v>
      </c>
      <c r="M587">
        <v>60</v>
      </c>
      <c r="N587">
        <v>2.75</v>
      </c>
      <c r="O587">
        <v>0</v>
      </c>
      <c r="P587">
        <v>0.06</v>
      </c>
      <c r="Q587">
        <v>6.59</v>
      </c>
      <c r="R587">
        <v>3.57</v>
      </c>
      <c r="S587">
        <v>1.1000000000000001</v>
      </c>
      <c r="T587">
        <v>0</v>
      </c>
      <c r="U587">
        <v>0</v>
      </c>
      <c r="V587">
        <v>0.55000000000000004</v>
      </c>
      <c r="W587">
        <v>0.55000000000000004</v>
      </c>
      <c r="X587">
        <v>0.27</v>
      </c>
      <c r="Y587">
        <v>0.27</v>
      </c>
      <c r="Z587">
        <v>0</v>
      </c>
      <c r="AA587">
        <v>0</v>
      </c>
      <c r="AB587">
        <v>0</v>
      </c>
      <c r="AC587">
        <v>1.37</v>
      </c>
      <c r="AD587">
        <v>1.1000000000000001</v>
      </c>
      <c r="AE587">
        <v>3.29</v>
      </c>
      <c r="AF587">
        <v>5.22</v>
      </c>
      <c r="AG587">
        <v>8.51</v>
      </c>
      <c r="AH587">
        <v>0</v>
      </c>
      <c r="AI587">
        <v>0</v>
      </c>
      <c r="AJ587" t="s">
        <v>72</v>
      </c>
    </row>
    <row r="588" spans="1:36" x14ac:dyDescent="0.3">
      <c r="A588">
        <v>603</v>
      </c>
      <c r="B588" t="s">
        <v>1186</v>
      </c>
      <c r="C588" t="s">
        <v>24</v>
      </c>
      <c r="D588" t="s">
        <v>25</v>
      </c>
      <c r="E588">
        <v>2</v>
      </c>
      <c r="F588">
        <v>19.5</v>
      </c>
      <c r="G588">
        <v>9.75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72</v>
      </c>
      <c r="N588">
        <v>6.15</v>
      </c>
      <c r="O588">
        <v>0</v>
      </c>
      <c r="P588">
        <v>0.28999999999999998</v>
      </c>
      <c r="Q588">
        <v>12.31</v>
      </c>
      <c r="R588">
        <v>9.23</v>
      </c>
      <c r="S588">
        <v>3.08</v>
      </c>
      <c r="T588">
        <v>0</v>
      </c>
      <c r="U588">
        <v>0</v>
      </c>
      <c r="V588">
        <v>0</v>
      </c>
      <c r="W588">
        <v>6.15</v>
      </c>
      <c r="X588">
        <v>3.08</v>
      </c>
      <c r="Y588">
        <v>3.08</v>
      </c>
      <c r="Z588">
        <v>0</v>
      </c>
      <c r="AA588">
        <v>0</v>
      </c>
      <c r="AB588">
        <v>0</v>
      </c>
      <c r="AC588">
        <v>3.08</v>
      </c>
      <c r="AD588">
        <v>0</v>
      </c>
      <c r="AE588">
        <v>9.23</v>
      </c>
      <c r="AF588">
        <v>21.54</v>
      </c>
      <c r="AG588">
        <v>3.08</v>
      </c>
      <c r="AH588">
        <v>0</v>
      </c>
      <c r="AI588">
        <v>0</v>
      </c>
      <c r="AJ588" t="s">
        <v>72</v>
      </c>
    </row>
    <row r="589" spans="1:36" x14ac:dyDescent="0.3">
      <c r="A589">
        <v>1024</v>
      </c>
      <c r="B589" t="s">
        <v>1187</v>
      </c>
      <c r="C589" t="s">
        <v>111</v>
      </c>
      <c r="D589" t="s">
        <v>135</v>
      </c>
      <c r="E589">
        <v>3</v>
      </c>
      <c r="F589">
        <v>22.916666666666998</v>
      </c>
      <c r="G589">
        <v>7.6388888888888999</v>
      </c>
      <c r="H589">
        <v>2.62</v>
      </c>
      <c r="I589">
        <v>0</v>
      </c>
      <c r="J589">
        <v>0</v>
      </c>
      <c r="K589">
        <v>0</v>
      </c>
      <c r="L589">
        <v>2.62</v>
      </c>
      <c r="M589">
        <v>100</v>
      </c>
      <c r="N589">
        <v>15.71</v>
      </c>
      <c r="O589">
        <v>16.670000000000002</v>
      </c>
      <c r="P589">
        <v>3.47</v>
      </c>
      <c r="Q589">
        <v>23.56</v>
      </c>
      <c r="R589">
        <v>23.56</v>
      </c>
      <c r="S589">
        <v>18.329999999999998</v>
      </c>
      <c r="T589">
        <v>18.329999999999998</v>
      </c>
      <c r="U589">
        <v>0</v>
      </c>
      <c r="V589">
        <v>5.24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2.62</v>
      </c>
      <c r="AC589">
        <v>0</v>
      </c>
      <c r="AD589">
        <v>0</v>
      </c>
      <c r="AE589">
        <v>15.71</v>
      </c>
      <c r="AF589">
        <v>2.62</v>
      </c>
      <c r="AG589">
        <v>0</v>
      </c>
      <c r="AH589">
        <v>13.09</v>
      </c>
      <c r="AI589">
        <v>10.47</v>
      </c>
      <c r="AJ589">
        <v>145.44999999999999</v>
      </c>
    </row>
    <row r="590" spans="1:36" x14ac:dyDescent="0.3">
      <c r="A590">
        <v>540</v>
      </c>
      <c r="B590" t="s">
        <v>1188</v>
      </c>
      <c r="C590" t="s">
        <v>149</v>
      </c>
      <c r="D590" t="s">
        <v>25</v>
      </c>
      <c r="E590">
        <v>8</v>
      </c>
      <c r="F590">
        <v>106.45</v>
      </c>
      <c r="G590">
        <v>13.30625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3.95</v>
      </c>
      <c r="O590">
        <v>0</v>
      </c>
      <c r="P590">
        <v>0.16</v>
      </c>
      <c r="Q590">
        <v>7.89</v>
      </c>
      <c r="R590">
        <v>5.07</v>
      </c>
      <c r="S590">
        <v>2.25</v>
      </c>
      <c r="T590">
        <v>0</v>
      </c>
      <c r="U590">
        <v>0</v>
      </c>
      <c r="V590">
        <v>0</v>
      </c>
      <c r="W590">
        <v>2.25</v>
      </c>
      <c r="X590">
        <v>1.1299999999999999</v>
      </c>
      <c r="Y590">
        <v>1.1299999999999999</v>
      </c>
      <c r="Z590">
        <v>0</v>
      </c>
      <c r="AA590">
        <v>0</v>
      </c>
      <c r="AB590">
        <v>0.56000000000000005</v>
      </c>
      <c r="AC590">
        <v>1.1299999999999999</v>
      </c>
      <c r="AD590">
        <v>2.25</v>
      </c>
      <c r="AE590">
        <v>0.56000000000000005</v>
      </c>
      <c r="AF590">
        <v>2.82</v>
      </c>
      <c r="AG590">
        <v>5.07</v>
      </c>
      <c r="AH590">
        <v>0</v>
      </c>
      <c r="AI590">
        <v>0</v>
      </c>
      <c r="AJ590" t="s">
        <v>72</v>
      </c>
    </row>
    <row r="591" spans="1:36" x14ac:dyDescent="0.3">
      <c r="A591">
        <v>908</v>
      </c>
      <c r="B591" t="s">
        <v>1189</v>
      </c>
      <c r="C591" t="s">
        <v>104</v>
      </c>
      <c r="D591" t="s">
        <v>18</v>
      </c>
      <c r="E591">
        <v>123</v>
      </c>
      <c r="F591">
        <v>1633.1333333333</v>
      </c>
      <c r="G591">
        <v>13.277506775068</v>
      </c>
      <c r="H591">
        <v>0.66</v>
      </c>
      <c r="I591">
        <v>0.99</v>
      </c>
      <c r="J591">
        <v>0.51</v>
      </c>
      <c r="K591">
        <v>0.48</v>
      </c>
      <c r="L591">
        <v>1.65</v>
      </c>
      <c r="M591">
        <v>67.16</v>
      </c>
      <c r="N591">
        <v>5.58</v>
      </c>
      <c r="O591">
        <v>11.84</v>
      </c>
      <c r="P591">
        <v>0.57999999999999996</v>
      </c>
      <c r="Q591">
        <v>10.58</v>
      </c>
      <c r="R591">
        <v>7.53</v>
      </c>
      <c r="S591">
        <v>6.54</v>
      </c>
      <c r="T591">
        <v>2.98</v>
      </c>
      <c r="U591">
        <v>0.37</v>
      </c>
      <c r="V591">
        <v>0.77</v>
      </c>
      <c r="W591">
        <v>1.1000000000000001</v>
      </c>
      <c r="X591">
        <v>0.51</v>
      </c>
      <c r="Y591">
        <v>0.51</v>
      </c>
      <c r="Z591">
        <v>0</v>
      </c>
      <c r="AA591">
        <v>0</v>
      </c>
      <c r="AB591">
        <v>1.69</v>
      </c>
      <c r="AC591">
        <v>1.47</v>
      </c>
      <c r="AD591">
        <v>1.73</v>
      </c>
      <c r="AE591">
        <v>2.54</v>
      </c>
      <c r="AF591">
        <v>4.37</v>
      </c>
      <c r="AG591">
        <v>1.03</v>
      </c>
      <c r="AH591">
        <v>0.15</v>
      </c>
      <c r="AI591">
        <v>0.33</v>
      </c>
      <c r="AJ591">
        <v>1.1299999999999999</v>
      </c>
    </row>
    <row r="592" spans="1:36" x14ac:dyDescent="0.3">
      <c r="A592">
        <v>933</v>
      </c>
      <c r="B592" t="s">
        <v>1190</v>
      </c>
      <c r="C592" t="s">
        <v>99</v>
      </c>
      <c r="D592" t="s">
        <v>25</v>
      </c>
      <c r="E592">
        <v>2</v>
      </c>
      <c r="F592">
        <v>28.366666666667001</v>
      </c>
      <c r="G592">
        <v>14.183333333333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4.2300000000000004</v>
      </c>
      <c r="O592">
        <v>0</v>
      </c>
      <c r="P592">
        <v>0.4</v>
      </c>
      <c r="Q592">
        <v>12.69</v>
      </c>
      <c r="R592">
        <v>6.35</v>
      </c>
      <c r="S592">
        <v>6.35</v>
      </c>
      <c r="T592">
        <v>4.2300000000000004</v>
      </c>
      <c r="U592">
        <v>0</v>
      </c>
      <c r="V592">
        <v>4.2300000000000004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2.12</v>
      </c>
      <c r="AF592">
        <v>12.69</v>
      </c>
      <c r="AG592">
        <v>4.2300000000000004</v>
      </c>
      <c r="AH592">
        <v>0</v>
      </c>
      <c r="AI592">
        <v>0</v>
      </c>
      <c r="AJ592" t="s">
        <v>72</v>
      </c>
    </row>
    <row r="593" spans="1:36" x14ac:dyDescent="0.3">
      <c r="A593">
        <v>927</v>
      </c>
      <c r="B593" t="s">
        <v>1191</v>
      </c>
      <c r="C593" t="s">
        <v>42</v>
      </c>
      <c r="D593" t="s">
        <v>18</v>
      </c>
      <c r="E593">
        <v>70</v>
      </c>
      <c r="F593">
        <v>860.31666666667002</v>
      </c>
      <c r="G593">
        <v>12.290238095237999</v>
      </c>
      <c r="H593">
        <v>0.42</v>
      </c>
      <c r="I593">
        <v>0.63</v>
      </c>
      <c r="J593">
        <v>0.42</v>
      </c>
      <c r="K593">
        <v>0.21</v>
      </c>
      <c r="L593">
        <v>1.05</v>
      </c>
      <c r="M593">
        <v>62.5</v>
      </c>
      <c r="N593">
        <v>5.44</v>
      </c>
      <c r="O593">
        <v>7.69</v>
      </c>
      <c r="P593">
        <v>0.52</v>
      </c>
      <c r="Q593">
        <v>8.7200000000000006</v>
      </c>
      <c r="R593">
        <v>6.83</v>
      </c>
      <c r="S593">
        <v>5.72</v>
      </c>
      <c r="T593">
        <v>2.2999999999999998</v>
      </c>
      <c r="U593">
        <v>0.63</v>
      </c>
      <c r="V593">
        <v>0.56000000000000005</v>
      </c>
      <c r="W593">
        <v>1.26</v>
      </c>
      <c r="X593">
        <v>0.63</v>
      </c>
      <c r="Y593">
        <v>0.63</v>
      </c>
      <c r="Z593">
        <v>0</v>
      </c>
      <c r="AA593">
        <v>0</v>
      </c>
      <c r="AB593">
        <v>0.63</v>
      </c>
      <c r="AC593">
        <v>2.2999999999999998</v>
      </c>
      <c r="AD593">
        <v>2.23</v>
      </c>
      <c r="AE593">
        <v>1.53</v>
      </c>
      <c r="AF593">
        <v>3.35</v>
      </c>
      <c r="AG593">
        <v>1.95</v>
      </c>
      <c r="AH593">
        <v>5.0199999999999996</v>
      </c>
      <c r="AI593">
        <v>6.63</v>
      </c>
      <c r="AJ593">
        <v>3.01</v>
      </c>
    </row>
    <row r="594" spans="1:36" x14ac:dyDescent="0.3">
      <c r="A594">
        <v>895</v>
      </c>
      <c r="B594" t="s">
        <v>1193</v>
      </c>
      <c r="C594" t="s">
        <v>147</v>
      </c>
      <c r="D594" t="s">
        <v>69</v>
      </c>
      <c r="E594">
        <v>7</v>
      </c>
      <c r="F594">
        <v>76.45</v>
      </c>
      <c r="G594">
        <v>10.921428571429001</v>
      </c>
      <c r="H594">
        <v>0.78</v>
      </c>
      <c r="I594">
        <v>0.78</v>
      </c>
      <c r="J594">
        <v>0</v>
      </c>
      <c r="K594">
        <v>0.78</v>
      </c>
      <c r="L594">
        <v>1.57</v>
      </c>
      <c r="M594">
        <v>50</v>
      </c>
      <c r="N594">
        <v>3.14</v>
      </c>
      <c r="O594">
        <v>25</v>
      </c>
      <c r="P594">
        <v>0.44</v>
      </c>
      <c r="Q594">
        <v>5.49</v>
      </c>
      <c r="R594">
        <v>4.71</v>
      </c>
      <c r="S594">
        <v>4.71</v>
      </c>
      <c r="T594">
        <v>2.35</v>
      </c>
      <c r="U594">
        <v>0</v>
      </c>
      <c r="V594">
        <v>0.78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0.78</v>
      </c>
      <c r="AE594">
        <v>0.78</v>
      </c>
      <c r="AF594">
        <v>5.49</v>
      </c>
      <c r="AG594">
        <v>3.14</v>
      </c>
      <c r="AH594">
        <v>0</v>
      </c>
      <c r="AI594">
        <v>0.78</v>
      </c>
      <c r="AJ594">
        <v>0</v>
      </c>
    </row>
    <row r="595" spans="1:36" x14ac:dyDescent="0.3">
      <c r="A595">
        <v>184</v>
      </c>
      <c r="B595" t="s">
        <v>1195</v>
      </c>
      <c r="C595" t="s">
        <v>1196</v>
      </c>
      <c r="D595" t="s">
        <v>30</v>
      </c>
      <c r="E595">
        <v>30</v>
      </c>
      <c r="F595">
        <v>303.5</v>
      </c>
      <c r="G595">
        <v>10.116666666666999</v>
      </c>
      <c r="H595">
        <v>0.59</v>
      </c>
      <c r="I595">
        <v>0.79</v>
      </c>
      <c r="J595">
        <v>0.59</v>
      </c>
      <c r="K595">
        <v>0.2</v>
      </c>
      <c r="L595">
        <v>1.38</v>
      </c>
      <c r="M595">
        <v>63.64</v>
      </c>
      <c r="N595">
        <v>7.71</v>
      </c>
      <c r="O595">
        <v>7.69</v>
      </c>
      <c r="P595">
        <v>0.81</v>
      </c>
      <c r="Q595">
        <v>10.48</v>
      </c>
      <c r="R595">
        <v>9.2899999999999991</v>
      </c>
      <c r="S595">
        <v>7.31</v>
      </c>
      <c r="T595">
        <v>4.55</v>
      </c>
      <c r="U595">
        <v>0.2</v>
      </c>
      <c r="V595">
        <v>0.79</v>
      </c>
      <c r="W595">
        <v>2.37</v>
      </c>
      <c r="X595">
        <v>1.19</v>
      </c>
      <c r="Y595">
        <v>1.19</v>
      </c>
      <c r="Z595">
        <v>0</v>
      </c>
      <c r="AA595">
        <v>0</v>
      </c>
      <c r="AB595">
        <v>1.19</v>
      </c>
      <c r="AC595">
        <v>0.99</v>
      </c>
      <c r="AD595">
        <v>0.59</v>
      </c>
      <c r="AE595">
        <v>11.07</v>
      </c>
      <c r="AF595">
        <v>11.07</v>
      </c>
      <c r="AG595">
        <v>4.3499999999999996</v>
      </c>
      <c r="AH595">
        <v>15.22</v>
      </c>
      <c r="AI595">
        <v>16.21</v>
      </c>
      <c r="AJ595">
        <v>9.57</v>
      </c>
    </row>
    <row r="596" spans="1:36" x14ac:dyDescent="0.3">
      <c r="A596">
        <v>936</v>
      </c>
      <c r="B596" t="s">
        <v>1198</v>
      </c>
      <c r="C596" t="s">
        <v>175</v>
      </c>
      <c r="D596" t="s">
        <v>69</v>
      </c>
      <c r="E596">
        <v>72</v>
      </c>
      <c r="F596">
        <v>838</v>
      </c>
      <c r="G596">
        <v>11.638888888888999</v>
      </c>
      <c r="H596">
        <v>1</v>
      </c>
      <c r="I596">
        <v>1</v>
      </c>
      <c r="J596">
        <v>0.86</v>
      </c>
      <c r="K596">
        <v>0.14000000000000001</v>
      </c>
      <c r="L596">
        <v>2</v>
      </c>
      <c r="M596">
        <v>70</v>
      </c>
      <c r="N596">
        <v>7.37</v>
      </c>
      <c r="O596">
        <v>13.59</v>
      </c>
      <c r="P596">
        <v>0.71</v>
      </c>
      <c r="Q596">
        <v>11.67</v>
      </c>
      <c r="R596">
        <v>8.8800000000000008</v>
      </c>
      <c r="S596">
        <v>7.37</v>
      </c>
      <c r="T596">
        <v>3.87</v>
      </c>
      <c r="U596">
        <v>0.56999999999999995</v>
      </c>
      <c r="V596">
        <v>1.07</v>
      </c>
      <c r="W596">
        <v>1.1499999999999999</v>
      </c>
      <c r="X596">
        <v>0.5</v>
      </c>
      <c r="Y596">
        <v>0.5</v>
      </c>
      <c r="Z596">
        <v>0</v>
      </c>
      <c r="AA596">
        <v>0</v>
      </c>
      <c r="AB596">
        <v>1.29</v>
      </c>
      <c r="AC596">
        <v>2.36</v>
      </c>
      <c r="AD596">
        <v>2.5099999999999998</v>
      </c>
      <c r="AE596">
        <v>1.93</v>
      </c>
      <c r="AF596">
        <v>6.09</v>
      </c>
      <c r="AG596">
        <v>1.65</v>
      </c>
      <c r="AH596">
        <v>7.0000000000000007E-2</v>
      </c>
      <c r="AI596">
        <v>0.21</v>
      </c>
      <c r="AJ596">
        <v>1.79</v>
      </c>
    </row>
    <row r="597" spans="1:36" x14ac:dyDescent="0.3">
      <c r="A597">
        <v>235</v>
      </c>
      <c r="B597" t="s">
        <v>1199</v>
      </c>
      <c r="C597" t="s">
        <v>1200</v>
      </c>
      <c r="D597" t="s">
        <v>30</v>
      </c>
      <c r="E597">
        <v>120</v>
      </c>
      <c r="F597">
        <v>1114.95</v>
      </c>
      <c r="G597">
        <v>9.2912499999999998</v>
      </c>
      <c r="H597">
        <v>0.43</v>
      </c>
      <c r="I597">
        <v>0.16</v>
      </c>
      <c r="J597">
        <v>0.05</v>
      </c>
      <c r="K597">
        <v>0.11</v>
      </c>
      <c r="L597">
        <v>0.59</v>
      </c>
      <c r="M597">
        <v>45.83</v>
      </c>
      <c r="N597">
        <v>4.3600000000000003</v>
      </c>
      <c r="O597">
        <v>9.8800000000000008</v>
      </c>
      <c r="P597">
        <v>0.56999999999999995</v>
      </c>
      <c r="Q597">
        <v>9.9</v>
      </c>
      <c r="R597">
        <v>7.43</v>
      </c>
      <c r="S597">
        <v>6.4</v>
      </c>
      <c r="T597">
        <v>3.12</v>
      </c>
      <c r="U597">
        <v>0.48</v>
      </c>
      <c r="V597">
        <v>0.97</v>
      </c>
      <c r="W597">
        <v>4.1399999999999997</v>
      </c>
      <c r="X597">
        <v>1.18</v>
      </c>
      <c r="Y597">
        <v>0.86</v>
      </c>
      <c r="Z597">
        <v>0.16</v>
      </c>
      <c r="AA597">
        <v>0.16</v>
      </c>
      <c r="AB597">
        <v>1.18</v>
      </c>
      <c r="AC597">
        <v>0.43</v>
      </c>
      <c r="AD597">
        <v>0.75</v>
      </c>
      <c r="AE597">
        <v>9.09</v>
      </c>
      <c r="AF597">
        <v>6.24</v>
      </c>
      <c r="AG597">
        <v>3.07</v>
      </c>
      <c r="AH597">
        <v>27.5</v>
      </c>
      <c r="AI597">
        <v>18.350000000000001</v>
      </c>
      <c r="AJ597">
        <v>3.23</v>
      </c>
    </row>
    <row r="598" spans="1:36" x14ac:dyDescent="0.3">
      <c r="A598">
        <v>983</v>
      </c>
      <c r="B598" t="s">
        <v>1201</v>
      </c>
      <c r="C598" t="s">
        <v>67</v>
      </c>
      <c r="D598" t="s">
        <v>25</v>
      </c>
      <c r="E598">
        <v>49</v>
      </c>
      <c r="F598">
        <v>799.61666666666997</v>
      </c>
      <c r="G598">
        <v>16.318707482992998</v>
      </c>
      <c r="H598">
        <v>0.15</v>
      </c>
      <c r="I598">
        <v>0.6</v>
      </c>
      <c r="J598">
        <v>0.15</v>
      </c>
      <c r="K598">
        <v>0.45</v>
      </c>
      <c r="L598">
        <v>0.75</v>
      </c>
      <c r="M598">
        <v>33.33</v>
      </c>
      <c r="N598">
        <v>2.48</v>
      </c>
      <c r="O598">
        <v>6.06</v>
      </c>
      <c r="P598">
        <v>0.13</v>
      </c>
      <c r="Q598">
        <v>10.050000000000001</v>
      </c>
      <c r="R598">
        <v>4.58</v>
      </c>
      <c r="S598">
        <v>3</v>
      </c>
      <c r="T598">
        <v>0.3</v>
      </c>
      <c r="U598">
        <v>0.23</v>
      </c>
      <c r="V598">
        <v>0.83</v>
      </c>
      <c r="W598">
        <v>0.9</v>
      </c>
      <c r="X598">
        <v>0.45</v>
      </c>
      <c r="Y598">
        <v>0.45</v>
      </c>
      <c r="Z598">
        <v>0</v>
      </c>
      <c r="AA598">
        <v>0</v>
      </c>
      <c r="AB598">
        <v>0.75</v>
      </c>
      <c r="AC598">
        <v>2.0299999999999998</v>
      </c>
      <c r="AD598">
        <v>1.5</v>
      </c>
      <c r="AE598">
        <v>0.9</v>
      </c>
      <c r="AF598">
        <v>4.05</v>
      </c>
      <c r="AG598">
        <v>1.8</v>
      </c>
      <c r="AH598">
        <v>0</v>
      </c>
      <c r="AI598">
        <v>0</v>
      </c>
      <c r="AJ598" t="s">
        <v>72</v>
      </c>
    </row>
    <row r="599" spans="1:36" x14ac:dyDescent="0.3">
      <c r="A599">
        <v>537</v>
      </c>
      <c r="B599" t="s">
        <v>1203</v>
      </c>
      <c r="C599" t="s">
        <v>85</v>
      </c>
      <c r="D599" t="s">
        <v>30</v>
      </c>
      <c r="E599">
        <v>75</v>
      </c>
      <c r="F599">
        <v>876.21666666666999</v>
      </c>
      <c r="G599">
        <v>11.682888888889</v>
      </c>
      <c r="H599">
        <v>0.48</v>
      </c>
      <c r="I599">
        <v>0.34</v>
      </c>
      <c r="J599">
        <v>0.27</v>
      </c>
      <c r="K599">
        <v>7.0000000000000007E-2</v>
      </c>
      <c r="L599">
        <v>0.82</v>
      </c>
      <c r="M599">
        <v>52.17</v>
      </c>
      <c r="N599">
        <v>6.23</v>
      </c>
      <c r="O599">
        <v>7.69</v>
      </c>
      <c r="P599">
        <v>0.75</v>
      </c>
      <c r="Q599">
        <v>11.5</v>
      </c>
      <c r="R599">
        <v>9.0399999999999991</v>
      </c>
      <c r="S599">
        <v>7.12</v>
      </c>
      <c r="T599">
        <v>3.49</v>
      </c>
      <c r="U599">
        <v>0.62</v>
      </c>
      <c r="V599">
        <v>1.3</v>
      </c>
      <c r="W599">
        <v>4.45</v>
      </c>
      <c r="X599">
        <v>1.71</v>
      </c>
      <c r="Y599">
        <v>1.37</v>
      </c>
      <c r="Z599">
        <v>0.34</v>
      </c>
      <c r="AA599">
        <v>0</v>
      </c>
      <c r="AB599">
        <v>1.3</v>
      </c>
      <c r="AC599">
        <v>1.1000000000000001</v>
      </c>
      <c r="AD599">
        <v>0.89</v>
      </c>
      <c r="AE599">
        <v>9.0399999999999991</v>
      </c>
      <c r="AF599">
        <v>4.3099999999999996</v>
      </c>
      <c r="AG599">
        <v>1.78</v>
      </c>
      <c r="AH599">
        <v>6.03</v>
      </c>
      <c r="AI599">
        <v>6.92</v>
      </c>
      <c r="AJ599">
        <v>3.19</v>
      </c>
    </row>
    <row r="600" spans="1:36" x14ac:dyDescent="0.3">
      <c r="A600">
        <v>437</v>
      </c>
      <c r="B600" t="s">
        <v>1204</v>
      </c>
      <c r="C600" t="s">
        <v>42</v>
      </c>
      <c r="D600" t="s">
        <v>30</v>
      </c>
      <c r="E600">
        <v>3</v>
      </c>
      <c r="F600">
        <v>34.200000000000003</v>
      </c>
      <c r="G600">
        <v>11.4</v>
      </c>
      <c r="H600">
        <v>0</v>
      </c>
      <c r="I600">
        <v>1.75</v>
      </c>
      <c r="J600">
        <v>1.75</v>
      </c>
      <c r="K600">
        <v>0</v>
      </c>
      <c r="L600">
        <v>1.75</v>
      </c>
      <c r="M600">
        <v>50</v>
      </c>
      <c r="N600">
        <v>0</v>
      </c>
      <c r="O600" t="s">
        <v>72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3.51</v>
      </c>
      <c r="X600">
        <v>1.75</v>
      </c>
      <c r="Y600">
        <v>1.75</v>
      </c>
      <c r="Z600">
        <v>0</v>
      </c>
      <c r="AA600">
        <v>0</v>
      </c>
      <c r="AB600">
        <v>0</v>
      </c>
      <c r="AC600">
        <v>0</v>
      </c>
      <c r="AD600">
        <v>3.51</v>
      </c>
      <c r="AE600">
        <v>7.02</v>
      </c>
      <c r="AF600">
        <v>1.75</v>
      </c>
      <c r="AG600">
        <v>0</v>
      </c>
      <c r="AH600">
        <v>1.75</v>
      </c>
      <c r="AI600">
        <v>5.26</v>
      </c>
      <c r="AJ600">
        <v>43.86</v>
      </c>
    </row>
    <row r="601" spans="1:36" x14ac:dyDescent="0.3">
      <c r="A601">
        <v>74</v>
      </c>
      <c r="B601" t="s">
        <v>1205</v>
      </c>
      <c r="C601" t="s">
        <v>1206</v>
      </c>
      <c r="D601" t="s">
        <v>25</v>
      </c>
      <c r="E601">
        <v>100</v>
      </c>
      <c r="F601">
        <v>1401.2166666666999</v>
      </c>
      <c r="G601">
        <v>14.012166666667</v>
      </c>
      <c r="H601">
        <v>0.17</v>
      </c>
      <c r="I601">
        <v>0.81</v>
      </c>
      <c r="J601">
        <v>0.47</v>
      </c>
      <c r="K601">
        <v>0.34</v>
      </c>
      <c r="L601">
        <v>0.98</v>
      </c>
      <c r="M601">
        <v>40.35</v>
      </c>
      <c r="N601">
        <v>4.71</v>
      </c>
      <c r="O601">
        <v>3.64</v>
      </c>
      <c r="P601">
        <v>0.15</v>
      </c>
      <c r="Q601">
        <v>10.79</v>
      </c>
      <c r="R601">
        <v>6.64</v>
      </c>
      <c r="S601">
        <v>2.4</v>
      </c>
      <c r="T601">
        <v>0.3</v>
      </c>
      <c r="U601">
        <v>0.26</v>
      </c>
      <c r="V601">
        <v>0.39</v>
      </c>
      <c r="W601">
        <v>4.28</v>
      </c>
      <c r="X601">
        <v>1.46</v>
      </c>
      <c r="Y601">
        <v>1.07</v>
      </c>
      <c r="Z601">
        <v>0.34</v>
      </c>
      <c r="AA601">
        <v>0.04</v>
      </c>
      <c r="AB601">
        <v>0.56000000000000005</v>
      </c>
      <c r="AC601">
        <v>2.4</v>
      </c>
      <c r="AD601">
        <v>0.77</v>
      </c>
      <c r="AE601">
        <v>16.010000000000002</v>
      </c>
      <c r="AF601">
        <v>5.0999999999999996</v>
      </c>
      <c r="AG601">
        <v>4.32</v>
      </c>
      <c r="AH601">
        <v>0</v>
      </c>
      <c r="AI601">
        <v>0</v>
      </c>
      <c r="AJ601" t="s">
        <v>72</v>
      </c>
    </row>
    <row r="602" spans="1:36" x14ac:dyDescent="0.3">
      <c r="A602">
        <v>721</v>
      </c>
      <c r="B602" t="s">
        <v>1207</v>
      </c>
      <c r="C602" t="s">
        <v>155</v>
      </c>
      <c r="D602" t="s">
        <v>25</v>
      </c>
      <c r="E602">
        <v>6</v>
      </c>
      <c r="F602">
        <v>75.383333333332999</v>
      </c>
      <c r="G602">
        <v>12.563888888889</v>
      </c>
      <c r="H602">
        <v>0</v>
      </c>
      <c r="I602">
        <v>1.59</v>
      </c>
      <c r="J602">
        <v>0.8</v>
      </c>
      <c r="K602">
        <v>0.8</v>
      </c>
      <c r="L602">
        <v>1.59</v>
      </c>
      <c r="M602">
        <v>33.33</v>
      </c>
      <c r="N602">
        <v>3.18</v>
      </c>
      <c r="O602">
        <v>0</v>
      </c>
      <c r="P602">
        <v>0.09</v>
      </c>
      <c r="Q602">
        <v>4.78</v>
      </c>
      <c r="R602">
        <v>3.98</v>
      </c>
      <c r="S602">
        <v>0.8</v>
      </c>
      <c r="T602">
        <v>0</v>
      </c>
      <c r="U602">
        <v>0</v>
      </c>
      <c r="V602">
        <v>0</v>
      </c>
      <c r="W602">
        <v>1.59</v>
      </c>
      <c r="X602">
        <v>0.8</v>
      </c>
      <c r="Y602">
        <v>0.8</v>
      </c>
      <c r="Z602">
        <v>0</v>
      </c>
      <c r="AA602">
        <v>0</v>
      </c>
      <c r="AB602">
        <v>0</v>
      </c>
      <c r="AC602">
        <v>0.8</v>
      </c>
      <c r="AD602">
        <v>2.39</v>
      </c>
      <c r="AE602">
        <v>2.39</v>
      </c>
      <c r="AF602">
        <v>5.57</v>
      </c>
      <c r="AG602">
        <v>3.98</v>
      </c>
      <c r="AH602">
        <v>0</v>
      </c>
      <c r="AI602">
        <v>0</v>
      </c>
      <c r="AJ602" t="s">
        <v>72</v>
      </c>
    </row>
    <row r="603" spans="1:36" x14ac:dyDescent="0.3">
      <c r="A603">
        <v>663</v>
      </c>
      <c r="B603" t="s">
        <v>1208</v>
      </c>
      <c r="C603" t="s">
        <v>42</v>
      </c>
      <c r="D603" t="s">
        <v>69</v>
      </c>
      <c r="E603">
        <v>107</v>
      </c>
      <c r="F603">
        <v>1114.1333333333</v>
      </c>
      <c r="G603">
        <v>10.412461059190001</v>
      </c>
      <c r="H603">
        <v>0.27</v>
      </c>
      <c r="I603">
        <v>0.43</v>
      </c>
      <c r="J603">
        <v>0.11</v>
      </c>
      <c r="K603">
        <v>0.32</v>
      </c>
      <c r="L603">
        <v>0.7</v>
      </c>
      <c r="M603">
        <v>54.17</v>
      </c>
      <c r="N603">
        <v>4.47</v>
      </c>
      <c r="O603">
        <v>6.02</v>
      </c>
      <c r="P603">
        <v>0.42</v>
      </c>
      <c r="Q603">
        <v>8.89</v>
      </c>
      <c r="R603">
        <v>6.68</v>
      </c>
      <c r="S603">
        <v>4.63</v>
      </c>
      <c r="T603">
        <v>1.94</v>
      </c>
      <c r="U603">
        <v>0.38</v>
      </c>
      <c r="V603">
        <v>0.48</v>
      </c>
      <c r="W603">
        <v>1.88</v>
      </c>
      <c r="X603">
        <v>0.86</v>
      </c>
      <c r="Y603">
        <v>0.81</v>
      </c>
      <c r="Z603">
        <v>0.05</v>
      </c>
      <c r="AA603">
        <v>0</v>
      </c>
      <c r="AB603">
        <v>0.97</v>
      </c>
      <c r="AC603">
        <v>1.45</v>
      </c>
      <c r="AD603">
        <v>1.94</v>
      </c>
      <c r="AE603">
        <v>10.34</v>
      </c>
      <c r="AF603">
        <v>5.65</v>
      </c>
      <c r="AG603">
        <v>2.48</v>
      </c>
      <c r="AH603">
        <v>9.3699999999999992</v>
      </c>
      <c r="AI603">
        <v>11.63</v>
      </c>
      <c r="AJ603">
        <v>2.4</v>
      </c>
    </row>
    <row r="604" spans="1:36" x14ac:dyDescent="0.3">
      <c r="A604">
        <v>265</v>
      </c>
      <c r="B604" t="s">
        <v>1209</v>
      </c>
      <c r="C604" t="s">
        <v>57</v>
      </c>
      <c r="D604" t="s">
        <v>18</v>
      </c>
      <c r="E604">
        <v>8</v>
      </c>
      <c r="F604">
        <v>62.566666666666997</v>
      </c>
      <c r="G604">
        <v>7.8208333333333</v>
      </c>
      <c r="H604">
        <v>0</v>
      </c>
      <c r="I604">
        <v>0.96</v>
      </c>
      <c r="J604">
        <v>0</v>
      </c>
      <c r="K604">
        <v>0.96</v>
      </c>
      <c r="L604">
        <v>0.96</v>
      </c>
      <c r="M604">
        <v>50</v>
      </c>
      <c r="N604">
        <v>3.84</v>
      </c>
      <c r="O604">
        <v>0</v>
      </c>
      <c r="P604">
        <v>0.21</v>
      </c>
      <c r="Q604">
        <v>5.75</v>
      </c>
      <c r="R604">
        <v>5.75</v>
      </c>
      <c r="S604">
        <v>1.92</v>
      </c>
      <c r="T604">
        <v>0.96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0.96</v>
      </c>
      <c r="AC604">
        <v>0.96</v>
      </c>
      <c r="AD604">
        <v>1.92</v>
      </c>
      <c r="AE604">
        <v>8.6300000000000008</v>
      </c>
      <c r="AF604">
        <v>7.67</v>
      </c>
      <c r="AG604">
        <v>1.92</v>
      </c>
      <c r="AH604">
        <v>0</v>
      </c>
      <c r="AI604">
        <v>0</v>
      </c>
      <c r="AJ604" t="s">
        <v>72</v>
      </c>
    </row>
    <row r="605" spans="1:36" x14ac:dyDescent="0.3">
      <c r="A605">
        <v>302</v>
      </c>
      <c r="B605" t="s">
        <v>1211</v>
      </c>
      <c r="C605" t="s">
        <v>55</v>
      </c>
      <c r="D605" t="s">
        <v>25</v>
      </c>
      <c r="E605">
        <v>130</v>
      </c>
      <c r="F605">
        <v>2288.0333333333001</v>
      </c>
      <c r="G605">
        <v>17.600256410256002</v>
      </c>
      <c r="H605">
        <v>0.37</v>
      </c>
      <c r="I605">
        <v>0.79</v>
      </c>
      <c r="J605">
        <v>0.34</v>
      </c>
      <c r="K605">
        <v>0.45</v>
      </c>
      <c r="L605">
        <v>1.1499999999999999</v>
      </c>
      <c r="M605">
        <v>42.72</v>
      </c>
      <c r="N605">
        <v>6.14</v>
      </c>
      <c r="O605">
        <v>5.98</v>
      </c>
      <c r="P605">
        <v>0.28999999999999998</v>
      </c>
      <c r="Q605">
        <v>14.16</v>
      </c>
      <c r="R605">
        <v>8.86</v>
      </c>
      <c r="S605">
        <v>3.78</v>
      </c>
      <c r="T605">
        <v>0.6</v>
      </c>
      <c r="U605">
        <v>0.26</v>
      </c>
      <c r="V605">
        <v>1.1000000000000001</v>
      </c>
      <c r="W605">
        <v>1.65</v>
      </c>
      <c r="X605">
        <v>0.79</v>
      </c>
      <c r="Y605">
        <v>0.76</v>
      </c>
      <c r="Z605">
        <v>0.03</v>
      </c>
      <c r="AA605">
        <v>0</v>
      </c>
      <c r="AB605">
        <v>0.34</v>
      </c>
      <c r="AC605">
        <v>2.2599999999999998</v>
      </c>
      <c r="AD605">
        <v>1.42</v>
      </c>
      <c r="AE605">
        <v>6.21</v>
      </c>
      <c r="AF605">
        <v>4.4800000000000004</v>
      </c>
      <c r="AG605">
        <v>4.46</v>
      </c>
      <c r="AH605">
        <v>0</v>
      </c>
      <c r="AI605">
        <v>0</v>
      </c>
      <c r="AJ605" t="s">
        <v>72</v>
      </c>
    </row>
    <row r="606" spans="1:36" x14ac:dyDescent="0.3">
      <c r="A606">
        <v>989</v>
      </c>
      <c r="B606" t="s">
        <v>1212</v>
      </c>
      <c r="C606" t="s">
        <v>24</v>
      </c>
      <c r="D606" t="s">
        <v>69</v>
      </c>
      <c r="E606">
        <v>7</v>
      </c>
      <c r="F606">
        <v>79.266666666667007</v>
      </c>
      <c r="G606">
        <v>11.32380952381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72</v>
      </c>
      <c r="N606">
        <v>6.81</v>
      </c>
      <c r="O606">
        <v>0</v>
      </c>
      <c r="P606">
        <v>0.5</v>
      </c>
      <c r="Q606">
        <v>9.84</v>
      </c>
      <c r="R606">
        <v>8.33</v>
      </c>
      <c r="S606">
        <v>6.06</v>
      </c>
      <c r="T606">
        <v>2.27</v>
      </c>
      <c r="U606">
        <v>0.76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0.76</v>
      </c>
      <c r="AC606">
        <v>3.78</v>
      </c>
      <c r="AD606">
        <v>0.76</v>
      </c>
      <c r="AE606">
        <v>3.78</v>
      </c>
      <c r="AF606">
        <v>6.81</v>
      </c>
      <c r="AG606">
        <v>2.27</v>
      </c>
      <c r="AH606">
        <v>0</v>
      </c>
      <c r="AI606">
        <v>0.76</v>
      </c>
      <c r="AJ606">
        <v>0</v>
      </c>
    </row>
    <row r="607" spans="1:36" x14ac:dyDescent="0.3">
      <c r="A607">
        <v>894</v>
      </c>
      <c r="B607" t="s">
        <v>1214</v>
      </c>
      <c r="C607" t="s">
        <v>175</v>
      </c>
      <c r="D607" t="s">
        <v>25</v>
      </c>
      <c r="E607">
        <v>5</v>
      </c>
      <c r="F607">
        <v>71.183333333332996</v>
      </c>
      <c r="G607">
        <v>14.236666666667</v>
      </c>
      <c r="H607">
        <v>0</v>
      </c>
      <c r="I607">
        <v>2.5299999999999998</v>
      </c>
      <c r="J607">
        <v>0</v>
      </c>
      <c r="K607">
        <v>2.5299999999999998</v>
      </c>
      <c r="L607">
        <v>2.5299999999999998</v>
      </c>
      <c r="M607">
        <v>60</v>
      </c>
      <c r="N607">
        <v>1.69</v>
      </c>
      <c r="O607">
        <v>0</v>
      </c>
      <c r="P607">
        <v>0.06</v>
      </c>
      <c r="Q607">
        <v>10.11</v>
      </c>
      <c r="R607">
        <v>4.21</v>
      </c>
      <c r="S607">
        <v>3.37</v>
      </c>
      <c r="T607">
        <v>0.84</v>
      </c>
      <c r="U607">
        <v>1.69</v>
      </c>
      <c r="V607">
        <v>0</v>
      </c>
      <c r="W607">
        <v>1.69</v>
      </c>
      <c r="X607">
        <v>0.84</v>
      </c>
      <c r="Y607">
        <v>0.84</v>
      </c>
      <c r="Z607">
        <v>0</v>
      </c>
      <c r="AA607">
        <v>0</v>
      </c>
      <c r="AB607">
        <v>0.84</v>
      </c>
      <c r="AC607">
        <v>0.84</v>
      </c>
      <c r="AD607">
        <v>1.69</v>
      </c>
      <c r="AE607">
        <v>5.9</v>
      </c>
      <c r="AF607">
        <v>4.21</v>
      </c>
      <c r="AG607">
        <v>5.9</v>
      </c>
      <c r="AH607">
        <v>0</v>
      </c>
      <c r="AI607">
        <v>0</v>
      </c>
      <c r="AJ607" t="s">
        <v>72</v>
      </c>
    </row>
    <row r="608" spans="1:36" x14ac:dyDescent="0.3">
      <c r="A608">
        <v>1008</v>
      </c>
      <c r="B608" t="s">
        <v>1216</v>
      </c>
      <c r="C608" t="s">
        <v>125</v>
      </c>
      <c r="D608" t="s">
        <v>69</v>
      </c>
      <c r="E608">
        <v>1</v>
      </c>
      <c r="F608">
        <v>6.15</v>
      </c>
      <c r="G608">
        <v>6.15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72</v>
      </c>
      <c r="N608">
        <v>0</v>
      </c>
      <c r="O608" t="s">
        <v>72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19.510000000000002</v>
      </c>
      <c r="AF608">
        <v>9.76</v>
      </c>
      <c r="AG608">
        <v>0</v>
      </c>
      <c r="AH608">
        <v>9.76</v>
      </c>
      <c r="AI608">
        <v>0</v>
      </c>
      <c r="AJ608">
        <v>975.61</v>
      </c>
    </row>
    <row r="609" spans="1:36" x14ac:dyDescent="0.3">
      <c r="A609">
        <v>1006</v>
      </c>
      <c r="B609" t="s">
        <v>1217</v>
      </c>
      <c r="C609" t="s">
        <v>189</v>
      </c>
      <c r="D609" t="s">
        <v>30</v>
      </c>
      <c r="E609">
        <v>2</v>
      </c>
      <c r="F609">
        <v>17.533333333333001</v>
      </c>
      <c r="G609">
        <v>8.7666666666666995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72</v>
      </c>
      <c r="N609">
        <v>10.27</v>
      </c>
      <c r="O609">
        <v>0</v>
      </c>
      <c r="P609">
        <v>0.41</v>
      </c>
      <c r="Q609">
        <v>13.69</v>
      </c>
      <c r="R609">
        <v>10.27</v>
      </c>
      <c r="S609">
        <v>3.42</v>
      </c>
      <c r="T609">
        <v>0</v>
      </c>
      <c r="U609">
        <v>0</v>
      </c>
      <c r="V609">
        <v>0</v>
      </c>
      <c r="W609">
        <v>6.84</v>
      </c>
      <c r="X609">
        <v>3.42</v>
      </c>
      <c r="Y609">
        <v>3.42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6.84</v>
      </c>
      <c r="AF609">
        <v>3.42</v>
      </c>
      <c r="AG609">
        <v>0</v>
      </c>
      <c r="AH609">
        <v>17.11</v>
      </c>
      <c r="AI609">
        <v>17.11</v>
      </c>
      <c r="AJ609">
        <v>171.1</v>
      </c>
    </row>
    <row r="610" spans="1:36" x14ac:dyDescent="0.3">
      <c r="A610">
        <v>20</v>
      </c>
      <c r="B610" t="s">
        <v>1219</v>
      </c>
      <c r="C610" t="s">
        <v>1220</v>
      </c>
      <c r="D610" t="s">
        <v>25</v>
      </c>
      <c r="E610">
        <v>99</v>
      </c>
      <c r="F610">
        <v>1442.6833333333</v>
      </c>
      <c r="G610">
        <v>14.572558922559001</v>
      </c>
      <c r="H610">
        <v>0.17</v>
      </c>
      <c r="I610">
        <v>0.5</v>
      </c>
      <c r="J610">
        <v>0.21</v>
      </c>
      <c r="K610">
        <v>0.28999999999999998</v>
      </c>
      <c r="L610">
        <v>0.67</v>
      </c>
      <c r="M610">
        <v>23.53</v>
      </c>
      <c r="N610">
        <v>2.29</v>
      </c>
      <c r="O610">
        <v>7.27</v>
      </c>
      <c r="P610">
        <v>0.19</v>
      </c>
      <c r="Q610">
        <v>7.24</v>
      </c>
      <c r="R610">
        <v>4.49</v>
      </c>
      <c r="S610">
        <v>2.37</v>
      </c>
      <c r="T610">
        <v>0.71</v>
      </c>
      <c r="U610">
        <v>0.08</v>
      </c>
      <c r="V610">
        <v>0.87</v>
      </c>
      <c r="W610">
        <v>2.12</v>
      </c>
      <c r="X610">
        <v>0.83</v>
      </c>
      <c r="Y610">
        <v>0.75</v>
      </c>
      <c r="Z610">
        <v>0.04</v>
      </c>
      <c r="AA610">
        <v>0.04</v>
      </c>
      <c r="AB610">
        <v>0.67</v>
      </c>
      <c r="AC610">
        <v>1</v>
      </c>
      <c r="AD610">
        <v>0.5</v>
      </c>
      <c r="AE610">
        <v>6.32</v>
      </c>
      <c r="AF610">
        <v>3.7</v>
      </c>
      <c r="AG610">
        <v>4.33</v>
      </c>
      <c r="AH610">
        <v>0</v>
      </c>
      <c r="AI610">
        <v>0</v>
      </c>
      <c r="AJ610" t="s">
        <v>72</v>
      </c>
    </row>
    <row r="611" spans="1:36" x14ac:dyDescent="0.3">
      <c r="A611">
        <v>23</v>
      </c>
      <c r="B611" t="s">
        <v>1221</v>
      </c>
      <c r="C611" t="s">
        <v>85</v>
      </c>
      <c r="D611" t="s">
        <v>25</v>
      </c>
      <c r="E611">
        <v>105</v>
      </c>
      <c r="F611">
        <v>1494.6666666666999</v>
      </c>
      <c r="G611">
        <v>14.234920634921</v>
      </c>
      <c r="H611">
        <v>0.16</v>
      </c>
      <c r="I611">
        <v>0.64</v>
      </c>
      <c r="J611">
        <v>0.16</v>
      </c>
      <c r="K611">
        <v>0.48</v>
      </c>
      <c r="L611">
        <v>0.8</v>
      </c>
      <c r="M611">
        <v>36.36</v>
      </c>
      <c r="N611">
        <v>3.61</v>
      </c>
      <c r="O611">
        <v>4.4400000000000004</v>
      </c>
      <c r="P611">
        <v>0.2</v>
      </c>
      <c r="Q611">
        <v>8.99</v>
      </c>
      <c r="R611">
        <v>5.98</v>
      </c>
      <c r="S611">
        <v>2.69</v>
      </c>
      <c r="T611">
        <v>0.72</v>
      </c>
      <c r="U611">
        <v>0.2</v>
      </c>
      <c r="V611">
        <v>0.8</v>
      </c>
      <c r="W611">
        <v>0.88</v>
      </c>
      <c r="X611">
        <v>0.28000000000000003</v>
      </c>
      <c r="Y611">
        <v>0.24</v>
      </c>
      <c r="Z611">
        <v>0</v>
      </c>
      <c r="AA611">
        <v>0.04</v>
      </c>
      <c r="AB611">
        <v>0.24</v>
      </c>
      <c r="AC611">
        <v>1.81</v>
      </c>
      <c r="AD611">
        <v>1.32</v>
      </c>
      <c r="AE611">
        <v>2.17</v>
      </c>
      <c r="AF611">
        <v>3.57</v>
      </c>
      <c r="AG611">
        <v>2.5299999999999998</v>
      </c>
      <c r="AH611">
        <v>0</v>
      </c>
      <c r="AI611">
        <v>0</v>
      </c>
      <c r="AJ611" t="s">
        <v>72</v>
      </c>
    </row>
    <row r="612" spans="1:36" x14ac:dyDescent="0.3">
      <c r="A612">
        <v>1012</v>
      </c>
      <c r="B612" t="s">
        <v>1222</v>
      </c>
      <c r="C612" t="s">
        <v>104</v>
      </c>
      <c r="D612" t="s">
        <v>30</v>
      </c>
      <c r="E612">
        <v>1</v>
      </c>
      <c r="F612">
        <v>14.816666666667</v>
      </c>
      <c r="G612">
        <v>14.816666666667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72</v>
      </c>
      <c r="N612">
        <v>4.05</v>
      </c>
      <c r="O612">
        <v>0</v>
      </c>
      <c r="P612">
        <v>0.71</v>
      </c>
      <c r="Q612">
        <v>4.05</v>
      </c>
      <c r="R612">
        <v>4.05</v>
      </c>
      <c r="S612">
        <v>4.05</v>
      </c>
      <c r="T612">
        <v>4.05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4.05</v>
      </c>
      <c r="AC612">
        <v>0</v>
      </c>
      <c r="AD612">
        <v>0</v>
      </c>
      <c r="AE612">
        <v>12.15</v>
      </c>
      <c r="AF612">
        <v>8.1</v>
      </c>
      <c r="AG612">
        <v>0</v>
      </c>
      <c r="AH612">
        <v>4.05</v>
      </c>
      <c r="AI612">
        <v>28.35</v>
      </c>
      <c r="AJ612">
        <v>50.62</v>
      </c>
    </row>
    <row r="613" spans="1:36" x14ac:dyDescent="0.3">
      <c r="A613">
        <v>909</v>
      </c>
      <c r="B613" t="s">
        <v>1224</v>
      </c>
      <c r="C613" t="s">
        <v>35</v>
      </c>
      <c r="D613" t="s">
        <v>30</v>
      </c>
      <c r="E613">
        <v>68</v>
      </c>
      <c r="F613">
        <v>869.4</v>
      </c>
      <c r="G613">
        <v>12.785294117647</v>
      </c>
      <c r="H613">
        <v>0.76</v>
      </c>
      <c r="I613">
        <v>0.97</v>
      </c>
      <c r="J613">
        <v>0.55000000000000004</v>
      </c>
      <c r="K613">
        <v>0.41</v>
      </c>
      <c r="L613">
        <v>1.73</v>
      </c>
      <c r="M613">
        <v>75.760000000000005</v>
      </c>
      <c r="N613">
        <v>5.45</v>
      </c>
      <c r="O613">
        <v>13.92</v>
      </c>
      <c r="P613">
        <v>0.64</v>
      </c>
      <c r="Q613">
        <v>10.14</v>
      </c>
      <c r="R613">
        <v>8.42</v>
      </c>
      <c r="S613">
        <v>6.63</v>
      </c>
      <c r="T613">
        <v>3.59</v>
      </c>
      <c r="U613">
        <v>0.48</v>
      </c>
      <c r="V613">
        <v>0.83</v>
      </c>
      <c r="W613">
        <v>1.93</v>
      </c>
      <c r="X613">
        <v>0.97</v>
      </c>
      <c r="Y613">
        <v>0.97</v>
      </c>
      <c r="Z613">
        <v>0</v>
      </c>
      <c r="AA613">
        <v>0</v>
      </c>
      <c r="AB613">
        <v>1.73</v>
      </c>
      <c r="AC613">
        <v>0.9</v>
      </c>
      <c r="AD613">
        <v>1.52</v>
      </c>
      <c r="AE613">
        <v>0.9</v>
      </c>
      <c r="AF613">
        <v>2.5499999999999998</v>
      </c>
      <c r="AG613">
        <v>2.0699999999999998</v>
      </c>
      <c r="AH613">
        <v>17.12</v>
      </c>
      <c r="AI613">
        <v>20.63</v>
      </c>
      <c r="AJ613">
        <v>3.13</v>
      </c>
    </row>
    <row r="614" spans="1:36" x14ac:dyDescent="0.3">
      <c r="A614">
        <v>85</v>
      </c>
      <c r="B614" t="s">
        <v>1226</v>
      </c>
      <c r="C614" t="s">
        <v>57</v>
      </c>
      <c r="D614" t="s">
        <v>25</v>
      </c>
      <c r="E614">
        <v>63</v>
      </c>
      <c r="F614">
        <v>794.26666666666995</v>
      </c>
      <c r="G614">
        <v>12.607407407407001</v>
      </c>
      <c r="H614">
        <v>0.15</v>
      </c>
      <c r="I614">
        <v>0.3</v>
      </c>
      <c r="J614">
        <v>0.3</v>
      </c>
      <c r="K614">
        <v>0</v>
      </c>
      <c r="L614">
        <v>0.45</v>
      </c>
      <c r="M614">
        <v>15.38</v>
      </c>
      <c r="N614">
        <v>2.95</v>
      </c>
      <c r="O614">
        <v>5.13</v>
      </c>
      <c r="P614">
        <v>0.12</v>
      </c>
      <c r="Q614">
        <v>7.93</v>
      </c>
      <c r="R614">
        <v>4.2300000000000004</v>
      </c>
      <c r="S614">
        <v>1.44</v>
      </c>
      <c r="T614">
        <v>0.38</v>
      </c>
      <c r="U614">
        <v>0.08</v>
      </c>
      <c r="V614">
        <v>0.38</v>
      </c>
      <c r="W614">
        <v>1.06</v>
      </c>
      <c r="X614">
        <v>0.53</v>
      </c>
      <c r="Y614">
        <v>0.53</v>
      </c>
      <c r="Z614">
        <v>0</v>
      </c>
      <c r="AA614">
        <v>0</v>
      </c>
      <c r="AB614">
        <v>0.15</v>
      </c>
      <c r="AC614">
        <v>1.21</v>
      </c>
      <c r="AD614">
        <v>1.21</v>
      </c>
      <c r="AE614">
        <v>5.14</v>
      </c>
      <c r="AF614">
        <v>3.78</v>
      </c>
      <c r="AG614">
        <v>3.1</v>
      </c>
      <c r="AH614">
        <v>0</v>
      </c>
      <c r="AI614">
        <v>0</v>
      </c>
      <c r="AJ614" t="s">
        <v>72</v>
      </c>
    </row>
    <row r="615" spans="1:36" x14ac:dyDescent="0.3">
      <c r="A615">
        <v>1031</v>
      </c>
      <c r="B615" t="s">
        <v>1227</v>
      </c>
      <c r="C615" t="s">
        <v>39</v>
      </c>
      <c r="D615" t="s">
        <v>25</v>
      </c>
      <c r="E615">
        <v>33</v>
      </c>
      <c r="F615">
        <v>486.83333333333002</v>
      </c>
      <c r="G615">
        <v>14.752525252525</v>
      </c>
      <c r="H615">
        <v>0.25</v>
      </c>
      <c r="I615">
        <v>0.25</v>
      </c>
      <c r="J615">
        <v>0.12</v>
      </c>
      <c r="K615">
        <v>0.12</v>
      </c>
      <c r="L615">
        <v>0.49</v>
      </c>
      <c r="M615">
        <v>25</v>
      </c>
      <c r="N615">
        <v>3.2</v>
      </c>
      <c r="O615">
        <v>7.69</v>
      </c>
      <c r="P615">
        <v>0.1</v>
      </c>
      <c r="Q615">
        <v>6.66</v>
      </c>
      <c r="R615">
        <v>4.4400000000000004</v>
      </c>
      <c r="S615">
        <v>1.1100000000000001</v>
      </c>
      <c r="T615">
        <v>0</v>
      </c>
      <c r="U615">
        <v>0</v>
      </c>
      <c r="V615">
        <v>0.37</v>
      </c>
      <c r="W615">
        <v>4.68</v>
      </c>
      <c r="X615">
        <v>1.85</v>
      </c>
      <c r="Y615">
        <v>1.73</v>
      </c>
      <c r="Z615">
        <v>0</v>
      </c>
      <c r="AA615">
        <v>0.12</v>
      </c>
      <c r="AB615">
        <v>0.37</v>
      </c>
      <c r="AC615">
        <v>1.48</v>
      </c>
      <c r="AD615">
        <v>0.25</v>
      </c>
      <c r="AE615">
        <v>5.3</v>
      </c>
      <c r="AF615">
        <v>4.4400000000000004</v>
      </c>
      <c r="AG615">
        <v>4.3099999999999996</v>
      </c>
      <c r="AH615">
        <v>0</v>
      </c>
      <c r="AI615">
        <v>0</v>
      </c>
      <c r="AJ615" t="s">
        <v>72</v>
      </c>
    </row>
    <row r="616" spans="1:36" x14ac:dyDescent="0.3">
      <c r="A616">
        <v>123</v>
      </c>
      <c r="B616" t="s">
        <v>1228</v>
      </c>
      <c r="C616" t="s">
        <v>35</v>
      </c>
      <c r="D616" t="s">
        <v>18</v>
      </c>
      <c r="E616">
        <v>110</v>
      </c>
      <c r="F616">
        <v>1330.5</v>
      </c>
      <c r="G616">
        <v>12.095454545455</v>
      </c>
      <c r="H616">
        <v>0.59</v>
      </c>
      <c r="I616">
        <v>0.86</v>
      </c>
      <c r="J616">
        <v>0.5</v>
      </c>
      <c r="K616">
        <v>0.36</v>
      </c>
      <c r="L616">
        <v>1.44</v>
      </c>
      <c r="M616">
        <v>69.569999999999993</v>
      </c>
      <c r="N616">
        <v>4.5999999999999996</v>
      </c>
      <c r="O616">
        <v>12.75</v>
      </c>
      <c r="P616">
        <v>0.55000000000000004</v>
      </c>
      <c r="Q616">
        <v>9.33</v>
      </c>
      <c r="R616">
        <v>7.22</v>
      </c>
      <c r="S616">
        <v>6.04</v>
      </c>
      <c r="T616">
        <v>3.07</v>
      </c>
      <c r="U616">
        <v>0.36</v>
      </c>
      <c r="V616">
        <v>0.68</v>
      </c>
      <c r="W616">
        <v>4.92</v>
      </c>
      <c r="X616">
        <v>1.53</v>
      </c>
      <c r="Y616">
        <v>0.99</v>
      </c>
      <c r="Z616">
        <v>0.5</v>
      </c>
      <c r="AA616">
        <v>0.05</v>
      </c>
      <c r="AB616">
        <v>1.49</v>
      </c>
      <c r="AC616">
        <v>1.76</v>
      </c>
      <c r="AD616">
        <v>1.85</v>
      </c>
      <c r="AE616">
        <v>15.83</v>
      </c>
      <c r="AF616">
        <v>4.37</v>
      </c>
      <c r="AG616">
        <v>2.39</v>
      </c>
      <c r="AH616">
        <v>0.5</v>
      </c>
      <c r="AI616">
        <v>0.63</v>
      </c>
      <c r="AJ616">
        <v>1.98</v>
      </c>
    </row>
    <row r="617" spans="1:36" x14ac:dyDescent="0.3">
      <c r="A617">
        <v>98</v>
      </c>
      <c r="B617" t="s">
        <v>1229</v>
      </c>
      <c r="C617" t="s">
        <v>1230</v>
      </c>
      <c r="D617" t="s">
        <v>18</v>
      </c>
      <c r="E617">
        <v>129</v>
      </c>
      <c r="F617">
        <v>1603.6833333333</v>
      </c>
      <c r="G617">
        <v>12.431653746769999</v>
      </c>
      <c r="H617">
        <v>0.64</v>
      </c>
      <c r="I617">
        <v>0.9</v>
      </c>
      <c r="J617">
        <v>0.49</v>
      </c>
      <c r="K617">
        <v>0.41</v>
      </c>
      <c r="L617">
        <v>1.53</v>
      </c>
      <c r="M617">
        <v>57.75</v>
      </c>
      <c r="N617">
        <v>5.69</v>
      </c>
      <c r="O617">
        <v>11.18</v>
      </c>
      <c r="P617">
        <v>0.49</v>
      </c>
      <c r="Q617">
        <v>10.96</v>
      </c>
      <c r="R617">
        <v>7.67</v>
      </c>
      <c r="S617">
        <v>6.02</v>
      </c>
      <c r="T617">
        <v>2.13</v>
      </c>
      <c r="U617">
        <v>0.26</v>
      </c>
      <c r="V617">
        <v>0.97</v>
      </c>
      <c r="W617">
        <v>0.67</v>
      </c>
      <c r="X617">
        <v>0.34</v>
      </c>
      <c r="Y617">
        <v>0.34</v>
      </c>
      <c r="Z617">
        <v>0</v>
      </c>
      <c r="AA617">
        <v>0</v>
      </c>
      <c r="AB617">
        <v>0.82</v>
      </c>
      <c r="AC617">
        <v>1.42</v>
      </c>
      <c r="AD617">
        <v>1.46</v>
      </c>
      <c r="AE617">
        <v>1.5</v>
      </c>
      <c r="AF617">
        <v>4.71</v>
      </c>
      <c r="AG617">
        <v>1.2</v>
      </c>
      <c r="AH617">
        <v>0.82</v>
      </c>
      <c r="AI617">
        <v>1.35</v>
      </c>
      <c r="AJ617">
        <v>1.42</v>
      </c>
    </row>
    <row r="618" spans="1:36" x14ac:dyDescent="0.3">
      <c r="A618">
        <v>396</v>
      </c>
      <c r="B618" t="s">
        <v>1232</v>
      </c>
      <c r="C618" t="s">
        <v>125</v>
      </c>
      <c r="D618" t="s">
        <v>25</v>
      </c>
      <c r="E618">
        <v>114</v>
      </c>
      <c r="F618">
        <v>2086.3333333332998</v>
      </c>
      <c r="G618">
        <v>18.301169590642999</v>
      </c>
      <c r="H618">
        <v>0.06</v>
      </c>
      <c r="I618">
        <v>1.04</v>
      </c>
      <c r="J618">
        <v>0.49</v>
      </c>
      <c r="K618">
        <v>0.55000000000000004</v>
      </c>
      <c r="L618">
        <v>1.0900000000000001</v>
      </c>
      <c r="M618">
        <v>35.85</v>
      </c>
      <c r="N618">
        <v>4.05</v>
      </c>
      <c r="O618">
        <v>1.42</v>
      </c>
      <c r="P618">
        <v>0.21</v>
      </c>
      <c r="Q618">
        <v>10.09</v>
      </c>
      <c r="R618">
        <v>6.76</v>
      </c>
      <c r="S618">
        <v>2.96</v>
      </c>
      <c r="T618">
        <v>0.6</v>
      </c>
      <c r="U618">
        <v>0.4</v>
      </c>
      <c r="V618">
        <v>0.98</v>
      </c>
      <c r="W618">
        <v>1.9</v>
      </c>
      <c r="X618">
        <v>0.78</v>
      </c>
      <c r="Y618">
        <v>0.66</v>
      </c>
      <c r="Z618">
        <v>0.12</v>
      </c>
      <c r="AA618">
        <v>0</v>
      </c>
      <c r="AB618">
        <v>0.4</v>
      </c>
      <c r="AC618">
        <v>1.58</v>
      </c>
      <c r="AD618">
        <v>1.01</v>
      </c>
      <c r="AE618">
        <v>4.5999999999999996</v>
      </c>
      <c r="AF618">
        <v>7.59</v>
      </c>
      <c r="AG618">
        <v>4.3099999999999996</v>
      </c>
      <c r="AH618">
        <v>0</v>
      </c>
      <c r="AI618">
        <v>0</v>
      </c>
      <c r="AJ618" t="s">
        <v>72</v>
      </c>
    </row>
    <row r="619" spans="1:36" x14ac:dyDescent="0.3">
      <c r="A619">
        <v>639</v>
      </c>
      <c r="B619" t="s">
        <v>1233</v>
      </c>
      <c r="C619" t="s">
        <v>85</v>
      </c>
      <c r="D619" t="s">
        <v>25</v>
      </c>
      <c r="E619">
        <v>119</v>
      </c>
      <c r="F619">
        <v>2111.2833333333001</v>
      </c>
      <c r="G619">
        <v>17.741876750700001</v>
      </c>
      <c r="H619">
        <v>0.09</v>
      </c>
      <c r="I619">
        <v>0.51</v>
      </c>
      <c r="J619">
        <v>0.23</v>
      </c>
      <c r="K619">
        <v>0.28000000000000003</v>
      </c>
      <c r="L619">
        <v>0.6</v>
      </c>
      <c r="M619">
        <v>28</v>
      </c>
      <c r="N619">
        <v>3.64</v>
      </c>
      <c r="O619">
        <v>2.34</v>
      </c>
      <c r="P619">
        <v>0.22</v>
      </c>
      <c r="Q619">
        <v>8.24</v>
      </c>
      <c r="R619">
        <v>5.23</v>
      </c>
      <c r="S619">
        <v>2.2999999999999998</v>
      </c>
      <c r="T619">
        <v>0.68</v>
      </c>
      <c r="U619">
        <v>0.11</v>
      </c>
      <c r="V619">
        <v>0.63</v>
      </c>
      <c r="W619">
        <v>1.36</v>
      </c>
      <c r="X619">
        <v>0.68</v>
      </c>
      <c r="Y619">
        <v>0.68</v>
      </c>
      <c r="Z619">
        <v>0</v>
      </c>
      <c r="AA619">
        <v>0</v>
      </c>
      <c r="AB619">
        <v>0.37</v>
      </c>
      <c r="AC619">
        <v>1.19</v>
      </c>
      <c r="AD619">
        <v>1.39</v>
      </c>
      <c r="AE619">
        <v>4.5999999999999996</v>
      </c>
      <c r="AF619">
        <v>5.51</v>
      </c>
      <c r="AG619">
        <v>3.1</v>
      </c>
      <c r="AH619">
        <v>0</v>
      </c>
      <c r="AI619">
        <v>0.03</v>
      </c>
      <c r="AJ619">
        <v>0</v>
      </c>
    </row>
    <row r="620" spans="1:36" x14ac:dyDescent="0.3">
      <c r="A620">
        <v>704</v>
      </c>
      <c r="B620" t="s">
        <v>1234</v>
      </c>
      <c r="C620" t="s">
        <v>1235</v>
      </c>
      <c r="D620" t="s">
        <v>1236</v>
      </c>
      <c r="E620">
        <v>5</v>
      </c>
      <c r="F620">
        <v>41.833333333333002</v>
      </c>
      <c r="G620">
        <v>8.3666666666666991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72</v>
      </c>
      <c r="N620">
        <v>7.17</v>
      </c>
      <c r="O620">
        <v>0</v>
      </c>
      <c r="P620">
        <v>1.05</v>
      </c>
      <c r="Q620">
        <v>11.47</v>
      </c>
      <c r="R620">
        <v>11.47</v>
      </c>
      <c r="S620">
        <v>10.039999999999999</v>
      </c>
      <c r="T620">
        <v>8.61</v>
      </c>
      <c r="U620">
        <v>0</v>
      </c>
      <c r="V620">
        <v>0</v>
      </c>
      <c r="W620">
        <v>2.87</v>
      </c>
      <c r="X620">
        <v>1.43</v>
      </c>
      <c r="Y620">
        <v>1.43</v>
      </c>
      <c r="Z620">
        <v>0</v>
      </c>
      <c r="AA620">
        <v>0</v>
      </c>
      <c r="AB620">
        <v>1.43</v>
      </c>
      <c r="AC620">
        <v>4.3</v>
      </c>
      <c r="AD620">
        <v>0</v>
      </c>
      <c r="AE620">
        <v>10.039999999999999</v>
      </c>
      <c r="AF620">
        <v>5.74</v>
      </c>
      <c r="AG620">
        <v>0</v>
      </c>
      <c r="AH620">
        <v>0</v>
      </c>
      <c r="AI620">
        <v>0</v>
      </c>
      <c r="AJ620" t="s">
        <v>72</v>
      </c>
    </row>
    <row r="621" spans="1:36" x14ac:dyDescent="0.3">
      <c r="A621">
        <v>91</v>
      </c>
      <c r="B621" t="s">
        <v>1238</v>
      </c>
      <c r="C621" t="s">
        <v>175</v>
      </c>
      <c r="D621" t="s">
        <v>25</v>
      </c>
      <c r="E621">
        <v>4</v>
      </c>
      <c r="F621">
        <v>34.316666666666997</v>
      </c>
      <c r="G621">
        <v>8.5791666666666995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1.75</v>
      </c>
      <c r="O621">
        <v>0</v>
      </c>
      <c r="P621">
        <v>0.15</v>
      </c>
      <c r="Q621">
        <v>10.49</v>
      </c>
      <c r="R621">
        <v>6.99</v>
      </c>
      <c r="S621">
        <v>1.75</v>
      </c>
      <c r="T621">
        <v>0</v>
      </c>
      <c r="U621">
        <v>0</v>
      </c>
      <c r="V621">
        <v>0</v>
      </c>
      <c r="W621">
        <v>20.98</v>
      </c>
      <c r="X621">
        <v>5.25</v>
      </c>
      <c r="Y621">
        <v>1.75</v>
      </c>
      <c r="Z621">
        <v>3.5</v>
      </c>
      <c r="AA621">
        <v>0</v>
      </c>
      <c r="AB621">
        <v>3.5</v>
      </c>
      <c r="AC621">
        <v>0</v>
      </c>
      <c r="AD621">
        <v>0</v>
      </c>
      <c r="AE621">
        <v>5.25</v>
      </c>
      <c r="AF621">
        <v>10.49</v>
      </c>
      <c r="AG621">
        <v>1.75</v>
      </c>
      <c r="AH621">
        <v>0</v>
      </c>
      <c r="AI621">
        <v>0</v>
      </c>
      <c r="AJ621" t="s">
        <v>72</v>
      </c>
    </row>
    <row r="622" spans="1:36" x14ac:dyDescent="0.3">
      <c r="A622">
        <v>408</v>
      </c>
      <c r="B622" t="s">
        <v>1239</v>
      </c>
      <c r="C622" t="s">
        <v>1240</v>
      </c>
      <c r="D622" t="s">
        <v>25</v>
      </c>
      <c r="E622">
        <v>41</v>
      </c>
      <c r="F622">
        <v>518.73333333333005</v>
      </c>
      <c r="G622">
        <v>12.652032520324999</v>
      </c>
      <c r="H622">
        <v>0.12</v>
      </c>
      <c r="I622">
        <v>0.35</v>
      </c>
      <c r="J622">
        <v>0.12</v>
      </c>
      <c r="K622">
        <v>0.23</v>
      </c>
      <c r="L622">
        <v>0.46</v>
      </c>
      <c r="M622">
        <v>17.39</v>
      </c>
      <c r="N622">
        <v>5.55</v>
      </c>
      <c r="O622">
        <v>2.08</v>
      </c>
      <c r="P622">
        <v>0.27</v>
      </c>
      <c r="Q622">
        <v>11.22</v>
      </c>
      <c r="R622">
        <v>8.67</v>
      </c>
      <c r="S622">
        <v>1.97</v>
      </c>
      <c r="T622">
        <v>0.46</v>
      </c>
      <c r="U622">
        <v>0</v>
      </c>
      <c r="V622">
        <v>0.93</v>
      </c>
      <c r="W622">
        <v>3.35</v>
      </c>
      <c r="X622">
        <v>1.04</v>
      </c>
      <c r="Y622">
        <v>0.81</v>
      </c>
      <c r="Z622">
        <v>0.12</v>
      </c>
      <c r="AA622">
        <v>0.12</v>
      </c>
      <c r="AB622">
        <v>1.97</v>
      </c>
      <c r="AC622">
        <v>1.04</v>
      </c>
      <c r="AD622">
        <v>0.81</v>
      </c>
      <c r="AE622">
        <v>7.87</v>
      </c>
      <c r="AF622">
        <v>7.87</v>
      </c>
      <c r="AG622">
        <v>5.09</v>
      </c>
      <c r="AH622">
        <v>0</v>
      </c>
      <c r="AI622">
        <v>0</v>
      </c>
      <c r="AJ622" t="s">
        <v>72</v>
      </c>
    </row>
    <row r="623" spans="1:36" x14ac:dyDescent="0.3">
      <c r="A623">
        <v>9</v>
      </c>
      <c r="B623" t="s">
        <v>1241</v>
      </c>
      <c r="C623" t="s">
        <v>155</v>
      </c>
      <c r="D623" t="s">
        <v>25</v>
      </c>
      <c r="E623">
        <v>110</v>
      </c>
      <c r="F623">
        <v>1660.9166666666999</v>
      </c>
      <c r="G623">
        <v>15.099242424242</v>
      </c>
      <c r="H623">
        <v>0.11</v>
      </c>
      <c r="I623">
        <v>0.87</v>
      </c>
      <c r="J623">
        <v>0.33</v>
      </c>
      <c r="K623">
        <v>0.54</v>
      </c>
      <c r="L623">
        <v>0.98</v>
      </c>
      <c r="M623">
        <v>34.18</v>
      </c>
      <c r="N623">
        <v>4.7699999999999996</v>
      </c>
      <c r="O623">
        <v>2.27</v>
      </c>
      <c r="P623">
        <v>0.16</v>
      </c>
      <c r="Q623">
        <v>10.8</v>
      </c>
      <c r="R623">
        <v>6.68</v>
      </c>
      <c r="S623">
        <v>3.03</v>
      </c>
      <c r="T623">
        <v>0.33</v>
      </c>
      <c r="U623">
        <v>0.28999999999999998</v>
      </c>
      <c r="V623">
        <v>0.87</v>
      </c>
      <c r="W623">
        <v>2.67</v>
      </c>
      <c r="X623">
        <v>1.08</v>
      </c>
      <c r="Y623">
        <v>0.98</v>
      </c>
      <c r="Z623">
        <v>7.0000000000000007E-2</v>
      </c>
      <c r="AA623">
        <v>0.04</v>
      </c>
      <c r="AB623">
        <v>0.36</v>
      </c>
      <c r="AC623">
        <v>1.84</v>
      </c>
      <c r="AD623">
        <v>0.94</v>
      </c>
      <c r="AE623">
        <v>3.03</v>
      </c>
      <c r="AF623">
        <v>7.55</v>
      </c>
      <c r="AG623">
        <v>5.27</v>
      </c>
      <c r="AH623">
        <v>0</v>
      </c>
      <c r="AI623">
        <v>0</v>
      </c>
      <c r="AJ623" t="s">
        <v>72</v>
      </c>
    </row>
    <row r="624" spans="1:36" x14ac:dyDescent="0.3">
      <c r="A624">
        <v>247</v>
      </c>
      <c r="B624" t="s">
        <v>1242</v>
      </c>
      <c r="C624" t="s">
        <v>175</v>
      </c>
      <c r="D624" t="s">
        <v>30</v>
      </c>
      <c r="E624">
        <v>52</v>
      </c>
      <c r="F624">
        <v>538.54999999999995</v>
      </c>
      <c r="G624">
        <v>10.356730769231</v>
      </c>
      <c r="H624">
        <v>0.56000000000000005</v>
      </c>
      <c r="I624">
        <v>0.56000000000000005</v>
      </c>
      <c r="J624">
        <v>0.33</v>
      </c>
      <c r="K624">
        <v>0.22</v>
      </c>
      <c r="L624">
        <v>1.1100000000000001</v>
      </c>
      <c r="M624">
        <v>76.92</v>
      </c>
      <c r="N624">
        <v>6.35</v>
      </c>
      <c r="O624">
        <v>8.77</v>
      </c>
      <c r="P624">
        <v>0.64</v>
      </c>
      <c r="Q624">
        <v>11.7</v>
      </c>
      <c r="R624">
        <v>8.91</v>
      </c>
      <c r="S624">
        <v>7.58</v>
      </c>
      <c r="T624">
        <v>3.57</v>
      </c>
      <c r="U624">
        <v>0.33</v>
      </c>
      <c r="V624">
        <v>0.67</v>
      </c>
      <c r="W624">
        <v>2.0099999999999998</v>
      </c>
      <c r="X624">
        <v>0.89</v>
      </c>
      <c r="Y624">
        <v>0.89</v>
      </c>
      <c r="Z624">
        <v>0</v>
      </c>
      <c r="AA624">
        <v>0</v>
      </c>
      <c r="AB624">
        <v>0.56000000000000005</v>
      </c>
      <c r="AC624">
        <v>1.34</v>
      </c>
      <c r="AD624">
        <v>1.45</v>
      </c>
      <c r="AE624">
        <v>4.9000000000000004</v>
      </c>
      <c r="AF624">
        <v>4.68</v>
      </c>
      <c r="AG624">
        <v>2.67</v>
      </c>
      <c r="AH624">
        <v>18.05</v>
      </c>
      <c r="AI624">
        <v>13.15</v>
      </c>
      <c r="AJ624">
        <v>6.45</v>
      </c>
    </row>
    <row r="625" spans="1:36" x14ac:dyDescent="0.3">
      <c r="A625">
        <v>719</v>
      </c>
      <c r="B625" t="s">
        <v>1243</v>
      </c>
      <c r="C625" t="s">
        <v>199</v>
      </c>
      <c r="D625" t="s">
        <v>30</v>
      </c>
      <c r="E625">
        <v>94</v>
      </c>
      <c r="F625">
        <v>729.26666666666995</v>
      </c>
      <c r="G625">
        <v>7.7581560283688002</v>
      </c>
      <c r="H625">
        <v>0.66</v>
      </c>
      <c r="I625">
        <v>0.41</v>
      </c>
      <c r="J625">
        <v>0.16</v>
      </c>
      <c r="K625">
        <v>0.25</v>
      </c>
      <c r="L625">
        <v>1.07</v>
      </c>
      <c r="M625">
        <v>59.09</v>
      </c>
      <c r="N625">
        <v>8.15</v>
      </c>
      <c r="O625">
        <v>8.08</v>
      </c>
      <c r="P625">
        <v>0.81</v>
      </c>
      <c r="Q625">
        <v>11.93</v>
      </c>
      <c r="R625">
        <v>10.28</v>
      </c>
      <c r="S625">
        <v>7.49</v>
      </c>
      <c r="T625">
        <v>4.28</v>
      </c>
      <c r="U625">
        <v>0.66</v>
      </c>
      <c r="V625">
        <v>1.1499999999999999</v>
      </c>
      <c r="W625">
        <v>11.68</v>
      </c>
      <c r="X625">
        <v>3.04</v>
      </c>
      <c r="Y625">
        <v>1.73</v>
      </c>
      <c r="Z625">
        <v>0.99</v>
      </c>
      <c r="AA625">
        <v>0.33</v>
      </c>
      <c r="AB625">
        <v>1.97</v>
      </c>
      <c r="AC625">
        <v>1.56</v>
      </c>
      <c r="AD625">
        <v>1.81</v>
      </c>
      <c r="AE625">
        <v>15.96</v>
      </c>
      <c r="AF625">
        <v>6.42</v>
      </c>
      <c r="AG625">
        <v>3.21</v>
      </c>
      <c r="AH625">
        <v>29.54</v>
      </c>
      <c r="AI625">
        <v>21.56</v>
      </c>
      <c r="AJ625">
        <v>4.76</v>
      </c>
    </row>
    <row r="626" spans="1:36" x14ac:dyDescent="0.3">
      <c r="A626">
        <v>217</v>
      </c>
      <c r="B626" t="s">
        <v>1245</v>
      </c>
      <c r="C626" t="s">
        <v>77</v>
      </c>
      <c r="D626" t="s">
        <v>30</v>
      </c>
      <c r="E626">
        <v>122</v>
      </c>
      <c r="F626">
        <v>1916.7666666667001</v>
      </c>
      <c r="G626">
        <v>15.711202185792001</v>
      </c>
      <c r="H626">
        <v>0.97</v>
      </c>
      <c r="I626">
        <v>1</v>
      </c>
      <c r="J626">
        <v>0.56000000000000005</v>
      </c>
      <c r="K626">
        <v>0.44</v>
      </c>
      <c r="L626">
        <v>1.97</v>
      </c>
      <c r="M626">
        <v>69.23</v>
      </c>
      <c r="N626">
        <v>6.04</v>
      </c>
      <c r="O626">
        <v>16.059999999999999</v>
      </c>
      <c r="P626">
        <v>0.71</v>
      </c>
      <c r="Q626">
        <v>10.27</v>
      </c>
      <c r="R626">
        <v>8.26</v>
      </c>
      <c r="S626">
        <v>7.64</v>
      </c>
      <c r="T626">
        <v>3.66</v>
      </c>
      <c r="U626">
        <v>0.31</v>
      </c>
      <c r="V626">
        <v>0.66</v>
      </c>
      <c r="W626">
        <v>1.41</v>
      </c>
      <c r="X626">
        <v>0.56000000000000005</v>
      </c>
      <c r="Y626">
        <v>0.47</v>
      </c>
      <c r="Z626">
        <v>0.09</v>
      </c>
      <c r="AA626">
        <v>0</v>
      </c>
      <c r="AB626">
        <v>1.25</v>
      </c>
      <c r="AC626">
        <v>1.44</v>
      </c>
      <c r="AD626">
        <v>2.2200000000000002</v>
      </c>
      <c r="AE626">
        <v>2.25</v>
      </c>
      <c r="AF626">
        <v>4.4400000000000004</v>
      </c>
      <c r="AG626">
        <v>1.72</v>
      </c>
      <c r="AH626">
        <v>22.94</v>
      </c>
      <c r="AI626">
        <v>24.07</v>
      </c>
      <c r="AJ626">
        <v>1.53</v>
      </c>
    </row>
    <row r="627" spans="1:36" x14ac:dyDescent="0.3">
      <c r="A627">
        <v>179</v>
      </c>
      <c r="B627" t="s">
        <v>1246</v>
      </c>
      <c r="C627" t="s">
        <v>99</v>
      </c>
      <c r="D627" t="s">
        <v>69</v>
      </c>
      <c r="E627">
        <v>93</v>
      </c>
      <c r="F627">
        <v>1275.4666666666999</v>
      </c>
      <c r="G627">
        <v>13.714695340502001</v>
      </c>
      <c r="H627">
        <v>0.85</v>
      </c>
      <c r="I627">
        <v>1.51</v>
      </c>
      <c r="J627">
        <v>0.75</v>
      </c>
      <c r="K627">
        <v>0.75</v>
      </c>
      <c r="L627">
        <v>2.35</v>
      </c>
      <c r="M627">
        <v>71.430000000000007</v>
      </c>
      <c r="N627">
        <v>6.92</v>
      </c>
      <c r="O627">
        <v>12.24</v>
      </c>
      <c r="P627">
        <v>0.86</v>
      </c>
      <c r="Q627">
        <v>12.18</v>
      </c>
      <c r="R627">
        <v>9.4600000000000009</v>
      </c>
      <c r="S627">
        <v>8.33</v>
      </c>
      <c r="T627">
        <v>4.33</v>
      </c>
      <c r="U627">
        <v>0.19</v>
      </c>
      <c r="V627">
        <v>0.99</v>
      </c>
      <c r="W627">
        <v>0.75</v>
      </c>
      <c r="X627">
        <v>0.38</v>
      </c>
      <c r="Y627">
        <v>0.38</v>
      </c>
      <c r="Z627">
        <v>0</v>
      </c>
      <c r="AA627">
        <v>0</v>
      </c>
      <c r="AB627">
        <v>0.75</v>
      </c>
      <c r="AC627">
        <v>1.6</v>
      </c>
      <c r="AD627">
        <v>3.62</v>
      </c>
      <c r="AE627">
        <v>2.0699999999999998</v>
      </c>
      <c r="AF627">
        <v>2.68</v>
      </c>
      <c r="AG627">
        <v>1.88</v>
      </c>
      <c r="AH627">
        <v>0</v>
      </c>
      <c r="AI627">
        <v>0.14000000000000001</v>
      </c>
      <c r="AJ627">
        <v>0</v>
      </c>
    </row>
    <row r="628" spans="1:36" x14ac:dyDescent="0.3">
      <c r="A628">
        <v>551</v>
      </c>
      <c r="B628" t="s">
        <v>1247</v>
      </c>
      <c r="C628" t="s">
        <v>211</v>
      </c>
      <c r="D628" t="s">
        <v>25</v>
      </c>
      <c r="E628">
        <v>23</v>
      </c>
      <c r="F628">
        <v>210.01666666667001</v>
      </c>
      <c r="G628">
        <v>9.1311594202898991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4.29</v>
      </c>
      <c r="O628">
        <v>0</v>
      </c>
      <c r="P628">
        <v>0.16</v>
      </c>
      <c r="Q628">
        <v>9.14</v>
      </c>
      <c r="R628">
        <v>6</v>
      </c>
      <c r="S628">
        <v>2.29</v>
      </c>
      <c r="T628">
        <v>0.56999999999999995</v>
      </c>
      <c r="U628">
        <v>0.28999999999999998</v>
      </c>
      <c r="V628">
        <v>0.56999999999999995</v>
      </c>
      <c r="W628">
        <v>1.1399999999999999</v>
      </c>
      <c r="X628">
        <v>0.56999999999999995</v>
      </c>
      <c r="Y628">
        <v>0.56999999999999995</v>
      </c>
      <c r="Z628">
        <v>0</v>
      </c>
      <c r="AA628">
        <v>0</v>
      </c>
      <c r="AB628">
        <v>0.86</v>
      </c>
      <c r="AC628">
        <v>4.29</v>
      </c>
      <c r="AD628">
        <v>0</v>
      </c>
      <c r="AE628">
        <v>16.28</v>
      </c>
      <c r="AF628">
        <v>14.57</v>
      </c>
      <c r="AG628">
        <v>1.71</v>
      </c>
      <c r="AH628">
        <v>0</v>
      </c>
      <c r="AI628">
        <v>0</v>
      </c>
      <c r="AJ628" t="s">
        <v>72</v>
      </c>
    </row>
    <row r="629" spans="1:36" x14ac:dyDescent="0.3">
      <c r="A629">
        <v>733</v>
      </c>
      <c r="B629" t="s">
        <v>1248</v>
      </c>
      <c r="C629" t="s">
        <v>149</v>
      </c>
      <c r="D629" t="s">
        <v>25</v>
      </c>
      <c r="E629">
        <v>108</v>
      </c>
      <c r="F629">
        <v>1850.55</v>
      </c>
      <c r="G629">
        <v>17.134722222221999</v>
      </c>
      <c r="H629">
        <v>0.19</v>
      </c>
      <c r="I629">
        <v>0.49</v>
      </c>
      <c r="J629">
        <v>0.19</v>
      </c>
      <c r="K629">
        <v>0.28999999999999998</v>
      </c>
      <c r="L629">
        <v>0.68</v>
      </c>
      <c r="M629">
        <v>32.31</v>
      </c>
      <c r="N629">
        <v>3.83</v>
      </c>
      <c r="O629">
        <v>5.08</v>
      </c>
      <c r="P629">
        <v>0.21</v>
      </c>
      <c r="Q629">
        <v>8.01</v>
      </c>
      <c r="R629">
        <v>5.19</v>
      </c>
      <c r="S629">
        <v>2.5299999999999998</v>
      </c>
      <c r="T629">
        <v>0.68</v>
      </c>
      <c r="U629">
        <v>0.23</v>
      </c>
      <c r="V629">
        <v>0.52</v>
      </c>
      <c r="W629">
        <v>1.52</v>
      </c>
      <c r="X629">
        <v>0.71</v>
      </c>
      <c r="Y629">
        <v>0.68</v>
      </c>
      <c r="Z629">
        <v>0.03</v>
      </c>
      <c r="AA629">
        <v>0</v>
      </c>
      <c r="AB629">
        <v>0.75</v>
      </c>
      <c r="AC629">
        <v>1.33</v>
      </c>
      <c r="AD629">
        <v>0.52</v>
      </c>
      <c r="AE629">
        <v>9.3699999999999992</v>
      </c>
      <c r="AF629">
        <v>6.97</v>
      </c>
      <c r="AG629">
        <v>4.1500000000000004</v>
      </c>
      <c r="AH629">
        <v>0</v>
      </c>
      <c r="AI629">
        <v>0</v>
      </c>
      <c r="AJ629" t="s">
        <v>72</v>
      </c>
    </row>
    <row r="630" spans="1:36" x14ac:dyDescent="0.3">
      <c r="A630">
        <v>746</v>
      </c>
      <c r="B630" t="s">
        <v>1249</v>
      </c>
      <c r="C630" t="s">
        <v>843</v>
      </c>
      <c r="D630" t="s">
        <v>69</v>
      </c>
      <c r="E630">
        <v>36</v>
      </c>
      <c r="F630">
        <v>329.68333333332998</v>
      </c>
      <c r="G630">
        <v>9.1578703703704001</v>
      </c>
      <c r="H630">
        <v>0.55000000000000004</v>
      </c>
      <c r="I630">
        <v>0.73</v>
      </c>
      <c r="J630">
        <v>0.18</v>
      </c>
      <c r="K630">
        <v>0.55000000000000004</v>
      </c>
      <c r="L630">
        <v>1.27</v>
      </c>
      <c r="M630">
        <v>58.33</v>
      </c>
      <c r="N630">
        <v>7.1</v>
      </c>
      <c r="O630">
        <v>7.69</v>
      </c>
      <c r="P630">
        <v>0.59</v>
      </c>
      <c r="Q630">
        <v>14.2</v>
      </c>
      <c r="R630">
        <v>10.56</v>
      </c>
      <c r="S630">
        <v>7.64</v>
      </c>
      <c r="T630">
        <v>2.73</v>
      </c>
      <c r="U630">
        <v>0.55000000000000004</v>
      </c>
      <c r="V630">
        <v>1.0900000000000001</v>
      </c>
      <c r="W630">
        <v>0.73</v>
      </c>
      <c r="X630">
        <v>0.36</v>
      </c>
      <c r="Y630">
        <v>0.36</v>
      </c>
      <c r="Z630">
        <v>0</v>
      </c>
      <c r="AA630">
        <v>0</v>
      </c>
      <c r="AB630">
        <v>0.91</v>
      </c>
      <c r="AC630">
        <v>0.55000000000000004</v>
      </c>
      <c r="AD630">
        <v>2.1800000000000002</v>
      </c>
      <c r="AE630">
        <v>4.1900000000000004</v>
      </c>
      <c r="AF630">
        <v>6.73</v>
      </c>
      <c r="AG630">
        <v>0.55000000000000004</v>
      </c>
      <c r="AH630">
        <v>0.36</v>
      </c>
      <c r="AI630">
        <v>0.55000000000000004</v>
      </c>
      <c r="AJ630">
        <v>7.28</v>
      </c>
    </row>
    <row r="631" spans="1:36" x14ac:dyDescent="0.3">
      <c r="A631">
        <v>672</v>
      </c>
      <c r="B631" t="s">
        <v>1250</v>
      </c>
      <c r="C631" t="s">
        <v>206</v>
      </c>
      <c r="D631" t="s">
        <v>30</v>
      </c>
      <c r="E631">
        <v>125</v>
      </c>
      <c r="F631">
        <v>1741.2666666667001</v>
      </c>
      <c r="G631">
        <v>13.930133333333</v>
      </c>
      <c r="H631">
        <v>0.69</v>
      </c>
      <c r="I631">
        <v>1.1399999999999999</v>
      </c>
      <c r="J631">
        <v>0.86</v>
      </c>
      <c r="K631">
        <v>0.28000000000000003</v>
      </c>
      <c r="L631">
        <v>1.83</v>
      </c>
      <c r="M631">
        <v>61.63</v>
      </c>
      <c r="N631">
        <v>8.68</v>
      </c>
      <c r="O631">
        <v>7.94</v>
      </c>
      <c r="P631">
        <v>0.8</v>
      </c>
      <c r="Q631">
        <v>16.16</v>
      </c>
      <c r="R631">
        <v>12.44</v>
      </c>
      <c r="S631">
        <v>8.68</v>
      </c>
      <c r="T631">
        <v>3.24</v>
      </c>
      <c r="U631">
        <v>0.41</v>
      </c>
      <c r="V631">
        <v>1.21</v>
      </c>
      <c r="W631">
        <v>1.86</v>
      </c>
      <c r="X631">
        <v>0.93</v>
      </c>
      <c r="Y631">
        <v>0.93</v>
      </c>
      <c r="Z631">
        <v>0</v>
      </c>
      <c r="AA631">
        <v>0</v>
      </c>
      <c r="AB631">
        <v>1.1000000000000001</v>
      </c>
      <c r="AC631">
        <v>2.14</v>
      </c>
      <c r="AD631">
        <v>1.79</v>
      </c>
      <c r="AE631">
        <v>3.1</v>
      </c>
      <c r="AF631">
        <v>4.62</v>
      </c>
      <c r="AG631">
        <v>1</v>
      </c>
      <c r="AH631">
        <v>6.03</v>
      </c>
      <c r="AI631">
        <v>8.06</v>
      </c>
      <c r="AJ631">
        <v>1.47</v>
      </c>
    </row>
    <row r="632" spans="1:36" x14ac:dyDescent="0.3">
      <c r="A632">
        <v>795</v>
      </c>
      <c r="B632" t="s">
        <v>1252</v>
      </c>
      <c r="C632" t="s">
        <v>55</v>
      </c>
      <c r="D632" t="s">
        <v>30</v>
      </c>
      <c r="E632">
        <v>33</v>
      </c>
      <c r="F632">
        <v>365.18333333332998</v>
      </c>
      <c r="G632">
        <v>11.066161616162001</v>
      </c>
      <c r="H632">
        <v>0.66</v>
      </c>
      <c r="I632">
        <v>1.1499999999999999</v>
      </c>
      <c r="J632">
        <v>0.49</v>
      </c>
      <c r="K632">
        <v>0.66</v>
      </c>
      <c r="L632">
        <v>1.81</v>
      </c>
      <c r="M632">
        <v>64.709999999999994</v>
      </c>
      <c r="N632">
        <v>9.0399999999999991</v>
      </c>
      <c r="O632">
        <v>7.27</v>
      </c>
      <c r="P632">
        <v>0.96</v>
      </c>
      <c r="Q632">
        <v>15.44</v>
      </c>
      <c r="R632">
        <v>12.16</v>
      </c>
      <c r="S632">
        <v>8.7100000000000009</v>
      </c>
      <c r="T632">
        <v>4.1100000000000003</v>
      </c>
      <c r="U632">
        <v>0.66</v>
      </c>
      <c r="V632">
        <v>0.82</v>
      </c>
      <c r="W632">
        <v>3.61</v>
      </c>
      <c r="X632">
        <v>1.81</v>
      </c>
      <c r="Y632">
        <v>1.81</v>
      </c>
      <c r="Z632">
        <v>0</v>
      </c>
      <c r="AA632">
        <v>0</v>
      </c>
      <c r="AB632">
        <v>1.31</v>
      </c>
      <c r="AC632">
        <v>1.31</v>
      </c>
      <c r="AD632">
        <v>2.79</v>
      </c>
      <c r="AE632">
        <v>13.8</v>
      </c>
      <c r="AF632">
        <v>6.24</v>
      </c>
      <c r="AG632">
        <v>2.14</v>
      </c>
      <c r="AH632">
        <v>1.64</v>
      </c>
      <c r="AI632">
        <v>1.81</v>
      </c>
      <c r="AJ632">
        <v>7.82</v>
      </c>
    </row>
    <row r="633" spans="1:36" x14ac:dyDescent="0.3">
      <c r="A633">
        <v>521</v>
      </c>
      <c r="B633" t="s">
        <v>1254</v>
      </c>
      <c r="C633" t="s">
        <v>77</v>
      </c>
      <c r="D633" t="s">
        <v>30</v>
      </c>
      <c r="E633">
        <v>88</v>
      </c>
      <c r="F633">
        <v>1194.9166666666999</v>
      </c>
      <c r="G633">
        <v>13.578598484847999</v>
      </c>
      <c r="H633">
        <v>0.5</v>
      </c>
      <c r="I633">
        <v>1</v>
      </c>
      <c r="J633">
        <v>0.45</v>
      </c>
      <c r="K633">
        <v>0.55000000000000004</v>
      </c>
      <c r="L633">
        <v>1.51</v>
      </c>
      <c r="M633">
        <v>62.5</v>
      </c>
      <c r="N633">
        <v>6.13</v>
      </c>
      <c r="O633">
        <v>8.1999999999999993</v>
      </c>
      <c r="P633">
        <v>0.55000000000000004</v>
      </c>
      <c r="Q633">
        <v>11</v>
      </c>
      <c r="R633">
        <v>8.89</v>
      </c>
      <c r="S633">
        <v>5.32</v>
      </c>
      <c r="T633">
        <v>2.36</v>
      </c>
      <c r="U633">
        <v>0.25</v>
      </c>
      <c r="V633">
        <v>1.31</v>
      </c>
      <c r="W633">
        <v>1.31</v>
      </c>
      <c r="X633">
        <v>0.6</v>
      </c>
      <c r="Y633">
        <v>0.6</v>
      </c>
      <c r="Z633">
        <v>0</v>
      </c>
      <c r="AA633">
        <v>0</v>
      </c>
      <c r="AB633">
        <v>0.85</v>
      </c>
      <c r="AC633">
        <v>0.85</v>
      </c>
      <c r="AD633">
        <v>1.21</v>
      </c>
      <c r="AE633">
        <v>4.07</v>
      </c>
      <c r="AF633">
        <v>5.87</v>
      </c>
      <c r="AG633">
        <v>1.1000000000000001</v>
      </c>
      <c r="AH633">
        <v>0.2</v>
      </c>
      <c r="AI633">
        <v>0.4</v>
      </c>
      <c r="AJ633">
        <v>1.67</v>
      </c>
    </row>
    <row r="634" spans="1:36" x14ac:dyDescent="0.3">
      <c r="A634">
        <v>968</v>
      </c>
      <c r="B634" t="s">
        <v>1256</v>
      </c>
      <c r="C634" t="s">
        <v>189</v>
      </c>
      <c r="D634" t="s">
        <v>25</v>
      </c>
      <c r="E634">
        <v>27</v>
      </c>
      <c r="F634">
        <v>407.98333333332999</v>
      </c>
      <c r="G634">
        <v>15.110493827159999</v>
      </c>
      <c r="H634">
        <v>0.44</v>
      </c>
      <c r="I634">
        <v>0.44</v>
      </c>
      <c r="J634">
        <v>0.15</v>
      </c>
      <c r="K634">
        <v>0.28999999999999998</v>
      </c>
      <c r="L634">
        <v>0.88</v>
      </c>
      <c r="M634">
        <v>37.5</v>
      </c>
      <c r="N634">
        <v>4.71</v>
      </c>
      <c r="O634">
        <v>9.3800000000000008</v>
      </c>
      <c r="P634">
        <v>0.28000000000000003</v>
      </c>
      <c r="Q634">
        <v>9.56</v>
      </c>
      <c r="R634">
        <v>5.59</v>
      </c>
      <c r="S634">
        <v>2.79</v>
      </c>
      <c r="T634">
        <v>0.74</v>
      </c>
      <c r="U634">
        <v>0</v>
      </c>
      <c r="V634">
        <v>1.03</v>
      </c>
      <c r="W634">
        <v>1.76</v>
      </c>
      <c r="X634">
        <v>0.88</v>
      </c>
      <c r="Y634">
        <v>0.88</v>
      </c>
      <c r="Z634">
        <v>0</v>
      </c>
      <c r="AA634">
        <v>0</v>
      </c>
      <c r="AB634">
        <v>0.28999999999999998</v>
      </c>
      <c r="AC634">
        <v>2.21</v>
      </c>
      <c r="AD634">
        <v>0.74</v>
      </c>
      <c r="AE634">
        <v>3.09</v>
      </c>
      <c r="AF634">
        <v>4.5599999999999996</v>
      </c>
      <c r="AG634">
        <v>6.03</v>
      </c>
      <c r="AH634">
        <v>0</v>
      </c>
      <c r="AI634">
        <v>0</v>
      </c>
      <c r="AJ634" t="s">
        <v>72</v>
      </c>
    </row>
    <row r="635" spans="1:36" x14ac:dyDescent="0.3">
      <c r="A635">
        <v>527</v>
      </c>
      <c r="B635" t="s">
        <v>1257</v>
      </c>
      <c r="C635" t="s">
        <v>115</v>
      </c>
      <c r="D635" t="s">
        <v>18</v>
      </c>
      <c r="E635">
        <v>116</v>
      </c>
      <c r="F635">
        <v>1561.25</v>
      </c>
      <c r="G635">
        <v>13.459051724138</v>
      </c>
      <c r="H635">
        <v>0.73</v>
      </c>
      <c r="I635">
        <v>1.23</v>
      </c>
      <c r="J635">
        <v>0.85</v>
      </c>
      <c r="K635">
        <v>0.38</v>
      </c>
      <c r="L635">
        <v>1.96</v>
      </c>
      <c r="M635">
        <v>73.91</v>
      </c>
      <c r="N635">
        <v>7.42</v>
      </c>
      <c r="O635">
        <v>9.84</v>
      </c>
      <c r="P635">
        <v>0.76</v>
      </c>
      <c r="Q635">
        <v>13.76</v>
      </c>
      <c r="R635">
        <v>11.03</v>
      </c>
      <c r="S635">
        <v>8.76</v>
      </c>
      <c r="T635">
        <v>3.23</v>
      </c>
      <c r="U635">
        <v>0.54</v>
      </c>
      <c r="V635">
        <v>1.27</v>
      </c>
      <c r="W635">
        <v>3.69</v>
      </c>
      <c r="X635">
        <v>1.46</v>
      </c>
      <c r="Y635">
        <v>1.27</v>
      </c>
      <c r="Z635">
        <v>0.15</v>
      </c>
      <c r="AA635">
        <v>0.04</v>
      </c>
      <c r="AB635">
        <v>1.69</v>
      </c>
      <c r="AC635">
        <v>2.34</v>
      </c>
      <c r="AD635">
        <v>2.46</v>
      </c>
      <c r="AE635">
        <v>4.6500000000000004</v>
      </c>
      <c r="AF635">
        <v>6.26</v>
      </c>
      <c r="AG635">
        <v>1.88</v>
      </c>
      <c r="AH635">
        <v>0.35</v>
      </c>
      <c r="AI635">
        <v>0.5</v>
      </c>
      <c r="AJ635">
        <v>1.57</v>
      </c>
    </row>
    <row r="636" spans="1:36" x14ac:dyDescent="0.3">
      <c r="A636">
        <v>993</v>
      </c>
      <c r="B636" t="s">
        <v>1259</v>
      </c>
      <c r="C636" t="s">
        <v>65</v>
      </c>
      <c r="D636" t="s">
        <v>30</v>
      </c>
      <c r="E636">
        <v>122</v>
      </c>
      <c r="F636">
        <v>1556.3666666667</v>
      </c>
      <c r="G636">
        <v>12.757103825136999</v>
      </c>
      <c r="H636">
        <v>0.57999999999999996</v>
      </c>
      <c r="I636">
        <v>1</v>
      </c>
      <c r="J636">
        <v>0.69</v>
      </c>
      <c r="K636">
        <v>0.31</v>
      </c>
      <c r="L636">
        <v>1.58</v>
      </c>
      <c r="M636">
        <v>67.209999999999994</v>
      </c>
      <c r="N636">
        <v>6.28</v>
      </c>
      <c r="O636">
        <v>9.1999999999999993</v>
      </c>
      <c r="P636">
        <v>0.74</v>
      </c>
      <c r="Q636">
        <v>11.26</v>
      </c>
      <c r="R636">
        <v>8.52</v>
      </c>
      <c r="S636">
        <v>7.17</v>
      </c>
      <c r="T636">
        <v>3.97</v>
      </c>
      <c r="U636">
        <v>0.46</v>
      </c>
      <c r="V636">
        <v>1.5</v>
      </c>
      <c r="W636">
        <v>3.55</v>
      </c>
      <c r="X636">
        <v>1.54</v>
      </c>
      <c r="Y636">
        <v>1.5</v>
      </c>
      <c r="Z636">
        <v>0</v>
      </c>
      <c r="AA636">
        <v>0.04</v>
      </c>
      <c r="AB636">
        <v>1.7</v>
      </c>
      <c r="AC636">
        <v>1.43</v>
      </c>
      <c r="AD636">
        <v>1.46</v>
      </c>
      <c r="AE636">
        <v>2.97</v>
      </c>
      <c r="AF636">
        <v>1.93</v>
      </c>
      <c r="AG636">
        <v>2.35</v>
      </c>
      <c r="AH636">
        <v>20.62</v>
      </c>
      <c r="AI636">
        <v>23.09</v>
      </c>
      <c r="AJ636">
        <v>1.82</v>
      </c>
    </row>
    <row r="637" spans="1:36" x14ac:dyDescent="0.3">
      <c r="A637">
        <v>633</v>
      </c>
      <c r="B637" t="s">
        <v>1260</v>
      </c>
      <c r="C637" t="s">
        <v>35</v>
      </c>
      <c r="D637" t="s">
        <v>30</v>
      </c>
      <c r="E637">
        <v>59</v>
      </c>
      <c r="F637">
        <v>563.93333333332998</v>
      </c>
      <c r="G637">
        <v>9.5581920903955009</v>
      </c>
      <c r="H637">
        <v>0.64</v>
      </c>
      <c r="I637">
        <v>0.85</v>
      </c>
      <c r="J637">
        <v>0.32</v>
      </c>
      <c r="K637">
        <v>0.53</v>
      </c>
      <c r="L637">
        <v>1.49</v>
      </c>
      <c r="M637">
        <v>87.5</v>
      </c>
      <c r="N637">
        <v>8.6199999999999992</v>
      </c>
      <c r="O637">
        <v>7.41</v>
      </c>
      <c r="P637">
        <v>0.56000000000000005</v>
      </c>
      <c r="Q637">
        <v>14.26</v>
      </c>
      <c r="R637">
        <v>10.64</v>
      </c>
      <c r="S637">
        <v>5.32</v>
      </c>
      <c r="T637">
        <v>2.4500000000000002</v>
      </c>
      <c r="U637">
        <v>1.06</v>
      </c>
      <c r="V637">
        <v>0.74</v>
      </c>
      <c r="W637">
        <v>8.41</v>
      </c>
      <c r="X637">
        <v>2.13</v>
      </c>
      <c r="Y637">
        <v>1.17</v>
      </c>
      <c r="Z637">
        <v>0.74</v>
      </c>
      <c r="AA637">
        <v>0.21</v>
      </c>
      <c r="AB637">
        <v>1.92</v>
      </c>
      <c r="AC637">
        <v>1.49</v>
      </c>
      <c r="AD637">
        <v>1.38</v>
      </c>
      <c r="AE637">
        <v>8.83</v>
      </c>
      <c r="AF637">
        <v>8.7200000000000006</v>
      </c>
      <c r="AG637">
        <v>2.13</v>
      </c>
      <c r="AH637">
        <v>1.28</v>
      </c>
      <c r="AI637">
        <v>1.17</v>
      </c>
      <c r="AJ637">
        <v>5.55</v>
      </c>
    </row>
    <row r="638" spans="1:36" x14ac:dyDescent="0.3">
      <c r="A638">
        <v>887</v>
      </c>
      <c r="B638" t="s">
        <v>1262</v>
      </c>
      <c r="C638" t="s">
        <v>115</v>
      </c>
      <c r="D638" t="s">
        <v>69</v>
      </c>
      <c r="E638">
        <v>6</v>
      </c>
      <c r="F638">
        <v>55.866666666667001</v>
      </c>
      <c r="G638">
        <v>9.3111111111110993</v>
      </c>
      <c r="H638">
        <v>1.07</v>
      </c>
      <c r="I638">
        <v>0</v>
      </c>
      <c r="J638">
        <v>0</v>
      </c>
      <c r="K638">
        <v>0</v>
      </c>
      <c r="L638">
        <v>1.07</v>
      </c>
      <c r="M638">
        <v>100</v>
      </c>
      <c r="N638">
        <v>7.52</v>
      </c>
      <c r="O638">
        <v>14.29</v>
      </c>
      <c r="P638">
        <v>0.67</v>
      </c>
      <c r="Q638">
        <v>12.89</v>
      </c>
      <c r="R638">
        <v>9.67</v>
      </c>
      <c r="S638">
        <v>8.59</v>
      </c>
      <c r="T638">
        <v>4.3</v>
      </c>
      <c r="U638">
        <v>2.15</v>
      </c>
      <c r="V638">
        <v>1.07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5.37</v>
      </c>
      <c r="AD638">
        <v>3.22</v>
      </c>
      <c r="AE638">
        <v>7.52</v>
      </c>
      <c r="AF638">
        <v>8.59</v>
      </c>
      <c r="AG638">
        <v>2.15</v>
      </c>
      <c r="AH638">
        <v>0</v>
      </c>
      <c r="AI638">
        <v>0</v>
      </c>
      <c r="AJ638" t="s">
        <v>72</v>
      </c>
    </row>
    <row r="639" spans="1:36" x14ac:dyDescent="0.3">
      <c r="A639">
        <v>470</v>
      </c>
      <c r="B639" t="s">
        <v>1264</v>
      </c>
      <c r="C639" t="s">
        <v>33</v>
      </c>
      <c r="D639" t="s">
        <v>30</v>
      </c>
      <c r="E639">
        <v>106</v>
      </c>
      <c r="F639">
        <v>1568.25</v>
      </c>
      <c r="G639">
        <v>14.794811320755</v>
      </c>
      <c r="H639">
        <v>0.56999999999999995</v>
      </c>
      <c r="I639">
        <v>1.53</v>
      </c>
      <c r="J639">
        <v>1.3</v>
      </c>
      <c r="K639">
        <v>0.23</v>
      </c>
      <c r="L639">
        <v>2.1</v>
      </c>
      <c r="M639">
        <v>73.33</v>
      </c>
      <c r="N639">
        <v>7.31</v>
      </c>
      <c r="O639">
        <v>7.85</v>
      </c>
      <c r="P639">
        <v>0.68</v>
      </c>
      <c r="Q639">
        <v>13.05</v>
      </c>
      <c r="R639">
        <v>10.18</v>
      </c>
      <c r="S639">
        <v>7.31</v>
      </c>
      <c r="T639">
        <v>3.18</v>
      </c>
      <c r="U639">
        <v>0.61</v>
      </c>
      <c r="V639">
        <v>1.38</v>
      </c>
      <c r="W639">
        <v>1.3</v>
      </c>
      <c r="X639">
        <v>0.65</v>
      </c>
      <c r="Y639">
        <v>0.65</v>
      </c>
      <c r="Z639">
        <v>0</v>
      </c>
      <c r="AA639">
        <v>0</v>
      </c>
      <c r="AB639">
        <v>0.77</v>
      </c>
      <c r="AC639">
        <v>3.29</v>
      </c>
      <c r="AD639">
        <v>3.56</v>
      </c>
      <c r="AE639">
        <v>1.57</v>
      </c>
      <c r="AF639">
        <v>2.37</v>
      </c>
      <c r="AG639">
        <v>1.99</v>
      </c>
      <c r="AH639">
        <v>4.4800000000000004</v>
      </c>
      <c r="AI639">
        <v>7.54</v>
      </c>
      <c r="AJ639">
        <v>1.43</v>
      </c>
    </row>
    <row r="640" spans="1:36" x14ac:dyDescent="0.3">
      <c r="A640">
        <v>486</v>
      </c>
      <c r="B640" t="s">
        <v>1265</v>
      </c>
      <c r="C640" t="s">
        <v>199</v>
      </c>
      <c r="D640" t="s">
        <v>69</v>
      </c>
      <c r="E640">
        <v>91</v>
      </c>
      <c r="F640">
        <v>1045.7</v>
      </c>
      <c r="G640">
        <v>11.491208791209001</v>
      </c>
      <c r="H640">
        <v>0.4</v>
      </c>
      <c r="I640">
        <v>1.43</v>
      </c>
      <c r="J640">
        <v>0.92</v>
      </c>
      <c r="K640">
        <v>0.52</v>
      </c>
      <c r="L640">
        <v>1.84</v>
      </c>
      <c r="M640">
        <v>60.38</v>
      </c>
      <c r="N640">
        <v>5.97</v>
      </c>
      <c r="O640">
        <v>6.73</v>
      </c>
      <c r="P640">
        <v>0.61</v>
      </c>
      <c r="Q640">
        <v>11.19</v>
      </c>
      <c r="R640">
        <v>8.3800000000000008</v>
      </c>
      <c r="S640">
        <v>6.37</v>
      </c>
      <c r="T640">
        <v>2.87</v>
      </c>
      <c r="U640">
        <v>0.34</v>
      </c>
      <c r="V640">
        <v>0.98</v>
      </c>
      <c r="W640">
        <v>2.58</v>
      </c>
      <c r="X640">
        <v>1.2</v>
      </c>
      <c r="Y640">
        <v>1.1499999999999999</v>
      </c>
      <c r="Z640">
        <v>0.06</v>
      </c>
      <c r="AA640">
        <v>0</v>
      </c>
      <c r="AB640">
        <v>1.49</v>
      </c>
      <c r="AC640">
        <v>1.55</v>
      </c>
      <c r="AD640">
        <v>2.35</v>
      </c>
      <c r="AE640">
        <v>6.02</v>
      </c>
      <c r="AF640">
        <v>5.91</v>
      </c>
      <c r="AG640">
        <v>1.55</v>
      </c>
      <c r="AH640">
        <v>1.03</v>
      </c>
      <c r="AI640">
        <v>1.95</v>
      </c>
      <c r="AJ640">
        <v>1.99</v>
      </c>
    </row>
    <row r="641" spans="1:36" x14ac:dyDescent="0.3">
      <c r="A641">
        <v>624</v>
      </c>
      <c r="B641" t="s">
        <v>1266</v>
      </c>
      <c r="C641" t="s">
        <v>39</v>
      </c>
      <c r="D641" t="s">
        <v>69</v>
      </c>
      <c r="E641">
        <v>88</v>
      </c>
      <c r="F641">
        <v>932.5</v>
      </c>
      <c r="G641">
        <v>10.596590909091001</v>
      </c>
      <c r="H641">
        <v>0.39</v>
      </c>
      <c r="I641">
        <v>0.77</v>
      </c>
      <c r="J641">
        <v>0.45</v>
      </c>
      <c r="K641">
        <v>0.32</v>
      </c>
      <c r="L641">
        <v>1.1599999999999999</v>
      </c>
      <c r="M641">
        <v>60</v>
      </c>
      <c r="N641">
        <v>6.05</v>
      </c>
      <c r="O641">
        <v>6.38</v>
      </c>
      <c r="P641">
        <v>0.74</v>
      </c>
      <c r="Q641">
        <v>10.75</v>
      </c>
      <c r="R641">
        <v>8.6199999999999992</v>
      </c>
      <c r="S641">
        <v>6.5</v>
      </c>
      <c r="T641">
        <v>4.3099999999999996</v>
      </c>
      <c r="U641">
        <v>0.32</v>
      </c>
      <c r="V641">
        <v>1.48</v>
      </c>
      <c r="W641">
        <v>6.43</v>
      </c>
      <c r="X641">
        <v>2.25</v>
      </c>
      <c r="Y641">
        <v>1.61</v>
      </c>
      <c r="Z641">
        <v>0.64</v>
      </c>
      <c r="AA641">
        <v>0</v>
      </c>
      <c r="AB641">
        <v>1.42</v>
      </c>
      <c r="AC641">
        <v>0.57999999999999996</v>
      </c>
      <c r="AD641">
        <v>1.22</v>
      </c>
      <c r="AE641">
        <v>14.8</v>
      </c>
      <c r="AF641">
        <v>5.08</v>
      </c>
      <c r="AG641">
        <v>3.8</v>
      </c>
      <c r="AH641">
        <v>0.19</v>
      </c>
      <c r="AI641">
        <v>0.84</v>
      </c>
      <c r="AJ641">
        <v>1.21</v>
      </c>
    </row>
    <row r="642" spans="1:36" x14ac:dyDescent="0.3">
      <c r="A642">
        <v>886</v>
      </c>
      <c r="B642" t="s">
        <v>1269</v>
      </c>
      <c r="C642" t="s">
        <v>271</v>
      </c>
      <c r="D642" t="s">
        <v>18</v>
      </c>
      <c r="E642">
        <v>112</v>
      </c>
      <c r="F642">
        <v>1454.95</v>
      </c>
      <c r="G642">
        <v>12.990625</v>
      </c>
      <c r="H642">
        <v>0.57999999999999996</v>
      </c>
      <c r="I642">
        <v>1.65</v>
      </c>
      <c r="J642">
        <v>0.99</v>
      </c>
      <c r="K642">
        <v>0.66</v>
      </c>
      <c r="L642">
        <v>2.23</v>
      </c>
      <c r="M642">
        <v>87.1</v>
      </c>
      <c r="N642">
        <v>4.45</v>
      </c>
      <c r="O642">
        <v>12.96</v>
      </c>
      <c r="P642">
        <v>0.53</v>
      </c>
      <c r="Q642">
        <v>9.44</v>
      </c>
      <c r="R642">
        <v>6.27</v>
      </c>
      <c r="S642">
        <v>5.36</v>
      </c>
      <c r="T642">
        <v>2.6</v>
      </c>
      <c r="U642">
        <v>0.33</v>
      </c>
      <c r="V642">
        <v>0.7</v>
      </c>
      <c r="W642">
        <v>0.91</v>
      </c>
      <c r="X642">
        <v>0.45</v>
      </c>
      <c r="Y642">
        <v>0.45</v>
      </c>
      <c r="Z642">
        <v>0</v>
      </c>
      <c r="AA642">
        <v>0</v>
      </c>
      <c r="AB642">
        <v>0.7</v>
      </c>
      <c r="AC642">
        <v>2.85</v>
      </c>
      <c r="AD642">
        <v>1.32</v>
      </c>
      <c r="AE642">
        <v>1.32</v>
      </c>
      <c r="AF642">
        <v>3.38</v>
      </c>
      <c r="AG642">
        <v>1.44</v>
      </c>
      <c r="AH642">
        <v>0.08</v>
      </c>
      <c r="AI642">
        <v>0.21</v>
      </c>
      <c r="AJ642">
        <v>1.18</v>
      </c>
    </row>
    <row r="643" spans="1:36" x14ac:dyDescent="0.3">
      <c r="A643">
        <v>141</v>
      </c>
      <c r="B643" t="s">
        <v>1270</v>
      </c>
      <c r="C643" t="s">
        <v>35</v>
      </c>
      <c r="D643" t="s">
        <v>69</v>
      </c>
      <c r="E643">
        <v>118</v>
      </c>
      <c r="F643">
        <v>1730.0333333333001</v>
      </c>
      <c r="G643">
        <v>14.661299435028001</v>
      </c>
      <c r="H643">
        <v>0.49</v>
      </c>
      <c r="I643">
        <v>1.21</v>
      </c>
      <c r="J643">
        <v>0.87</v>
      </c>
      <c r="K643">
        <v>0.35</v>
      </c>
      <c r="L643">
        <v>1.7</v>
      </c>
      <c r="M643">
        <v>68.06</v>
      </c>
      <c r="N643">
        <v>6</v>
      </c>
      <c r="O643">
        <v>8.09</v>
      </c>
      <c r="P643">
        <v>0.54</v>
      </c>
      <c r="Q643">
        <v>11.79</v>
      </c>
      <c r="R643">
        <v>8.67</v>
      </c>
      <c r="S643">
        <v>6.14</v>
      </c>
      <c r="T643">
        <v>2.46</v>
      </c>
      <c r="U643">
        <v>0.52</v>
      </c>
      <c r="V643">
        <v>0.87</v>
      </c>
      <c r="W643">
        <v>1.18</v>
      </c>
      <c r="X643">
        <v>0.59</v>
      </c>
      <c r="Y643">
        <v>0.59</v>
      </c>
      <c r="Z643">
        <v>0</v>
      </c>
      <c r="AA643">
        <v>0</v>
      </c>
      <c r="AB643">
        <v>0.87</v>
      </c>
      <c r="AC643">
        <v>1.63</v>
      </c>
      <c r="AD643">
        <v>2.0499999999999998</v>
      </c>
      <c r="AE643">
        <v>1.91</v>
      </c>
      <c r="AF643">
        <v>3.05</v>
      </c>
      <c r="AG643">
        <v>2.25</v>
      </c>
      <c r="AH643">
        <v>1.21</v>
      </c>
      <c r="AI643">
        <v>2.15</v>
      </c>
      <c r="AJ643">
        <v>1.25</v>
      </c>
    </row>
    <row r="644" spans="1:36" x14ac:dyDescent="0.3">
      <c r="A644">
        <v>845</v>
      </c>
      <c r="B644" t="s">
        <v>1272</v>
      </c>
      <c r="C644" t="s">
        <v>35</v>
      </c>
      <c r="D644" t="s">
        <v>18</v>
      </c>
      <c r="E644">
        <v>123</v>
      </c>
      <c r="F644">
        <v>1623.7833333333001</v>
      </c>
      <c r="G644">
        <v>13.201490514905</v>
      </c>
      <c r="H644">
        <v>1.1100000000000001</v>
      </c>
      <c r="I644">
        <v>0.63</v>
      </c>
      <c r="J644">
        <v>0.41</v>
      </c>
      <c r="K644">
        <v>0.22</v>
      </c>
      <c r="L644">
        <v>1.74</v>
      </c>
      <c r="M644">
        <v>70.150000000000006</v>
      </c>
      <c r="N644">
        <v>8.42</v>
      </c>
      <c r="O644">
        <v>13.16</v>
      </c>
      <c r="P644">
        <v>0.8</v>
      </c>
      <c r="Q644">
        <v>16.7</v>
      </c>
      <c r="R644">
        <v>12.6</v>
      </c>
      <c r="S644">
        <v>9.16</v>
      </c>
      <c r="T644">
        <v>3.55</v>
      </c>
      <c r="U644">
        <v>0.26</v>
      </c>
      <c r="V644">
        <v>1.18</v>
      </c>
      <c r="W644">
        <v>2.4</v>
      </c>
      <c r="X644">
        <v>1.07</v>
      </c>
      <c r="Y644">
        <v>1.03</v>
      </c>
      <c r="Z644">
        <v>0.04</v>
      </c>
      <c r="AA644">
        <v>0</v>
      </c>
      <c r="AB644">
        <v>0.81</v>
      </c>
      <c r="AC644">
        <v>2.0699999999999998</v>
      </c>
      <c r="AD644">
        <v>2.44</v>
      </c>
      <c r="AE644">
        <v>2.5099999999999998</v>
      </c>
      <c r="AF644">
        <v>5.58</v>
      </c>
      <c r="AG644">
        <v>1.22</v>
      </c>
      <c r="AH644">
        <v>2.48</v>
      </c>
      <c r="AI644">
        <v>2.0699999999999998</v>
      </c>
      <c r="AJ644">
        <v>2.0099999999999998</v>
      </c>
    </row>
    <row r="645" spans="1:36" x14ac:dyDescent="0.3">
      <c r="A645">
        <v>982</v>
      </c>
      <c r="B645" t="s">
        <v>1273</v>
      </c>
      <c r="C645" t="s">
        <v>55</v>
      </c>
      <c r="D645" t="s">
        <v>69</v>
      </c>
      <c r="E645">
        <v>16</v>
      </c>
      <c r="F645">
        <v>185.95</v>
      </c>
      <c r="G645">
        <v>11.621874999999999</v>
      </c>
      <c r="H645">
        <v>0</v>
      </c>
      <c r="I645">
        <v>0.65</v>
      </c>
      <c r="J645">
        <v>0.65</v>
      </c>
      <c r="K645">
        <v>0</v>
      </c>
      <c r="L645">
        <v>0.65</v>
      </c>
      <c r="M645">
        <v>50</v>
      </c>
      <c r="N645">
        <v>10</v>
      </c>
      <c r="O645">
        <v>0</v>
      </c>
      <c r="P645">
        <v>0.91</v>
      </c>
      <c r="Q645">
        <v>17.420000000000002</v>
      </c>
      <c r="R645">
        <v>14.52</v>
      </c>
      <c r="S645">
        <v>7.1</v>
      </c>
      <c r="T645">
        <v>2.9</v>
      </c>
      <c r="U645">
        <v>0.32</v>
      </c>
      <c r="V645">
        <v>0.97</v>
      </c>
      <c r="W645">
        <v>1.29</v>
      </c>
      <c r="X645">
        <v>0.65</v>
      </c>
      <c r="Y645">
        <v>0.65</v>
      </c>
      <c r="Z645">
        <v>0</v>
      </c>
      <c r="AA645">
        <v>0</v>
      </c>
      <c r="AB645">
        <v>0.97</v>
      </c>
      <c r="AC645">
        <v>2.58</v>
      </c>
      <c r="AD645">
        <v>1.94</v>
      </c>
      <c r="AE645">
        <v>0.97</v>
      </c>
      <c r="AF645">
        <v>3.87</v>
      </c>
      <c r="AG645">
        <v>0.32</v>
      </c>
      <c r="AH645">
        <v>0.65</v>
      </c>
      <c r="AI645">
        <v>2.2599999999999998</v>
      </c>
      <c r="AJ645">
        <v>7.17</v>
      </c>
    </row>
    <row r="646" spans="1:36" x14ac:dyDescent="0.3">
      <c r="A646">
        <v>106</v>
      </c>
      <c r="B646" t="s">
        <v>1275</v>
      </c>
      <c r="C646" t="s">
        <v>1276</v>
      </c>
      <c r="D646" t="s">
        <v>30</v>
      </c>
      <c r="E646">
        <v>119</v>
      </c>
      <c r="F646">
        <v>1648.75</v>
      </c>
      <c r="G646">
        <v>13.855042016806999</v>
      </c>
      <c r="H646">
        <v>0.84</v>
      </c>
      <c r="I646">
        <v>1.42</v>
      </c>
      <c r="J646">
        <v>0.8</v>
      </c>
      <c r="K646">
        <v>0.62</v>
      </c>
      <c r="L646">
        <v>2.2599999999999998</v>
      </c>
      <c r="M646">
        <v>67.39</v>
      </c>
      <c r="N646">
        <v>6.44</v>
      </c>
      <c r="O646">
        <v>12.99</v>
      </c>
      <c r="P646">
        <v>0.73</v>
      </c>
      <c r="Q646">
        <v>13.36</v>
      </c>
      <c r="R646">
        <v>9.93</v>
      </c>
      <c r="S646">
        <v>8.26</v>
      </c>
      <c r="T646">
        <v>3.35</v>
      </c>
      <c r="U646">
        <v>0.66</v>
      </c>
      <c r="V646">
        <v>1.0900000000000001</v>
      </c>
      <c r="W646">
        <v>1.0900000000000001</v>
      </c>
      <c r="X646">
        <v>0.36</v>
      </c>
      <c r="Y646">
        <v>0.33</v>
      </c>
      <c r="Z646">
        <v>0</v>
      </c>
      <c r="AA646">
        <v>0.04</v>
      </c>
      <c r="AB646">
        <v>0.62</v>
      </c>
      <c r="AC646">
        <v>2.5499999999999998</v>
      </c>
      <c r="AD646">
        <v>1.97</v>
      </c>
      <c r="AE646">
        <v>1.35</v>
      </c>
      <c r="AF646">
        <v>3.71</v>
      </c>
      <c r="AG646">
        <v>2.0699999999999998</v>
      </c>
      <c r="AH646">
        <v>9.2799999999999994</v>
      </c>
      <c r="AI646">
        <v>7.39</v>
      </c>
      <c r="AJ646">
        <v>2.0299999999999998</v>
      </c>
    </row>
    <row r="647" spans="1:36" x14ac:dyDescent="0.3">
      <c r="A647">
        <v>241</v>
      </c>
      <c r="B647" t="s">
        <v>1278</v>
      </c>
      <c r="C647" t="s">
        <v>1279</v>
      </c>
      <c r="D647" t="s">
        <v>25</v>
      </c>
      <c r="E647">
        <v>123</v>
      </c>
      <c r="F647">
        <v>2159.3166666666998</v>
      </c>
      <c r="G647">
        <v>17.555420054201001</v>
      </c>
      <c r="H647">
        <v>0.17</v>
      </c>
      <c r="I647">
        <v>0.36</v>
      </c>
      <c r="J647">
        <v>0.17</v>
      </c>
      <c r="K647">
        <v>0.19</v>
      </c>
      <c r="L647">
        <v>0.53</v>
      </c>
      <c r="M647">
        <v>26.03</v>
      </c>
      <c r="N647">
        <v>3.42</v>
      </c>
      <c r="O647">
        <v>4.88</v>
      </c>
      <c r="P647">
        <v>0.22</v>
      </c>
      <c r="Q647">
        <v>9.23</v>
      </c>
      <c r="R647">
        <v>5.64</v>
      </c>
      <c r="S647">
        <v>2.75</v>
      </c>
      <c r="T647">
        <v>0.57999999999999996</v>
      </c>
      <c r="U647">
        <v>0.17</v>
      </c>
      <c r="V647">
        <v>0.75</v>
      </c>
      <c r="W647">
        <v>2.4500000000000002</v>
      </c>
      <c r="X647">
        <v>1.03</v>
      </c>
      <c r="Y647">
        <v>0.92</v>
      </c>
      <c r="Z647">
        <v>0.11</v>
      </c>
      <c r="AA647">
        <v>0</v>
      </c>
      <c r="AB647">
        <v>0.5</v>
      </c>
      <c r="AC647">
        <v>1.5</v>
      </c>
      <c r="AD647">
        <v>0.53</v>
      </c>
      <c r="AE647">
        <v>4.3899999999999997</v>
      </c>
      <c r="AF647">
        <v>2.86</v>
      </c>
      <c r="AG647">
        <v>3.45</v>
      </c>
      <c r="AH647">
        <v>0</v>
      </c>
      <c r="AI647">
        <v>0</v>
      </c>
      <c r="AJ647" t="s">
        <v>72</v>
      </c>
    </row>
    <row r="648" spans="1:36" x14ac:dyDescent="0.3">
      <c r="A648">
        <v>259</v>
      </c>
      <c r="B648" t="s">
        <v>1280</v>
      </c>
      <c r="C648" t="s">
        <v>189</v>
      </c>
      <c r="D648" t="s">
        <v>25</v>
      </c>
      <c r="E648">
        <v>110</v>
      </c>
      <c r="F648">
        <v>1733.8833333333</v>
      </c>
      <c r="G648">
        <v>15.762575757576</v>
      </c>
      <c r="H648">
        <v>0.14000000000000001</v>
      </c>
      <c r="I648">
        <v>0.83</v>
      </c>
      <c r="J648">
        <v>0.42</v>
      </c>
      <c r="K648">
        <v>0.42</v>
      </c>
      <c r="L648">
        <v>0.97</v>
      </c>
      <c r="M648">
        <v>30.77</v>
      </c>
      <c r="N648">
        <v>4.33</v>
      </c>
      <c r="O648">
        <v>3.2</v>
      </c>
      <c r="P648">
        <v>0.2</v>
      </c>
      <c r="Q648">
        <v>9.65</v>
      </c>
      <c r="R648">
        <v>6.71</v>
      </c>
      <c r="S648">
        <v>2.56</v>
      </c>
      <c r="T648">
        <v>0.42</v>
      </c>
      <c r="U648">
        <v>0.21</v>
      </c>
      <c r="V648">
        <v>0.59</v>
      </c>
      <c r="W648">
        <v>1.45</v>
      </c>
      <c r="X648">
        <v>0.73</v>
      </c>
      <c r="Y648">
        <v>0.73</v>
      </c>
      <c r="Z648">
        <v>0</v>
      </c>
      <c r="AA648">
        <v>0</v>
      </c>
      <c r="AB648">
        <v>0.17</v>
      </c>
      <c r="AC648">
        <v>1.49</v>
      </c>
      <c r="AD648">
        <v>0.62</v>
      </c>
      <c r="AE648">
        <v>2.39</v>
      </c>
      <c r="AF648">
        <v>4.22</v>
      </c>
      <c r="AG648">
        <v>3.5</v>
      </c>
      <c r="AH648">
        <v>0</v>
      </c>
      <c r="AI648">
        <v>0</v>
      </c>
      <c r="AJ648" t="s">
        <v>72</v>
      </c>
    </row>
    <row r="649" spans="1:36" x14ac:dyDescent="0.3">
      <c r="A649">
        <v>139</v>
      </c>
      <c r="B649" t="s">
        <v>1282</v>
      </c>
      <c r="C649" t="s">
        <v>149</v>
      </c>
      <c r="D649" t="s">
        <v>25</v>
      </c>
      <c r="E649">
        <v>61</v>
      </c>
      <c r="F649">
        <v>736.08333333332996</v>
      </c>
      <c r="G649">
        <v>12.06693989071</v>
      </c>
      <c r="H649">
        <v>0.16</v>
      </c>
      <c r="I649">
        <v>0.24</v>
      </c>
      <c r="J649">
        <v>0.08</v>
      </c>
      <c r="K649">
        <v>0.16</v>
      </c>
      <c r="L649">
        <v>0.41</v>
      </c>
      <c r="M649">
        <v>22.73</v>
      </c>
      <c r="N649">
        <v>6.44</v>
      </c>
      <c r="O649">
        <v>2.5299999999999998</v>
      </c>
      <c r="P649">
        <v>0.22</v>
      </c>
      <c r="Q649">
        <v>11.33</v>
      </c>
      <c r="R649">
        <v>8.31</v>
      </c>
      <c r="S649">
        <v>2.4500000000000002</v>
      </c>
      <c r="T649">
        <v>0.73</v>
      </c>
      <c r="U649">
        <v>0.16</v>
      </c>
      <c r="V649">
        <v>0.82</v>
      </c>
      <c r="W649">
        <v>2.93</v>
      </c>
      <c r="X649">
        <v>0.98</v>
      </c>
      <c r="Y649">
        <v>0.65</v>
      </c>
      <c r="Z649">
        <v>0.33</v>
      </c>
      <c r="AA649">
        <v>0</v>
      </c>
      <c r="AB649">
        <v>0.82</v>
      </c>
      <c r="AC649">
        <v>1.39</v>
      </c>
      <c r="AD649">
        <v>0.73</v>
      </c>
      <c r="AE649">
        <v>9.2899999999999991</v>
      </c>
      <c r="AF649">
        <v>8.31</v>
      </c>
      <c r="AG649">
        <v>4.7300000000000004</v>
      </c>
      <c r="AH649">
        <v>0</v>
      </c>
      <c r="AI649">
        <v>0</v>
      </c>
      <c r="AJ649" t="s">
        <v>72</v>
      </c>
    </row>
    <row r="650" spans="1:36" x14ac:dyDescent="0.3">
      <c r="A650">
        <v>974</v>
      </c>
      <c r="B650" t="s">
        <v>1283</v>
      </c>
      <c r="C650" t="s">
        <v>24</v>
      </c>
      <c r="D650" t="s">
        <v>25</v>
      </c>
      <c r="E650">
        <v>20</v>
      </c>
      <c r="F650">
        <v>186.21666666666999</v>
      </c>
      <c r="G650">
        <v>9.3108333333332993</v>
      </c>
      <c r="H650">
        <v>0.32</v>
      </c>
      <c r="I650">
        <v>0.97</v>
      </c>
      <c r="J650">
        <v>0.64</v>
      </c>
      <c r="K650">
        <v>0.32</v>
      </c>
      <c r="L650">
        <v>1.29</v>
      </c>
      <c r="M650">
        <v>40</v>
      </c>
      <c r="N650">
        <v>4.51</v>
      </c>
      <c r="O650">
        <v>7.14</v>
      </c>
      <c r="P650">
        <v>0.3</v>
      </c>
      <c r="Q650">
        <v>11.6</v>
      </c>
      <c r="R650">
        <v>6.77</v>
      </c>
      <c r="S650">
        <v>4.1900000000000004</v>
      </c>
      <c r="T650">
        <v>0.64</v>
      </c>
      <c r="U650">
        <v>0</v>
      </c>
      <c r="V650">
        <v>1.61</v>
      </c>
      <c r="W650">
        <v>1.93</v>
      </c>
      <c r="X650">
        <v>0.64</v>
      </c>
      <c r="Y650">
        <v>0.64</v>
      </c>
      <c r="Z650">
        <v>0</v>
      </c>
      <c r="AA650">
        <v>0</v>
      </c>
      <c r="AB650">
        <v>0.32</v>
      </c>
      <c r="AC650">
        <v>2.2599999999999998</v>
      </c>
      <c r="AD650">
        <v>0.32</v>
      </c>
      <c r="AE650">
        <v>3.87</v>
      </c>
      <c r="AF650">
        <v>11.28</v>
      </c>
      <c r="AG650">
        <v>1.61</v>
      </c>
      <c r="AH650">
        <v>0</v>
      </c>
      <c r="AI650">
        <v>0</v>
      </c>
      <c r="AJ650" t="s">
        <v>72</v>
      </c>
    </row>
    <row r="651" spans="1:36" x14ac:dyDescent="0.3">
      <c r="A651">
        <v>622</v>
      </c>
      <c r="B651" t="s">
        <v>1285</v>
      </c>
      <c r="C651" t="s">
        <v>104</v>
      </c>
      <c r="D651" t="s">
        <v>69</v>
      </c>
      <c r="E651">
        <v>19</v>
      </c>
      <c r="F651">
        <v>186.38333333333</v>
      </c>
      <c r="G651">
        <v>9.8096491228070004</v>
      </c>
      <c r="H651">
        <v>0.64</v>
      </c>
      <c r="I651">
        <v>0.64</v>
      </c>
      <c r="J651">
        <v>0.64</v>
      </c>
      <c r="K651">
        <v>0</v>
      </c>
      <c r="L651">
        <v>1.29</v>
      </c>
      <c r="M651">
        <v>80</v>
      </c>
      <c r="N651">
        <v>6.44</v>
      </c>
      <c r="O651">
        <v>10</v>
      </c>
      <c r="P651">
        <v>0.71</v>
      </c>
      <c r="Q651">
        <v>12.55</v>
      </c>
      <c r="R651">
        <v>10.3</v>
      </c>
      <c r="S651">
        <v>7.08</v>
      </c>
      <c r="T651">
        <v>4.83</v>
      </c>
      <c r="U651">
        <v>0</v>
      </c>
      <c r="V651">
        <v>0.97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0.64</v>
      </c>
      <c r="AC651">
        <v>0.97</v>
      </c>
      <c r="AD651">
        <v>1.93</v>
      </c>
      <c r="AE651">
        <v>7.08</v>
      </c>
      <c r="AF651">
        <v>4.18</v>
      </c>
      <c r="AG651">
        <v>2.9</v>
      </c>
      <c r="AH651">
        <v>0</v>
      </c>
      <c r="AI651">
        <v>0.64</v>
      </c>
      <c r="AJ651">
        <v>0</v>
      </c>
    </row>
    <row r="652" spans="1:36" x14ac:dyDescent="0.3">
      <c r="A652">
        <v>92</v>
      </c>
      <c r="B652" t="s">
        <v>1286</v>
      </c>
      <c r="C652" t="s">
        <v>33</v>
      </c>
      <c r="D652" t="s">
        <v>18</v>
      </c>
      <c r="E652">
        <v>108</v>
      </c>
      <c r="F652">
        <v>1136.45</v>
      </c>
      <c r="G652">
        <v>10.522685185185001</v>
      </c>
      <c r="H652">
        <v>0.48</v>
      </c>
      <c r="I652">
        <v>0.63</v>
      </c>
      <c r="J652">
        <v>0.37</v>
      </c>
      <c r="K652">
        <v>0.26</v>
      </c>
      <c r="L652">
        <v>1.1100000000000001</v>
      </c>
      <c r="M652">
        <v>60</v>
      </c>
      <c r="N652">
        <v>5.65</v>
      </c>
      <c r="O652">
        <v>8.41</v>
      </c>
      <c r="P652">
        <v>0.62</v>
      </c>
      <c r="Q652">
        <v>10.45</v>
      </c>
      <c r="R652">
        <v>8.1300000000000008</v>
      </c>
      <c r="S652">
        <v>6.12</v>
      </c>
      <c r="T652">
        <v>3.11</v>
      </c>
      <c r="U652">
        <v>0.21</v>
      </c>
      <c r="V652">
        <v>1.06</v>
      </c>
      <c r="W652">
        <v>4.28</v>
      </c>
      <c r="X652">
        <v>1.21</v>
      </c>
      <c r="Y652">
        <v>0.69</v>
      </c>
      <c r="Z652">
        <v>0.48</v>
      </c>
      <c r="AA652">
        <v>0.05</v>
      </c>
      <c r="AB652">
        <v>1.27</v>
      </c>
      <c r="AC652">
        <v>1.48</v>
      </c>
      <c r="AD652">
        <v>1.21</v>
      </c>
      <c r="AE652">
        <v>19.43</v>
      </c>
      <c r="AF652">
        <v>4.54</v>
      </c>
      <c r="AG652">
        <v>2.59</v>
      </c>
      <c r="AH652">
        <v>0.53</v>
      </c>
      <c r="AI652">
        <v>1.06</v>
      </c>
      <c r="AJ652">
        <v>1.76</v>
      </c>
    </row>
    <row r="653" spans="1:36" x14ac:dyDescent="0.3">
      <c r="A653">
        <v>208</v>
      </c>
      <c r="B653" t="s">
        <v>1287</v>
      </c>
      <c r="C653" t="s">
        <v>1288</v>
      </c>
      <c r="D653" t="s">
        <v>18</v>
      </c>
      <c r="E653">
        <v>103</v>
      </c>
      <c r="F653">
        <v>1096.3166666667</v>
      </c>
      <c r="G653">
        <v>10.643851132686001</v>
      </c>
      <c r="H653">
        <v>0.66</v>
      </c>
      <c r="I653">
        <v>0.77</v>
      </c>
      <c r="J653">
        <v>0.38</v>
      </c>
      <c r="K653">
        <v>0.38</v>
      </c>
      <c r="L653">
        <v>1.42</v>
      </c>
      <c r="M653">
        <v>55.32</v>
      </c>
      <c r="N653">
        <v>6.35</v>
      </c>
      <c r="O653">
        <v>10.34</v>
      </c>
      <c r="P653">
        <v>0.68</v>
      </c>
      <c r="Q653">
        <v>10.02</v>
      </c>
      <c r="R653">
        <v>8.3699999999999992</v>
      </c>
      <c r="S653">
        <v>6.57</v>
      </c>
      <c r="T653">
        <v>3.5</v>
      </c>
      <c r="U653">
        <v>0.33</v>
      </c>
      <c r="V653">
        <v>0.77</v>
      </c>
      <c r="W653">
        <v>1.0900000000000001</v>
      </c>
      <c r="X653">
        <v>0.55000000000000004</v>
      </c>
      <c r="Y653">
        <v>0.55000000000000004</v>
      </c>
      <c r="Z653">
        <v>0</v>
      </c>
      <c r="AA653">
        <v>0</v>
      </c>
      <c r="AB653">
        <v>0.44</v>
      </c>
      <c r="AC653">
        <v>1.1499999999999999</v>
      </c>
      <c r="AD653">
        <v>1.64</v>
      </c>
      <c r="AE653">
        <v>2.85</v>
      </c>
      <c r="AF653">
        <v>5.75</v>
      </c>
      <c r="AG653">
        <v>1.26</v>
      </c>
      <c r="AH653">
        <v>0.38</v>
      </c>
      <c r="AI653">
        <v>0.44</v>
      </c>
      <c r="AJ653">
        <v>2.5499999999999998</v>
      </c>
    </row>
    <row r="654" spans="1:36" x14ac:dyDescent="0.3">
      <c r="A654">
        <v>523</v>
      </c>
      <c r="B654" t="s">
        <v>1289</v>
      </c>
      <c r="C654" t="s">
        <v>90</v>
      </c>
      <c r="D654" t="s">
        <v>25</v>
      </c>
      <c r="E654">
        <v>128</v>
      </c>
      <c r="F654">
        <v>2077.9499999999998</v>
      </c>
      <c r="G654">
        <v>16.233984374999999</v>
      </c>
      <c r="H654">
        <v>0.2</v>
      </c>
      <c r="I654">
        <v>0.61</v>
      </c>
      <c r="J654">
        <v>0.28999999999999998</v>
      </c>
      <c r="K654">
        <v>0.32</v>
      </c>
      <c r="L654">
        <v>0.81</v>
      </c>
      <c r="M654">
        <v>30.43</v>
      </c>
      <c r="N654">
        <v>5.75</v>
      </c>
      <c r="O654">
        <v>3.52</v>
      </c>
      <c r="P654">
        <v>0.27</v>
      </c>
      <c r="Q654">
        <v>11.72</v>
      </c>
      <c r="R654">
        <v>8.3699999999999992</v>
      </c>
      <c r="S654">
        <v>3.06</v>
      </c>
      <c r="T654">
        <v>0.66</v>
      </c>
      <c r="U654">
        <v>0.14000000000000001</v>
      </c>
      <c r="V654">
        <v>0.87</v>
      </c>
      <c r="W654">
        <v>1.04</v>
      </c>
      <c r="X654">
        <v>0.52</v>
      </c>
      <c r="Y654">
        <v>0.52</v>
      </c>
      <c r="Z654">
        <v>0</v>
      </c>
      <c r="AA654">
        <v>0</v>
      </c>
      <c r="AB654">
        <v>0.17</v>
      </c>
      <c r="AC654">
        <v>1.99</v>
      </c>
      <c r="AD654">
        <v>0.32</v>
      </c>
      <c r="AE654">
        <v>4.82</v>
      </c>
      <c r="AF654">
        <v>7.02</v>
      </c>
      <c r="AG654">
        <v>2.8</v>
      </c>
      <c r="AH654">
        <v>0</v>
      </c>
      <c r="AI654">
        <v>0</v>
      </c>
      <c r="AJ654" t="s">
        <v>72</v>
      </c>
    </row>
    <row r="655" spans="1:36" x14ac:dyDescent="0.3">
      <c r="A655">
        <v>1021</v>
      </c>
      <c r="B655" t="s">
        <v>1290</v>
      </c>
      <c r="C655" t="s">
        <v>147</v>
      </c>
      <c r="D655" t="s">
        <v>30</v>
      </c>
      <c r="E655">
        <v>1</v>
      </c>
      <c r="F655">
        <v>3.9166666666666998</v>
      </c>
      <c r="G655">
        <v>3.9166666666666998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72</v>
      </c>
      <c r="N655">
        <v>0</v>
      </c>
      <c r="O655" t="s">
        <v>72</v>
      </c>
      <c r="P655">
        <v>0</v>
      </c>
      <c r="Q655">
        <v>15.32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 t="s">
        <v>72</v>
      </c>
    </row>
    <row r="656" spans="1:36" x14ac:dyDescent="0.3">
      <c r="A656">
        <v>285</v>
      </c>
      <c r="B656" t="s">
        <v>1291</v>
      </c>
      <c r="C656" t="s">
        <v>85</v>
      </c>
      <c r="D656" t="s">
        <v>25</v>
      </c>
      <c r="E656">
        <v>91</v>
      </c>
      <c r="F656">
        <v>1414.7333333332999</v>
      </c>
      <c r="G656">
        <v>15.546520146520001</v>
      </c>
      <c r="H656">
        <v>0.04</v>
      </c>
      <c r="I656">
        <v>0.93</v>
      </c>
      <c r="J656">
        <v>0.55000000000000004</v>
      </c>
      <c r="K656">
        <v>0.38</v>
      </c>
      <c r="L656">
        <v>0.98</v>
      </c>
      <c r="M656">
        <v>46</v>
      </c>
      <c r="N656">
        <v>2.76</v>
      </c>
      <c r="O656">
        <v>1.54</v>
      </c>
      <c r="P656">
        <v>0.11</v>
      </c>
      <c r="Q656">
        <v>7.34</v>
      </c>
      <c r="R656">
        <v>4.28</v>
      </c>
      <c r="S656">
        <v>1.91</v>
      </c>
      <c r="T656">
        <v>0.21</v>
      </c>
      <c r="U656">
        <v>0.13</v>
      </c>
      <c r="V656">
        <v>0.42</v>
      </c>
      <c r="W656">
        <v>1.36</v>
      </c>
      <c r="X656">
        <v>0.68</v>
      </c>
      <c r="Y656">
        <v>0.68</v>
      </c>
      <c r="Z656">
        <v>0</v>
      </c>
      <c r="AA656">
        <v>0</v>
      </c>
      <c r="AB656">
        <v>0.81</v>
      </c>
      <c r="AC656">
        <v>1.87</v>
      </c>
      <c r="AD656">
        <v>0.68</v>
      </c>
      <c r="AE656">
        <v>4.1100000000000003</v>
      </c>
      <c r="AF656">
        <v>5.98</v>
      </c>
      <c r="AG656">
        <v>1.53</v>
      </c>
      <c r="AH656">
        <v>0</v>
      </c>
      <c r="AI656">
        <v>0</v>
      </c>
      <c r="AJ656" t="s">
        <v>72</v>
      </c>
    </row>
    <row r="657" spans="1:36" x14ac:dyDescent="0.3">
      <c r="A657">
        <v>432</v>
      </c>
      <c r="B657" t="s">
        <v>1292</v>
      </c>
      <c r="C657" t="s">
        <v>1293</v>
      </c>
      <c r="D657" t="s">
        <v>30</v>
      </c>
      <c r="E657">
        <v>8</v>
      </c>
      <c r="F657">
        <v>58.033333333332997</v>
      </c>
      <c r="G657">
        <v>7.2541666666667002</v>
      </c>
      <c r="H657">
        <v>0</v>
      </c>
      <c r="I657">
        <v>1.03</v>
      </c>
      <c r="J657">
        <v>0</v>
      </c>
      <c r="K657">
        <v>1.03</v>
      </c>
      <c r="L657">
        <v>1.03</v>
      </c>
      <c r="M657">
        <v>50</v>
      </c>
      <c r="N657">
        <v>3.1</v>
      </c>
      <c r="O657">
        <v>0</v>
      </c>
      <c r="P657">
        <v>0.47</v>
      </c>
      <c r="Q657">
        <v>6.2</v>
      </c>
      <c r="R657">
        <v>5.17</v>
      </c>
      <c r="S657">
        <v>3.1</v>
      </c>
      <c r="T657">
        <v>2.0699999999999998</v>
      </c>
      <c r="U657">
        <v>0</v>
      </c>
      <c r="V657">
        <v>1.03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2.0699999999999998</v>
      </c>
      <c r="AC657">
        <v>1.03</v>
      </c>
      <c r="AD657">
        <v>1.03</v>
      </c>
      <c r="AE657">
        <v>6.2</v>
      </c>
      <c r="AF657">
        <v>7.24</v>
      </c>
      <c r="AG657">
        <v>2.0699999999999998</v>
      </c>
      <c r="AH657">
        <v>2.0699999999999998</v>
      </c>
      <c r="AI657">
        <v>2.0699999999999998</v>
      </c>
      <c r="AJ657">
        <v>51.69</v>
      </c>
    </row>
    <row r="658" spans="1:36" x14ac:dyDescent="0.3">
      <c r="A658">
        <v>969</v>
      </c>
      <c r="B658" t="s">
        <v>1294</v>
      </c>
      <c r="C658" t="s">
        <v>57</v>
      </c>
      <c r="D658" t="s">
        <v>25</v>
      </c>
      <c r="E658">
        <v>15</v>
      </c>
      <c r="F658">
        <v>242.15</v>
      </c>
      <c r="G658">
        <v>16.143333333333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2.97</v>
      </c>
      <c r="O658">
        <v>0</v>
      </c>
      <c r="P658">
        <v>7.0000000000000007E-2</v>
      </c>
      <c r="Q658">
        <v>7.93</v>
      </c>
      <c r="R658">
        <v>4.21</v>
      </c>
      <c r="S658">
        <v>2.23</v>
      </c>
      <c r="T658">
        <v>0.5</v>
      </c>
      <c r="U658">
        <v>0</v>
      </c>
      <c r="V658">
        <v>0.74</v>
      </c>
      <c r="W658">
        <v>0.5</v>
      </c>
      <c r="X658">
        <v>0.25</v>
      </c>
      <c r="Y658">
        <v>0.25</v>
      </c>
      <c r="Z658">
        <v>0</v>
      </c>
      <c r="AA658">
        <v>0</v>
      </c>
      <c r="AB658">
        <v>0.25</v>
      </c>
      <c r="AC658">
        <v>1.24</v>
      </c>
      <c r="AD658">
        <v>0.74</v>
      </c>
      <c r="AE658">
        <v>1.24</v>
      </c>
      <c r="AF658">
        <v>6.94</v>
      </c>
      <c r="AG658">
        <v>5.45</v>
      </c>
      <c r="AH658">
        <v>0</v>
      </c>
      <c r="AI658">
        <v>0</v>
      </c>
      <c r="AJ658" t="s">
        <v>72</v>
      </c>
    </row>
    <row r="659" spans="1:36" x14ac:dyDescent="0.3">
      <c r="A659">
        <v>990</v>
      </c>
      <c r="B659" t="s">
        <v>1295</v>
      </c>
      <c r="C659" t="s">
        <v>155</v>
      </c>
      <c r="D659" t="s">
        <v>18</v>
      </c>
      <c r="E659">
        <v>48</v>
      </c>
      <c r="F659">
        <v>622.08333333332996</v>
      </c>
      <c r="G659">
        <v>12.960069444444001</v>
      </c>
      <c r="H659">
        <v>0.77</v>
      </c>
      <c r="I659">
        <v>0.77</v>
      </c>
      <c r="J659">
        <v>0.57999999999999996</v>
      </c>
      <c r="K659">
        <v>0.19</v>
      </c>
      <c r="L659">
        <v>1.54</v>
      </c>
      <c r="M659">
        <v>53.33</v>
      </c>
      <c r="N659">
        <v>5.1100000000000003</v>
      </c>
      <c r="O659">
        <v>15.09</v>
      </c>
      <c r="P659">
        <v>0.65</v>
      </c>
      <c r="Q659">
        <v>9.26</v>
      </c>
      <c r="R659">
        <v>7.72</v>
      </c>
      <c r="S659">
        <v>5.79</v>
      </c>
      <c r="T659">
        <v>3.95</v>
      </c>
      <c r="U659">
        <v>0.68</v>
      </c>
      <c r="V659">
        <v>0.96</v>
      </c>
      <c r="W659">
        <v>2.2200000000000002</v>
      </c>
      <c r="X659">
        <v>0.96</v>
      </c>
      <c r="Y659">
        <v>0.87</v>
      </c>
      <c r="Z659">
        <v>0.1</v>
      </c>
      <c r="AA659">
        <v>0</v>
      </c>
      <c r="AB659">
        <v>1.1599999999999999</v>
      </c>
      <c r="AC659">
        <v>1.64</v>
      </c>
      <c r="AD659">
        <v>2.12</v>
      </c>
      <c r="AE659">
        <v>7.52</v>
      </c>
      <c r="AF659">
        <v>6.08</v>
      </c>
      <c r="AG659">
        <v>1.45</v>
      </c>
      <c r="AH659">
        <v>0</v>
      </c>
      <c r="AI659">
        <v>0.1</v>
      </c>
      <c r="AJ659">
        <v>0</v>
      </c>
    </row>
    <row r="660" spans="1:36" x14ac:dyDescent="0.3">
      <c r="A660">
        <v>611</v>
      </c>
      <c r="B660" t="s">
        <v>1296</v>
      </c>
      <c r="C660" t="s">
        <v>1297</v>
      </c>
      <c r="D660" t="s">
        <v>91</v>
      </c>
      <c r="E660">
        <v>28</v>
      </c>
      <c r="F660">
        <v>252.28333333333001</v>
      </c>
      <c r="G660">
        <v>9.0101190476189998</v>
      </c>
      <c r="H660">
        <v>0.24</v>
      </c>
      <c r="I660">
        <v>0.95</v>
      </c>
      <c r="J660">
        <v>0.71</v>
      </c>
      <c r="K660">
        <v>0.24</v>
      </c>
      <c r="L660">
        <v>1.19</v>
      </c>
      <c r="M660">
        <v>62.5</v>
      </c>
      <c r="N660">
        <v>3.57</v>
      </c>
      <c r="O660">
        <v>6.67</v>
      </c>
      <c r="P660">
        <v>0.66</v>
      </c>
      <c r="Q660">
        <v>7.37</v>
      </c>
      <c r="R660">
        <v>5.23</v>
      </c>
      <c r="S660">
        <v>4.99</v>
      </c>
      <c r="T660">
        <v>3.33</v>
      </c>
      <c r="U660">
        <v>0.48</v>
      </c>
      <c r="V660">
        <v>1.9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0.48</v>
      </c>
      <c r="AC660">
        <v>0.95</v>
      </c>
      <c r="AD660">
        <v>0.95</v>
      </c>
      <c r="AE660">
        <v>0.71</v>
      </c>
      <c r="AF660">
        <v>6.18</v>
      </c>
      <c r="AG660">
        <v>3.09</v>
      </c>
      <c r="AH660">
        <v>0.24</v>
      </c>
      <c r="AI660">
        <v>0.24</v>
      </c>
      <c r="AJ660">
        <v>11.89</v>
      </c>
    </row>
    <row r="661" spans="1:36" x14ac:dyDescent="0.3">
      <c r="A661">
        <v>1020</v>
      </c>
      <c r="B661" t="s">
        <v>1298</v>
      </c>
      <c r="C661" t="s">
        <v>189</v>
      </c>
      <c r="D661" t="s">
        <v>30</v>
      </c>
      <c r="E661">
        <v>33</v>
      </c>
      <c r="F661">
        <v>389.1</v>
      </c>
      <c r="G661">
        <v>11.790909090909</v>
      </c>
      <c r="H661">
        <v>0.77</v>
      </c>
      <c r="I661">
        <v>1.23</v>
      </c>
      <c r="J661">
        <v>0.46</v>
      </c>
      <c r="K661">
        <v>0.77</v>
      </c>
      <c r="L661">
        <v>2</v>
      </c>
      <c r="M661">
        <v>76.47</v>
      </c>
      <c r="N661">
        <v>4.93</v>
      </c>
      <c r="O661">
        <v>15.63</v>
      </c>
      <c r="P661">
        <v>0.46</v>
      </c>
      <c r="Q661">
        <v>10.33</v>
      </c>
      <c r="R661">
        <v>6.17</v>
      </c>
      <c r="S661">
        <v>6.01</v>
      </c>
      <c r="T661">
        <v>2.4700000000000002</v>
      </c>
      <c r="U661">
        <v>0.31</v>
      </c>
      <c r="V661">
        <v>0.62</v>
      </c>
      <c r="W661">
        <v>0.93</v>
      </c>
      <c r="X661">
        <v>0.46</v>
      </c>
      <c r="Y661">
        <v>0.46</v>
      </c>
      <c r="Z661">
        <v>0</v>
      </c>
      <c r="AA661">
        <v>0</v>
      </c>
      <c r="AB661">
        <v>1.85</v>
      </c>
      <c r="AC661">
        <v>2.31</v>
      </c>
      <c r="AD661">
        <v>2.62</v>
      </c>
      <c r="AE661">
        <v>2</v>
      </c>
      <c r="AF661">
        <v>6.17</v>
      </c>
      <c r="AG661">
        <v>2</v>
      </c>
      <c r="AH661">
        <v>15.11</v>
      </c>
      <c r="AI661">
        <v>20.82</v>
      </c>
      <c r="AJ661">
        <v>6.49</v>
      </c>
    </row>
    <row r="662" spans="1:36" x14ac:dyDescent="0.3">
      <c r="A662">
        <v>535</v>
      </c>
      <c r="B662" t="s">
        <v>1299</v>
      </c>
      <c r="C662" t="s">
        <v>24</v>
      </c>
      <c r="D662" t="s">
        <v>18</v>
      </c>
      <c r="E662">
        <v>128</v>
      </c>
      <c r="F662">
        <v>1765.6833333333</v>
      </c>
      <c r="G662">
        <v>13.794401041666999</v>
      </c>
      <c r="H662">
        <v>1.05</v>
      </c>
      <c r="I662">
        <v>1.6</v>
      </c>
      <c r="J662">
        <v>1.0900000000000001</v>
      </c>
      <c r="K662">
        <v>0.51</v>
      </c>
      <c r="L662">
        <v>2.65</v>
      </c>
      <c r="M662">
        <v>63.93</v>
      </c>
      <c r="N662">
        <v>9.58</v>
      </c>
      <c r="O662">
        <v>10.99</v>
      </c>
      <c r="P662">
        <v>0.98</v>
      </c>
      <c r="Q662">
        <v>17.02</v>
      </c>
      <c r="R662">
        <v>12.95</v>
      </c>
      <c r="S662">
        <v>10.130000000000001</v>
      </c>
      <c r="T662">
        <v>5.03</v>
      </c>
      <c r="U662">
        <v>0.41</v>
      </c>
      <c r="V662">
        <v>1.6</v>
      </c>
      <c r="W662">
        <v>3.33</v>
      </c>
      <c r="X662">
        <v>1.33</v>
      </c>
      <c r="Y662">
        <v>1.1599999999999999</v>
      </c>
      <c r="Z662">
        <v>0.14000000000000001</v>
      </c>
      <c r="AA662">
        <v>0.03</v>
      </c>
      <c r="AB662">
        <v>2.0699999999999998</v>
      </c>
      <c r="AC662">
        <v>2.34</v>
      </c>
      <c r="AD662">
        <v>1.83</v>
      </c>
      <c r="AE662">
        <v>4.1100000000000003</v>
      </c>
      <c r="AF662">
        <v>2.75</v>
      </c>
      <c r="AG662">
        <v>1.22</v>
      </c>
      <c r="AH662">
        <v>0.31</v>
      </c>
      <c r="AI662">
        <v>0.34</v>
      </c>
      <c r="AJ662">
        <v>1.61</v>
      </c>
    </row>
    <row r="663" spans="1:36" x14ac:dyDescent="0.3">
      <c r="A663">
        <v>122</v>
      </c>
      <c r="B663" t="s">
        <v>1300</v>
      </c>
      <c r="C663" t="s">
        <v>1301</v>
      </c>
      <c r="D663" t="s">
        <v>25</v>
      </c>
      <c r="E663">
        <v>122</v>
      </c>
      <c r="F663">
        <v>2054.4833333332999</v>
      </c>
      <c r="G663">
        <v>16.840027322404001</v>
      </c>
      <c r="H663">
        <v>0.26</v>
      </c>
      <c r="I663">
        <v>0.82</v>
      </c>
      <c r="J663">
        <v>0.5</v>
      </c>
      <c r="K663">
        <v>0.32</v>
      </c>
      <c r="L663">
        <v>1.08</v>
      </c>
      <c r="M663">
        <v>36.270000000000003</v>
      </c>
      <c r="N663">
        <v>5.75</v>
      </c>
      <c r="O663">
        <v>4.57</v>
      </c>
      <c r="P663">
        <v>0.3</v>
      </c>
      <c r="Q663">
        <v>12.21</v>
      </c>
      <c r="R663">
        <v>8.18</v>
      </c>
      <c r="S663">
        <v>3.91</v>
      </c>
      <c r="T663">
        <v>1.02</v>
      </c>
      <c r="U663">
        <v>0.09</v>
      </c>
      <c r="V663">
        <v>0.76</v>
      </c>
      <c r="W663">
        <v>1.49</v>
      </c>
      <c r="X663">
        <v>0.7</v>
      </c>
      <c r="Y663">
        <v>0.67</v>
      </c>
      <c r="Z663">
        <v>0.03</v>
      </c>
      <c r="AA663">
        <v>0</v>
      </c>
      <c r="AB663">
        <v>0.35</v>
      </c>
      <c r="AC663">
        <v>1.75</v>
      </c>
      <c r="AD663">
        <v>1.02</v>
      </c>
      <c r="AE663">
        <v>4.26</v>
      </c>
      <c r="AF663">
        <v>4.41</v>
      </c>
      <c r="AG663">
        <v>3.12</v>
      </c>
      <c r="AH663">
        <v>0</v>
      </c>
      <c r="AI663">
        <v>0</v>
      </c>
      <c r="AJ663" t="s">
        <v>72</v>
      </c>
    </row>
    <row r="664" spans="1:36" x14ac:dyDescent="0.3">
      <c r="A664">
        <v>314</v>
      </c>
      <c r="B664" t="s">
        <v>1303</v>
      </c>
      <c r="C664" t="s">
        <v>211</v>
      </c>
      <c r="D664" t="s">
        <v>30</v>
      </c>
      <c r="E664">
        <v>101</v>
      </c>
      <c r="F664">
        <v>1174.0833333333001</v>
      </c>
      <c r="G664">
        <v>11.624587458745999</v>
      </c>
      <c r="H664">
        <v>0.31</v>
      </c>
      <c r="I664">
        <v>0.97</v>
      </c>
      <c r="J664">
        <v>0.56000000000000005</v>
      </c>
      <c r="K664">
        <v>0.41</v>
      </c>
      <c r="L664">
        <v>1.28</v>
      </c>
      <c r="M664">
        <v>62.5</v>
      </c>
      <c r="N664">
        <v>5.16</v>
      </c>
      <c r="O664">
        <v>5.94</v>
      </c>
      <c r="P664">
        <v>0.57999999999999996</v>
      </c>
      <c r="Q664">
        <v>8.02</v>
      </c>
      <c r="R664">
        <v>6.75</v>
      </c>
      <c r="S664">
        <v>5.21</v>
      </c>
      <c r="T664">
        <v>3.42</v>
      </c>
      <c r="U664">
        <v>0.15</v>
      </c>
      <c r="V664">
        <v>0.36</v>
      </c>
      <c r="W664">
        <v>2.86</v>
      </c>
      <c r="X664">
        <v>1.23</v>
      </c>
      <c r="Y664">
        <v>1.18</v>
      </c>
      <c r="Z664">
        <v>0</v>
      </c>
      <c r="AA664">
        <v>0.05</v>
      </c>
      <c r="AB664">
        <v>0.82</v>
      </c>
      <c r="AC664">
        <v>1.58</v>
      </c>
      <c r="AD664">
        <v>1.23</v>
      </c>
      <c r="AE664">
        <v>1.94</v>
      </c>
      <c r="AF664">
        <v>5.88</v>
      </c>
      <c r="AG664">
        <v>0.97</v>
      </c>
      <c r="AH664">
        <v>2.15</v>
      </c>
      <c r="AI664">
        <v>2.56</v>
      </c>
      <c r="AJ664">
        <v>2.33</v>
      </c>
    </row>
    <row r="665" spans="1:36" x14ac:dyDescent="0.3">
      <c r="A665">
        <v>741</v>
      </c>
      <c r="B665" t="s">
        <v>1304</v>
      </c>
      <c r="C665" t="s">
        <v>147</v>
      </c>
      <c r="D665" t="s">
        <v>25</v>
      </c>
      <c r="E665">
        <v>96</v>
      </c>
      <c r="F665">
        <v>1724.55</v>
      </c>
      <c r="G665">
        <v>17.964062500000001</v>
      </c>
      <c r="H665">
        <v>0.1</v>
      </c>
      <c r="I665">
        <v>0.42</v>
      </c>
      <c r="J665">
        <v>0.14000000000000001</v>
      </c>
      <c r="K665">
        <v>0.28000000000000003</v>
      </c>
      <c r="L665">
        <v>0.52</v>
      </c>
      <c r="M665">
        <v>18.07</v>
      </c>
      <c r="N665">
        <v>3.86</v>
      </c>
      <c r="O665">
        <v>2.7</v>
      </c>
      <c r="P665">
        <v>0.13</v>
      </c>
      <c r="Q665">
        <v>7.58</v>
      </c>
      <c r="R665">
        <v>5.29</v>
      </c>
      <c r="S665">
        <v>1.46</v>
      </c>
      <c r="T665">
        <v>0.21</v>
      </c>
      <c r="U665">
        <v>0.17</v>
      </c>
      <c r="V665">
        <v>0.59</v>
      </c>
      <c r="W665">
        <v>1.39</v>
      </c>
      <c r="X665">
        <v>0.7</v>
      </c>
      <c r="Y665">
        <v>0.7</v>
      </c>
      <c r="Z665">
        <v>0</v>
      </c>
      <c r="AA665">
        <v>0</v>
      </c>
      <c r="AB665">
        <v>0.17</v>
      </c>
      <c r="AC665">
        <v>1.39</v>
      </c>
      <c r="AD665">
        <v>0.87</v>
      </c>
      <c r="AE665">
        <v>5.29</v>
      </c>
      <c r="AF665">
        <v>5.25</v>
      </c>
      <c r="AG665">
        <v>3.65</v>
      </c>
      <c r="AH665">
        <v>0</v>
      </c>
      <c r="AI665">
        <v>0</v>
      </c>
      <c r="AJ665" t="s">
        <v>72</v>
      </c>
    </row>
    <row r="666" spans="1:36" x14ac:dyDescent="0.3">
      <c r="A666">
        <v>979</v>
      </c>
      <c r="B666" t="s">
        <v>1306</v>
      </c>
      <c r="C666" t="s">
        <v>74</v>
      </c>
      <c r="D666" t="s">
        <v>30</v>
      </c>
      <c r="E666">
        <v>124</v>
      </c>
      <c r="F666">
        <v>1712.25</v>
      </c>
      <c r="G666">
        <v>13.808467741935001</v>
      </c>
      <c r="H666">
        <v>0.7</v>
      </c>
      <c r="I666">
        <v>1.0900000000000001</v>
      </c>
      <c r="J666">
        <v>0.67</v>
      </c>
      <c r="K666">
        <v>0.42</v>
      </c>
      <c r="L666">
        <v>1.79</v>
      </c>
      <c r="M666">
        <v>63.75</v>
      </c>
      <c r="N666">
        <v>5.89</v>
      </c>
      <c r="O666">
        <v>11.9</v>
      </c>
      <c r="P666">
        <v>0.67</v>
      </c>
      <c r="Q666">
        <v>10.83</v>
      </c>
      <c r="R666">
        <v>8.4499999999999993</v>
      </c>
      <c r="S666">
        <v>6.76</v>
      </c>
      <c r="T666">
        <v>3.33</v>
      </c>
      <c r="U666">
        <v>0.6</v>
      </c>
      <c r="V666">
        <v>0.74</v>
      </c>
      <c r="W666">
        <v>0.28000000000000003</v>
      </c>
      <c r="X666">
        <v>0.14000000000000001</v>
      </c>
      <c r="Y666">
        <v>0.14000000000000001</v>
      </c>
      <c r="Z666">
        <v>0</v>
      </c>
      <c r="AA666">
        <v>0</v>
      </c>
      <c r="AB666">
        <v>1.19</v>
      </c>
      <c r="AC666">
        <v>1.93</v>
      </c>
      <c r="AD666">
        <v>2.4500000000000002</v>
      </c>
      <c r="AE666">
        <v>3.4</v>
      </c>
      <c r="AF666">
        <v>7.01</v>
      </c>
      <c r="AG666">
        <v>2.14</v>
      </c>
      <c r="AH666">
        <v>20.78</v>
      </c>
      <c r="AI666">
        <v>26.77</v>
      </c>
      <c r="AJ666">
        <v>1.53</v>
      </c>
    </row>
    <row r="667" spans="1:36" x14ac:dyDescent="0.3">
      <c r="A667">
        <v>666</v>
      </c>
      <c r="B667" t="s">
        <v>1308</v>
      </c>
      <c r="C667" t="s">
        <v>65</v>
      </c>
      <c r="D667" t="s">
        <v>18</v>
      </c>
      <c r="E667">
        <v>64</v>
      </c>
      <c r="F667">
        <v>794.65</v>
      </c>
      <c r="G667">
        <v>12.41640625</v>
      </c>
      <c r="H667">
        <v>0.68</v>
      </c>
      <c r="I667">
        <v>0.6</v>
      </c>
      <c r="J667">
        <v>0.38</v>
      </c>
      <c r="K667">
        <v>0.23</v>
      </c>
      <c r="L667">
        <v>1.28</v>
      </c>
      <c r="M667">
        <v>56.67</v>
      </c>
      <c r="N667">
        <v>5.81</v>
      </c>
      <c r="O667">
        <v>11.69</v>
      </c>
      <c r="P667">
        <v>0.55000000000000004</v>
      </c>
      <c r="Q667">
        <v>8.99</v>
      </c>
      <c r="R667">
        <v>7.7</v>
      </c>
      <c r="S667">
        <v>5.74</v>
      </c>
      <c r="T667">
        <v>3.17</v>
      </c>
      <c r="U667">
        <v>0.38</v>
      </c>
      <c r="V667">
        <v>0.38</v>
      </c>
      <c r="W667">
        <v>5.74</v>
      </c>
      <c r="X667">
        <v>1.51</v>
      </c>
      <c r="Y667">
        <v>0.98</v>
      </c>
      <c r="Z667">
        <v>0.3</v>
      </c>
      <c r="AA667">
        <v>0.23</v>
      </c>
      <c r="AB667">
        <v>1.51</v>
      </c>
      <c r="AC667">
        <v>2.57</v>
      </c>
      <c r="AD667">
        <v>0.83</v>
      </c>
      <c r="AE667">
        <v>6.04</v>
      </c>
      <c r="AF667">
        <v>5.74</v>
      </c>
      <c r="AG667">
        <v>1.89</v>
      </c>
      <c r="AH667">
        <v>1.74</v>
      </c>
      <c r="AI667">
        <v>1.1299999999999999</v>
      </c>
      <c r="AJ667">
        <v>4.57</v>
      </c>
    </row>
    <row r="668" spans="1:36" x14ac:dyDescent="0.3">
      <c r="A668">
        <v>352</v>
      </c>
      <c r="B668" t="s">
        <v>1309</v>
      </c>
      <c r="C668" t="s">
        <v>1310</v>
      </c>
      <c r="D668" t="s">
        <v>30</v>
      </c>
      <c r="E668">
        <v>127</v>
      </c>
      <c r="F668">
        <v>1652.7</v>
      </c>
      <c r="G668">
        <v>13.013385826772</v>
      </c>
      <c r="H668">
        <v>0.36</v>
      </c>
      <c r="I668">
        <v>1.52</v>
      </c>
      <c r="J668">
        <v>1.02</v>
      </c>
      <c r="K668">
        <v>0.51</v>
      </c>
      <c r="L668">
        <v>1.89</v>
      </c>
      <c r="M668">
        <v>71.23</v>
      </c>
      <c r="N668">
        <v>5.77</v>
      </c>
      <c r="O668">
        <v>6.29</v>
      </c>
      <c r="P668">
        <v>0.51</v>
      </c>
      <c r="Q668">
        <v>10.82</v>
      </c>
      <c r="R668">
        <v>8.24</v>
      </c>
      <c r="S668">
        <v>5.77</v>
      </c>
      <c r="T668">
        <v>2.5</v>
      </c>
      <c r="U668">
        <v>0.44</v>
      </c>
      <c r="V668">
        <v>0.94</v>
      </c>
      <c r="W668">
        <v>4.72</v>
      </c>
      <c r="X668">
        <v>1.42</v>
      </c>
      <c r="Y668">
        <v>1.0900000000000001</v>
      </c>
      <c r="Z668">
        <v>0.15</v>
      </c>
      <c r="AA668">
        <v>0.18</v>
      </c>
      <c r="AB668">
        <v>0.8</v>
      </c>
      <c r="AC668">
        <v>2.29</v>
      </c>
      <c r="AD668">
        <v>2.4300000000000002</v>
      </c>
      <c r="AE668">
        <v>1.82</v>
      </c>
      <c r="AF668">
        <v>2.0699999999999998</v>
      </c>
      <c r="AG668">
        <v>1.1299999999999999</v>
      </c>
      <c r="AH668">
        <v>20.260000000000002</v>
      </c>
      <c r="AI668">
        <v>17.68</v>
      </c>
      <c r="AJ668">
        <v>1.94</v>
      </c>
    </row>
    <row r="669" spans="1:36" x14ac:dyDescent="0.3">
      <c r="A669">
        <v>567</v>
      </c>
      <c r="B669" t="s">
        <v>1311</v>
      </c>
      <c r="C669" t="s">
        <v>65</v>
      </c>
      <c r="D669" t="s">
        <v>18</v>
      </c>
      <c r="E669">
        <v>103</v>
      </c>
      <c r="F669">
        <v>1199.0999999999999</v>
      </c>
      <c r="G669">
        <v>11.641747572816</v>
      </c>
      <c r="H669">
        <v>0.65</v>
      </c>
      <c r="I669">
        <v>0.65</v>
      </c>
      <c r="J669">
        <v>0.3</v>
      </c>
      <c r="K669">
        <v>0.35</v>
      </c>
      <c r="L669">
        <v>1.3</v>
      </c>
      <c r="M669">
        <v>76.47</v>
      </c>
      <c r="N669">
        <v>7.11</v>
      </c>
      <c r="O669">
        <v>9.15</v>
      </c>
      <c r="P669">
        <v>0.82</v>
      </c>
      <c r="Q669">
        <v>12.51</v>
      </c>
      <c r="R669">
        <v>9.7100000000000009</v>
      </c>
      <c r="S669">
        <v>7.86</v>
      </c>
      <c r="T669">
        <v>4.3</v>
      </c>
      <c r="U669">
        <v>0.35</v>
      </c>
      <c r="V669">
        <v>1.7</v>
      </c>
      <c r="W669">
        <v>4.4000000000000004</v>
      </c>
      <c r="X669">
        <v>1.7</v>
      </c>
      <c r="Y669">
        <v>1.45</v>
      </c>
      <c r="Z669">
        <v>0.2</v>
      </c>
      <c r="AA669">
        <v>0.05</v>
      </c>
      <c r="AB669">
        <v>2.2999999999999998</v>
      </c>
      <c r="AC669">
        <v>1.2</v>
      </c>
      <c r="AD669">
        <v>1.55</v>
      </c>
      <c r="AE669">
        <v>8.61</v>
      </c>
      <c r="AF669">
        <v>4.5</v>
      </c>
      <c r="AG669">
        <v>1.1499999999999999</v>
      </c>
      <c r="AH669">
        <v>0.65</v>
      </c>
      <c r="AI669">
        <v>0.95</v>
      </c>
      <c r="AJ669">
        <v>2.0299999999999998</v>
      </c>
    </row>
    <row r="670" spans="1:36" x14ac:dyDescent="0.3">
      <c r="A670">
        <v>539</v>
      </c>
      <c r="B670" t="s">
        <v>1974</v>
      </c>
      <c r="C670" t="s">
        <v>1323</v>
      </c>
      <c r="D670" t="s">
        <v>25</v>
      </c>
      <c r="E670">
        <v>7</v>
      </c>
      <c r="F670">
        <v>59.116666666667001</v>
      </c>
      <c r="G670">
        <v>8.4452380952380999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2.0299999999999998</v>
      </c>
      <c r="O670">
        <v>0</v>
      </c>
      <c r="P670">
        <v>7.0000000000000007E-2</v>
      </c>
      <c r="Q670">
        <v>12.18</v>
      </c>
      <c r="R670">
        <v>3.04</v>
      </c>
      <c r="S670">
        <v>5.07</v>
      </c>
      <c r="T670">
        <v>0</v>
      </c>
      <c r="U670">
        <v>0</v>
      </c>
      <c r="V670">
        <v>1.01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1.01</v>
      </c>
      <c r="AD670">
        <v>3.04</v>
      </c>
      <c r="AE670">
        <v>4.0599999999999996</v>
      </c>
      <c r="AF670">
        <v>6.09</v>
      </c>
      <c r="AG670">
        <v>5.07</v>
      </c>
      <c r="AH670">
        <v>0</v>
      </c>
      <c r="AI670">
        <v>0</v>
      </c>
      <c r="AJ670" t="s">
        <v>72</v>
      </c>
    </row>
    <row r="671" spans="1:36" x14ac:dyDescent="0.3">
      <c r="A671">
        <v>186</v>
      </c>
      <c r="B671" t="s">
        <v>1312</v>
      </c>
      <c r="C671" t="s">
        <v>74</v>
      </c>
      <c r="D671" t="s">
        <v>18</v>
      </c>
      <c r="E671">
        <v>1</v>
      </c>
      <c r="F671">
        <v>5.6333333333333</v>
      </c>
      <c r="G671">
        <v>5.6333333333333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72</v>
      </c>
      <c r="N671">
        <v>0</v>
      </c>
      <c r="O671" t="s">
        <v>72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 t="s">
        <v>72</v>
      </c>
    </row>
    <row r="672" spans="1:36" x14ac:dyDescent="0.3">
      <c r="A672">
        <v>62</v>
      </c>
      <c r="B672" t="s">
        <v>1314</v>
      </c>
      <c r="C672" t="s">
        <v>1315</v>
      </c>
      <c r="D672" t="s">
        <v>18</v>
      </c>
      <c r="E672">
        <v>17</v>
      </c>
      <c r="F672">
        <v>193.16666666667001</v>
      </c>
      <c r="G672">
        <v>11.362745098038999</v>
      </c>
      <c r="H672">
        <v>0.93</v>
      </c>
      <c r="I672">
        <v>0.93</v>
      </c>
      <c r="J672">
        <v>0.31</v>
      </c>
      <c r="K672">
        <v>0.62</v>
      </c>
      <c r="L672">
        <v>1.86</v>
      </c>
      <c r="M672">
        <v>60</v>
      </c>
      <c r="N672">
        <v>8.6999999999999993</v>
      </c>
      <c r="O672">
        <v>10.71</v>
      </c>
      <c r="P672">
        <v>0.9</v>
      </c>
      <c r="Q672">
        <v>16.77</v>
      </c>
      <c r="R672">
        <v>12.42</v>
      </c>
      <c r="S672">
        <v>8.6999999999999993</v>
      </c>
      <c r="T672">
        <v>3.42</v>
      </c>
      <c r="U672">
        <v>0</v>
      </c>
      <c r="V672">
        <v>2.17</v>
      </c>
      <c r="W672">
        <v>1.86</v>
      </c>
      <c r="X672">
        <v>0.93</v>
      </c>
      <c r="Y672">
        <v>0.93</v>
      </c>
      <c r="Z672">
        <v>0</v>
      </c>
      <c r="AA672">
        <v>0</v>
      </c>
      <c r="AB672">
        <v>0.62</v>
      </c>
      <c r="AC672">
        <v>1.24</v>
      </c>
      <c r="AD672">
        <v>1.55</v>
      </c>
      <c r="AE672">
        <v>4.97</v>
      </c>
      <c r="AF672">
        <v>4.04</v>
      </c>
      <c r="AG672">
        <v>0.93</v>
      </c>
      <c r="AH672">
        <v>0.62</v>
      </c>
      <c r="AI672">
        <v>0</v>
      </c>
      <c r="AJ672">
        <v>31.06</v>
      </c>
    </row>
    <row r="673" spans="1:36" x14ac:dyDescent="0.3">
      <c r="A673">
        <v>417</v>
      </c>
      <c r="B673" t="s">
        <v>1317</v>
      </c>
      <c r="C673" t="s">
        <v>1318</v>
      </c>
      <c r="D673" t="s">
        <v>30</v>
      </c>
      <c r="E673">
        <v>21</v>
      </c>
      <c r="F673">
        <v>190.03333333333001</v>
      </c>
      <c r="G673">
        <v>9.0492063492062993</v>
      </c>
      <c r="H673">
        <v>0.32</v>
      </c>
      <c r="I673">
        <v>0.32</v>
      </c>
      <c r="J673">
        <v>0</v>
      </c>
      <c r="K673">
        <v>0.32</v>
      </c>
      <c r="L673">
        <v>0.63</v>
      </c>
      <c r="M673">
        <v>50</v>
      </c>
      <c r="N673">
        <v>6.95</v>
      </c>
      <c r="O673">
        <v>4.55</v>
      </c>
      <c r="P673">
        <v>0.48</v>
      </c>
      <c r="Q673">
        <v>11.05</v>
      </c>
      <c r="R673">
        <v>8.52</v>
      </c>
      <c r="S673">
        <v>4.74</v>
      </c>
      <c r="T673">
        <v>2.5299999999999998</v>
      </c>
      <c r="U673">
        <v>0.95</v>
      </c>
      <c r="V673">
        <v>0</v>
      </c>
      <c r="W673">
        <v>1.89</v>
      </c>
      <c r="X673">
        <v>0.95</v>
      </c>
      <c r="Y673">
        <v>0.95</v>
      </c>
      <c r="Z673">
        <v>0</v>
      </c>
      <c r="AA673">
        <v>0</v>
      </c>
      <c r="AB673">
        <v>0.32</v>
      </c>
      <c r="AC673">
        <v>0</v>
      </c>
      <c r="AD673">
        <v>0.63</v>
      </c>
      <c r="AE673">
        <v>8.52</v>
      </c>
      <c r="AF673">
        <v>10.42</v>
      </c>
      <c r="AG673">
        <v>2.84</v>
      </c>
      <c r="AH673">
        <v>0.32</v>
      </c>
      <c r="AI673">
        <v>1.89</v>
      </c>
      <c r="AJ673">
        <v>4.51</v>
      </c>
    </row>
    <row r="674" spans="1:36" x14ac:dyDescent="0.3">
      <c r="A674">
        <v>879</v>
      </c>
      <c r="B674" t="s">
        <v>1320</v>
      </c>
      <c r="C674" t="s">
        <v>199</v>
      </c>
      <c r="D674" t="s">
        <v>25</v>
      </c>
      <c r="E674">
        <v>1</v>
      </c>
      <c r="F674">
        <v>8.7833333333332995</v>
      </c>
      <c r="G674">
        <v>8.7833333333332995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72</v>
      </c>
      <c r="N674">
        <v>13.66</v>
      </c>
      <c r="O674">
        <v>0</v>
      </c>
      <c r="P674">
        <v>0.7</v>
      </c>
      <c r="Q674">
        <v>20.49</v>
      </c>
      <c r="R674">
        <v>20.49</v>
      </c>
      <c r="S674">
        <v>6.83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6.83</v>
      </c>
      <c r="AF674">
        <v>0</v>
      </c>
      <c r="AG674">
        <v>6.83</v>
      </c>
      <c r="AH674">
        <v>0</v>
      </c>
      <c r="AI674">
        <v>0</v>
      </c>
      <c r="AJ674" t="s">
        <v>72</v>
      </c>
    </row>
    <row r="675" spans="1:36" x14ac:dyDescent="0.3">
      <c r="A675">
        <v>889</v>
      </c>
      <c r="B675" t="s">
        <v>1324</v>
      </c>
      <c r="C675" t="s">
        <v>50</v>
      </c>
      <c r="D675" t="s">
        <v>25</v>
      </c>
      <c r="E675">
        <v>7</v>
      </c>
      <c r="F675">
        <v>100.2</v>
      </c>
      <c r="G675">
        <v>14.314285714285999</v>
      </c>
      <c r="H675">
        <v>0</v>
      </c>
      <c r="I675">
        <v>1.2</v>
      </c>
      <c r="J675">
        <v>1.2</v>
      </c>
      <c r="K675">
        <v>0</v>
      </c>
      <c r="L675">
        <v>1.2</v>
      </c>
      <c r="M675">
        <v>50</v>
      </c>
      <c r="N675">
        <v>4.79</v>
      </c>
      <c r="O675">
        <v>0</v>
      </c>
      <c r="P675">
        <v>0.13</v>
      </c>
      <c r="Q675">
        <v>10.18</v>
      </c>
      <c r="R675">
        <v>6.59</v>
      </c>
      <c r="S675">
        <v>0</v>
      </c>
      <c r="T675">
        <v>0</v>
      </c>
      <c r="U675">
        <v>0</v>
      </c>
      <c r="V675">
        <v>1.2</v>
      </c>
      <c r="W675">
        <v>2.99</v>
      </c>
      <c r="X675">
        <v>0.6</v>
      </c>
      <c r="Y675">
        <v>0</v>
      </c>
      <c r="Z675">
        <v>0.6</v>
      </c>
      <c r="AA675">
        <v>0</v>
      </c>
      <c r="AB675">
        <v>1.8</v>
      </c>
      <c r="AC675">
        <v>2.4</v>
      </c>
      <c r="AD675">
        <v>2.99</v>
      </c>
      <c r="AE675">
        <v>5.39</v>
      </c>
      <c r="AF675">
        <v>5.99</v>
      </c>
      <c r="AG675">
        <v>5.99</v>
      </c>
      <c r="AH675">
        <v>0</v>
      </c>
      <c r="AI675">
        <v>0</v>
      </c>
      <c r="AJ675" t="s">
        <v>72</v>
      </c>
    </row>
    <row r="676" spans="1:36" x14ac:dyDescent="0.3">
      <c r="A676">
        <v>409</v>
      </c>
      <c r="B676" t="s">
        <v>1325</v>
      </c>
      <c r="C676" t="s">
        <v>99</v>
      </c>
      <c r="D676" t="s">
        <v>91</v>
      </c>
      <c r="E676">
        <v>110</v>
      </c>
      <c r="F676">
        <v>1275.2833333333001</v>
      </c>
      <c r="G676">
        <v>11.593484848485</v>
      </c>
      <c r="H676">
        <v>0.89</v>
      </c>
      <c r="I676">
        <v>0.89</v>
      </c>
      <c r="J676">
        <v>0.56000000000000005</v>
      </c>
      <c r="K676">
        <v>0.33</v>
      </c>
      <c r="L676">
        <v>1.79</v>
      </c>
      <c r="M676">
        <v>62.3</v>
      </c>
      <c r="N676">
        <v>6.54</v>
      </c>
      <c r="O676">
        <v>13.67</v>
      </c>
      <c r="P676">
        <v>0.71</v>
      </c>
      <c r="Q676">
        <v>10.210000000000001</v>
      </c>
      <c r="R676">
        <v>8.4700000000000006</v>
      </c>
      <c r="S676">
        <v>6.77</v>
      </c>
      <c r="T676">
        <v>3.72</v>
      </c>
      <c r="U676">
        <v>0.56000000000000005</v>
      </c>
      <c r="V676">
        <v>1.18</v>
      </c>
      <c r="W676">
        <v>0.85</v>
      </c>
      <c r="X676">
        <v>0.42</v>
      </c>
      <c r="Y676">
        <v>0.42</v>
      </c>
      <c r="Z676">
        <v>0</v>
      </c>
      <c r="AA676">
        <v>0</v>
      </c>
      <c r="AB676">
        <v>0.75</v>
      </c>
      <c r="AC676">
        <v>1.1299999999999999</v>
      </c>
      <c r="AD676">
        <v>2.54</v>
      </c>
      <c r="AE676">
        <v>3.29</v>
      </c>
      <c r="AF676">
        <v>6.82</v>
      </c>
      <c r="AG676">
        <v>2.0699999999999998</v>
      </c>
      <c r="AH676">
        <v>3.76</v>
      </c>
      <c r="AI676">
        <v>4.05</v>
      </c>
      <c r="AJ676">
        <v>2.27</v>
      </c>
    </row>
    <row r="677" spans="1:36" x14ac:dyDescent="0.3">
      <c r="A677">
        <v>416</v>
      </c>
      <c r="B677" t="s">
        <v>1326</v>
      </c>
      <c r="C677" t="s">
        <v>1323</v>
      </c>
      <c r="D677" t="s">
        <v>18</v>
      </c>
      <c r="E677">
        <v>129</v>
      </c>
      <c r="F677">
        <v>1664.0166666667001</v>
      </c>
      <c r="G677">
        <v>12.899354005168</v>
      </c>
      <c r="H677">
        <v>0.69</v>
      </c>
      <c r="I677">
        <v>1.23</v>
      </c>
      <c r="J677">
        <v>0.9</v>
      </c>
      <c r="K677">
        <v>0.32</v>
      </c>
      <c r="L677">
        <v>1.91</v>
      </c>
      <c r="M677">
        <v>60.92</v>
      </c>
      <c r="N677">
        <v>6.89</v>
      </c>
      <c r="O677">
        <v>9.9499999999999993</v>
      </c>
      <c r="P677">
        <v>0.93</v>
      </c>
      <c r="Q677">
        <v>12.87</v>
      </c>
      <c r="R677">
        <v>10.24</v>
      </c>
      <c r="S677">
        <v>8.4</v>
      </c>
      <c r="T677">
        <v>4.51</v>
      </c>
      <c r="U677">
        <v>0.32</v>
      </c>
      <c r="V677">
        <v>1.55</v>
      </c>
      <c r="W677">
        <v>4.9800000000000004</v>
      </c>
      <c r="X677">
        <v>1.91</v>
      </c>
      <c r="Y677">
        <v>1.73</v>
      </c>
      <c r="Z677">
        <v>7.0000000000000007E-2</v>
      </c>
      <c r="AA677">
        <v>0.11</v>
      </c>
      <c r="AB677">
        <v>2.16</v>
      </c>
      <c r="AC677">
        <v>2.09</v>
      </c>
      <c r="AD677">
        <v>2.27</v>
      </c>
      <c r="AE677">
        <v>3.53</v>
      </c>
      <c r="AF677">
        <v>3.97</v>
      </c>
      <c r="AG677">
        <v>1.08</v>
      </c>
      <c r="AH677">
        <v>0.25</v>
      </c>
      <c r="AI677">
        <v>0.47</v>
      </c>
      <c r="AJ677">
        <v>1.26</v>
      </c>
    </row>
    <row r="678" spans="1:36" x14ac:dyDescent="0.3">
      <c r="A678">
        <v>620</v>
      </c>
      <c r="B678" t="s">
        <v>1327</v>
      </c>
      <c r="C678" t="s">
        <v>271</v>
      </c>
      <c r="D678" t="s">
        <v>18</v>
      </c>
      <c r="E678">
        <v>54</v>
      </c>
      <c r="F678">
        <v>582.08333333332996</v>
      </c>
      <c r="G678">
        <v>10.779320987654</v>
      </c>
      <c r="H678">
        <v>1.55</v>
      </c>
      <c r="I678">
        <v>0.52</v>
      </c>
      <c r="J678">
        <v>0.21</v>
      </c>
      <c r="K678">
        <v>0.31</v>
      </c>
      <c r="L678">
        <v>2.06</v>
      </c>
      <c r="M678">
        <v>66.67</v>
      </c>
      <c r="N678">
        <v>7.63</v>
      </c>
      <c r="O678">
        <v>20.27</v>
      </c>
      <c r="P678">
        <v>0.71</v>
      </c>
      <c r="Q678">
        <v>14.53</v>
      </c>
      <c r="R678">
        <v>10.1</v>
      </c>
      <c r="S678">
        <v>6.91</v>
      </c>
      <c r="T678">
        <v>3.4</v>
      </c>
      <c r="U678">
        <v>0.21</v>
      </c>
      <c r="V678">
        <v>1.55</v>
      </c>
      <c r="W678">
        <v>2.06</v>
      </c>
      <c r="X678">
        <v>1.03</v>
      </c>
      <c r="Y678">
        <v>1.03</v>
      </c>
      <c r="Z678">
        <v>0</v>
      </c>
      <c r="AA678">
        <v>0</v>
      </c>
      <c r="AB678">
        <v>0.72</v>
      </c>
      <c r="AC678">
        <v>0.93</v>
      </c>
      <c r="AD678">
        <v>1.1299999999999999</v>
      </c>
      <c r="AE678">
        <v>4.84</v>
      </c>
      <c r="AF678">
        <v>6.8</v>
      </c>
      <c r="AG678">
        <v>1.75</v>
      </c>
      <c r="AH678">
        <v>0.1</v>
      </c>
      <c r="AI678">
        <v>0.52</v>
      </c>
      <c r="AJ678">
        <v>1.72</v>
      </c>
    </row>
    <row r="679" spans="1:36" x14ac:dyDescent="0.3">
      <c r="A679">
        <v>618</v>
      </c>
      <c r="B679" t="s">
        <v>1328</v>
      </c>
      <c r="C679" t="s">
        <v>1329</v>
      </c>
      <c r="D679" t="s">
        <v>30</v>
      </c>
      <c r="E679">
        <v>103</v>
      </c>
      <c r="F679">
        <v>1158.3</v>
      </c>
      <c r="G679">
        <v>11.245631067961</v>
      </c>
      <c r="H679">
        <v>0.56999999999999995</v>
      </c>
      <c r="I679">
        <v>0.78</v>
      </c>
      <c r="J679">
        <v>0.41</v>
      </c>
      <c r="K679">
        <v>0.36</v>
      </c>
      <c r="L679">
        <v>1.35</v>
      </c>
      <c r="M679">
        <v>55.32</v>
      </c>
      <c r="N679">
        <v>10.62</v>
      </c>
      <c r="O679">
        <v>5.37</v>
      </c>
      <c r="P679">
        <v>1</v>
      </c>
      <c r="Q679">
        <v>19.059999999999999</v>
      </c>
      <c r="R679">
        <v>15.07</v>
      </c>
      <c r="S679">
        <v>9.89</v>
      </c>
      <c r="T679">
        <v>4.51</v>
      </c>
      <c r="U679">
        <v>0.73</v>
      </c>
      <c r="V679">
        <v>1.5</v>
      </c>
      <c r="W679">
        <v>5.59</v>
      </c>
      <c r="X679">
        <v>1.86</v>
      </c>
      <c r="Y679">
        <v>1.5</v>
      </c>
      <c r="Z679">
        <v>0.21</v>
      </c>
      <c r="AA679">
        <v>0.16</v>
      </c>
      <c r="AB679">
        <v>1.81</v>
      </c>
      <c r="AC679">
        <v>1.4</v>
      </c>
      <c r="AD679">
        <v>2.4300000000000002</v>
      </c>
      <c r="AE679">
        <v>8.1300000000000008</v>
      </c>
      <c r="AF679">
        <v>9.43</v>
      </c>
      <c r="AG679">
        <v>1.1399999999999999</v>
      </c>
      <c r="AH679">
        <v>0.67</v>
      </c>
      <c r="AI679">
        <v>1.1399999999999999</v>
      </c>
      <c r="AJ679">
        <v>1.92</v>
      </c>
    </row>
    <row r="680" spans="1:36" x14ac:dyDescent="0.3">
      <c r="A680">
        <v>778</v>
      </c>
      <c r="B680" t="s">
        <v>1331</v>
      </c>
      <c r="C680" t="s">
        <v>271</v>
      </c>
      <c r="D680" t="s">
        <v>25</v>
      </c>
      <c r="E680">
        <v>40</v>
      </c>
      <c r="F680">
        <v>558.65</v>
      </c>
      <c r="G680">
        <v>13.96625</v>
      </c>
      <c r="H680">
        <v>0.43</v>
      </c>
      <c r="I680">
        <v>1.07</v>
      </c>
      <c r="J680">
        <v>0.64</v>
      </c>
      <c r="K680">
        <v>0.43</v>
      </c>
      <c r="L680">
        <v>1.5</v>
      </c>
      <c r="M680">
        <v>51.85</v>
      </c>
      <c r="N680">
        <v>4.4000000000000004</v>
      </c>
      <c r="O680">
        <v>9.76</v>
      </c>
      <c r="P680">
        <v>0.21</v>
      </c>
      <c r="Q680">
        <v>11.06</v>
      </c>
      <c r="R680">
        <v>7.41</v>
      </c>
      <c r="S680">
        <v>3.22</v>
      </c>
      <c r="T680">
        <v>0.43</v>
      </c>
      <c r="U680">
        <v>0.43</v>
      </c>
      <c r="V680">
        <v>0.97</v>
      </c>
      <c r="W680">
        <v>4.08</v>
      </c>
      <c r="X680">
        <v>1.61</v>
      </c>
      <c r="Y680">
        <v>1.5</v>
      </c>
      <c r="Z680">
        <v>0</v>
      </c>
      <c r="AA680">
        <v>0.11</v>
      </c>
      <c r="AB680">
        <v>0.32</v>
      </c>
      <c r="AC680">
        <v>1.07</v>
      </c>
      <c r="AD680">
        <v>0.54</v>
      </c>
      <c r="AE680">
        <v>5.05</v>
      </c>
      <c r="AF680">
        <v>4.7300000000000004</v>
      </c>
      <c r="AG680">
        <v>2.79</v>
      </c>
      <c r="AH680">
        <v>0</v>
      </c>
      <c r="AI680">
        <v>0</v>
      </c>
      <c r="AJ680" t="s">
        <v>72</v>
      </c>
    </row>
    <row r="681" spans="1:36" x14ac:dyDescent="0.3">
      <c r="A681">
        <v>324</v>
      </c>
      <c r="B681" t="s">
        <v>1333</v>
      </c>
      <c r="C681" t="s">
        <v>175</v>
      </c>
      <c r="D681" t="s">
        <v>69</v>
      </c>
      <c r="E681">
        <v>69</v>
      </c>
      <c r="F681">
        <v>682.75</v>
      </c>
      <c r="G681">
        <v>9.8949275362319007</v>
      </c>
      <c r="H681">
        <v>0.53</v>
      </c>
      <c r="I681">
        <v>0.44</v>
      </c>
      <c r="J681">
        <v>0.26</v>
      </c>
      <c r="K681">
        <v>0.18</v>
      </c>
      <c r="L681">
        <v>0.97</v>
      </c>
      <c r="M681">
        <v>52.38</v>
      </c>
      <c r="N681">
        <v>6.59</v>
      </c>
      <c r="O681">
        <v>8</v>
      </c>
      <c r="P681">
        <v>0.83</v>
      </c>
      <c r="Q681">
        <v>12.92</v>
      </c>
      <c r="R681">
        <v>10.55</v>
      </c>
      <c r="S681">
        <v>8.44</v>
      </c>
      <c r="T681">
        <v>4.83</v>
      </c>
      <c r="U681">
        <v>0.18</v>
      </c>
      <c r="V681">
        <v>1.1399999999999999</v>
      </c>
      <c r="W681">
        <v>7.12</v>
      </c>
      <c r="X681">
        <v>1.93</v>
      </c>
      <c r="Y681">
        <v>1.1399999999999999</v>
      </c>
      <c r="Z681">
        <v>0.62</v>
      </c>
      <c r="AA681">
        <v>0.18</v>
      </c>
      <c r="AB681">
        <v>1.41</v>
      </c>
      <c r="AC681">
        <v>1.23</v>
      </c>
      <c r="AD681">
        <v>1.32</v>
      </c>
      <c r="AE681">
        <v>12.3</v>
      </c>
      <c r="AF681">
        <v>6.59</v>
      </c>
      <c r="AG681">
        <v>3.34</v>
      </c>
      <c r="AH681">
        <v>17.399999999999999</v>
      </c>
      <c r="AI681">
        <v>14.85</v>
      </c>
      <c r="AJ681">
        <v>4.74</v>
      </c>
    </row>
    <row r="682" spans="1:36" x14ac:dyDescent="0.3">
      <c r="A682">
        <v>589</v>
      </c>
      <c r="B682" t="s">
        <v>1335</v>
      </c>
      <c r="C682" t="s">
        <v>67</v>
      </c>
      <c r="D682" t="s">
        <v>30</v>
      </c>
      <c r="E682">
        <v>125</v>
      </c>
      <c r="F682">
        <v>1456.7666666667001</v>
      </c>
      <c r="G682">
        <v>11.654133333333</v>
      </c>
      <c r="H682">
        <v>0.49</v>
      </c>
      <c r="I682">
        <v>1.24</v>
      </c>
      <c r="J682">
        <v>0.62</v>
      </c>
      <c r="K682">
        <v>0.62</v>
      </c>
      <c r="L682">
        <v>1.73</v>
      </c>
      <c r="M682">
        <v>60.87</v>
      </c>
      <c r="N682">
        <v>6.05</v>
      </c>
      <c r="O682">
        <v>8.16</v>
      </c>
      <c r="P682">
        <v>0.69</v>
      </c>
      <c r="Q682">
        <v>10.96</v>
      </c>
      <c r="R682">
        <v>8.4</v>
      </c>
      <c r="S682">
        <v>6.26</v>
      </c>
      <c r="T682">
        <v>3.42</v>
      </c>
      <c r="U682">
        <v>0.28999999999999998</v>
      </c>
      <c r="V682">
        <v>0.91</v>
      </c>
      <c r="W682">
        <v>2.1800000000000002</v>
      </c>
      <c r="X682">
        <v>0.74</v>
      </c>
      <c r="Y682">
        <v>0.57999999999999996</v>
      </c>
      <c r="Z682">
        <v>0.12</v>
      </c>
      <c r="AA682">
        <v>0.04</v>
      </c>
      <c r="AB682">
        <v>1.1499999999999999</v>
      </c>
      <c r="AC682">
        <v>1.77</v>
      </c>
      <c r="AD682">
        <v>1.81</v>
      </c>
      <c r="AE682">
        <v>8.2799999999999994</v>
      </c>
      <c r="AF682">
        <v>6.59</v>
      </c>
      <c r="AG682">
        <v>0.99</v>
      </c>
      <c r="AH682">
        <v>32.78</v>
      </c>
      <c r="AI682">
        <v>19.399999999999999</v>
      </c>
      <c r="AJ682">
        <v>2.59</v>
      </c>
    </row>
    <row r="683" spans="1:36" x14ac:dyDescent="0.3">
      <c r="A683">
        <v>609</v>
      </c>
      <c r="B683" t="s">
        <v>1336</v>
      </c>
      <c r="C683" t="s">
        <v>111</v>
      </c>
      <c r="D683" t="s">
        <v>18</v>
      </c>
      <c r="E683">
        <v>101</v>
      </c>
      <c r="F683">
        <v>833.85</v>
      </c>
      <c r="G683">
        <v>8.2559405940593997</v>
      </c>
      <c r="H683">
        <v>0.65</v>
      </c>
      <c r="I683">
        <v>1.01</v>
      </c>
      <c r="J683">
        <v>0.86</v>
      </c>
      <c r="K683">
        <v>0.14000000000000001</v>
      </c>
      <c r="L683">
        <v>1.65</v>
      </c>
      <c r="M683">
        <v>58.97</v>
      </c>
      <c r="N683">
        <v>7.12</v>
      </c>
      <c r="O683">
        <v>9.09</v>
      </c>
      <c r="P683">
        <v>0.66</v>
      </c>
      <c r="Q683">
        <v>12.52</v>
      </c>
      <c r="R683">
        <v>9.2100000000000009</v>
      </c>
      <c r="S683">
        <v>6.62</v>
      </c>
      <c r="T683">
        <v>3.17</v>
      </c>
      <c r="U683">
        <v>0.36</v>
      </c>
      <c r="V683">
        <v>1.3</v>
      </c>
      <c r="W683">
        <v>8.1999999999999993</v>
      </c>
      <c r="X683">
        <v>2.59</v>
      </c>
      <c r="Y683">
        <v>1.58</v>
      </c>
      <c r="Z683">
        <v>1.01</v>
      </c>
      <c r="AA683">
        <v>0</v>
      </c>
      <c r="AB683">
        <v>2.09</v>
      </c>
      <c r="AC683">
        <v>2.0099999999999998</v>
      </c>
      <c r="AD683">
        <v>0.36</v>
      </c>
      <c r="AE683">
        <v>26.05</v>
      </c>
      <c r="AF683">
        <v>5.76</v>
      </c>
      <c r="AG683">
        <v>2.73</v>
      </c>
      <c r="AH683">
        <v>0.86</v>
      </c>
      <c r="AI683">
        <v>1.01</v>
      </c>
      <c r="AJ683">
        <v>3.32</v>
      </c>
    </row>
    <row r="684" spans="1:36" x14ac:dyDescent="0.3">
      <c r="A684">
        <v>645</v>
      </c>
      <c r="B684" t="s">
        <v>1337</v>
      </c>
      <c r="C684" t="s">
        <v>104</v>
      </c>
      <c r="D684" t="s">
        <v>30</v>
      </c>
      <c r="E684">
        <v>105</v>
      </c>
      <c r="F684">
        <v>1295.1333333333</v>
      </c>
      <c r="G684">
        <v>12.334603174603</v>
      </c>
      <c r="H684">
        <v>0.69</v>
      </c>
      <c r="I684">
        <v>1.02</v>
      </c>
      <c r="J684">
        <v>0.74</v>
      </c>
      <c r="K684">
        <v>0.28000000000000003</v>
      </c>
      <c r="L684">
        <v>1.71</v>
      </c>
      <c r="M684">
        <v>63.79</v>
      </c>
      <c r="N684">
        <v>5.84</v>
      </c>
      <c r="O684">
        <v>11.9</v>
      </c>
      <c r="P684">
        <v>0.7</v>
      </c>
      <c r="Q684">
        <v>10.42</v>
      </c>
      <c r="R684">
        <v>8.2899999999999991</v>
      </c>
      <c r="S684">
        <v>7.27</v>
      </c>
      <c r="T684">
        <v>4.03</v>
      </c>
      <c r="U684">
        <v>0.42</v>
      </c>
      <c r="V684">
        <v>1.1100000000000001</v>
      </c>
      <c r="W684">
        <v>3.15</v>
      </c>
      <c r="X684">
        <v>1.44</v>
      </c>
      <c r="Y684">
        <v>1.34</v>
      </c>
      <c r="Z684">
        <v>0.09</v>
      </c>
      <c r="AA684">
        <v>0</v>
      </c>
      <c r="AB684">
        <v>1.71</v>
      </c>
      <c r="AC684">
        <v>0.6</v>
      </c>
      <c r="AD684">
        <v>0.97</v>
      </c>
      <c r="AE684">
        <v>8.01</v>
      </c>
      <c r="AF684">
        <v>7.37</v>
      </c>
      <c r="AG684">
        <v>3.61</v>
      </c>
      <c r="AH684">
        <v>9.1300000000000008</v>
      </c>
      <c r="AI684">
        <v>9.5399999999999991</v>
      </c>
      <c r="AJ684">
        <v>2.2599999999999998</v>
      </c>
    </row>
    <row r="685" spans="1:36" x14ac:dyDescent="0.3">
      <c r="A685">
        <v>86</v>
      </c>
      <c r="B685" t="s">
        <v>1338</v>
      </c>
      <c r="C685" t="s">
        <v>55</v>
      </c>
      <c r="D685" t="s">
        <v>25</v>
      </c>
      <c r="E685">
        <v>48</v>
      </c>
      <c r="F685">
        <v>585.54999999999995</v>
      </c>
      <c r="G685">
        <v>12.198958333333</v>
      </c>
      <c r="H685">
        <v>0.51</v>
      </c>
      <c r="I685">
        <v>0.31</v>
      </c>
      <c r="J685">
        <v>0.1</v>
      </c>
      <c r="K685">
        <v>0.2</v>
      </c>
      <c r="L685">
        <v>0.82</v>
      </c>
      <c r="M685">
        <v>27.59</v>
      </c>
      <c r="N685">
        <v>8.61</v>
      </c>
      <c r="O685">
        <v>5.95</v>
      </c>
      <c r="P685">
        <v>0.25</v>
      </c>
      <c r="Q685">
        <v>19.37</v>
      </c>
      <c r="R685">
        <v>12.3</v>
      </c>
      <c r="S685">
        <v>3.38</v>
      </c>
      <c r="T685">
        <v>0.2</v>
      </c>
      <c r="U685">
        <v>0.31</v>
      </c>
      <c r="V685">
        <v>1.33</v>
      </c>
      <c r="W685">
        <v>3.59</v>
      </c>
      <c r="X685">
        <v>1.64</v>
      </c>
      <c r="Y685">
        <v>1.54</v>
      </c>
      <c r="Z685">
        <v>0.1</v>
      </c>
      <c r="AA685">
        <v>0</v>
      </c>
      <c r="AB685">
        <v>0.72</v>
      </c>
      <c r="AC685">
        <v>1.43</v>
      </c>
      <c r="AD685">
        <v>0.51</v>
      </c>
      <c r="AE685">
        <v>5.43</v>
      </c>
      <c r="AF685">
        <v>5.53</v>
      </c>
      <c r="AG685">
        <v>5.43</v>
      </c>
      <c r="AH685">
        <v>0</v>
      </c>
      <c r="AI685">
        <v>0</v>
      </c>
      <c r="AJ685" t="s">
        <v>72</v>
      </c>
    </row>
    <row r="686" spans="1:36" x14ac:dyDescent="0.3">
      <c r="A686">
        <v>216</v>
      </c>
      <c r="B686" t="s">
        <v>1339</v>
      </c>
      <c r="C686" t="s">
        <v>44</v>
      </c>
      <c r="D686" t="s">
        <v>30</v>
      </c>
      <c r="E686">
        <v>130</v>
      </c>
      <c r="F686">
        <v>1711.2833333333001</v>
      </c>
      <c r="G686">
        <v>13.163717948718</v>
      </c>
      <c r="H686">
        <v>0.74</v>
      </c>
      <c r="I686">
        <v>1.26</v>
      </c>
      <c r="J686">
        <v>0.98</v>
      </c>
      <c r="K686">
        <v>0.28000000000000003</v>
      </c>
      <c r="L686">
        <v>2</v>
      </c>
      <c r="M686">
        <v>70.37</v>
      </c>
      <c r="N686">
        <v>6.42</v>
      </c>
      <c r="O686">
        <v>11.48</v>
      </c>
      <c r="P686">
        <v>0.63</v>
      </c>
      <c r="Q686">
        <v>11.22</v>
      </c>
      <c r="R686">
        <v>9.15</v>
      </c>
      <c r="S686">
        <v>6.21</v>
      </c>
      <c r="T686">
        <v>3.02</v>
      </c>
      <c r="U686">
        <v>0.53</v>
      </c>
      <c r="V686">
        <v>0.63</v>
      </c>
      <c r="W686">
        <v>1.4</v>
      </c>
      <c r="X686">
        <v>0.56000000000000005</v>
      </c>
      <c r="Y686">
        <v>0.53</v>
      </c>
      <c r="Z686">
        <v>0</v>
      </c>
      <c r="AA686">
        <v>0.04</v>
      </c>
      <c r="AB686">
        <v>0.98</v>
      </c>
      <c r="AC686">
        <v>2.31</v>
      </c>
      <c r="AD686">
        <v>1.86</v>
      </c>
      <c r="AE686">
        <v>2.95</v>
      </c>
      <c r="AF686">
        <v>3.02</v>
      </c>
      <c r="AG686">
        <v>1.72</v>
      </c>
      <c r="AH686">
        <v>27</v>
      </c>
      <c r="AI686">
        <v>25.81</v>
      </c>
      <c r="AJ686">
        <v>1.79</v>
      </c>
    </row>
    <row r="687" spans="1:36" x14ac:dyDescent="0.3">
      <c r="A687">
        <v>60</v>
      </c>
      <c r="B687" t="s">
        <v>1340</v>
      </c>
      <c r="C687" t="s">
        <v>55</v>
      </c>
      <c r="D687" t="s">
        <v>30</v>
      </c>
      <c r="E687">
        <v>131</v>
      </c>
      <c r="F687">
        <v>1769.8166666667</v>
      </c>
      <c r="G687">
        <v>13.510050890584999</v>
      </c>
      <c r="H687">
        <v>0.68</v>
      </c>
      <c r="I687">
        <v>1.1200000000000001</v>
      </c>
      <c r="J687">
        <v>0.78</v>
      </c>
      <c r="K687">
        <v>0.34</v>
      </c>
      <c r="L687">
        <v>1.8</v>
      </c>
      <c r="M687">
        <v>64.63</v>
      </c>
      <c r="N687">
        <v>9.66</v>
      </c>
      <c r="O687">
        <v>7.02</v>
      </c>
      <c r="P687">
        <v>0.91</v>
      </c>
      <c r="Q687">
        <v>16.68</v>
      </c>
      <c r="R687">
        <v>13.02</v>
      </c>
      <c r="S687">
        <v>8.81</v>
      </c>
      <c r="T687">
        <v>3.86</v>
      </c>
      <c r="U687">
        <v>0.57999999999999996</v>
      </c>
      <c r="V687">
        <v>1.63</v>
      </c>
      <c r="W687">
        <v>1.56</v>
      </c>
      <c r="X687">
        <v>0.75</v>
      </c>
      <c r="Y687">
        <v>0.75</v>
      </c>
      <c r="Z687">
        <v>0</v>
      </c>
      <c r="AA687">
        <v>0</v>
      </c>
      <c r="AB687">
        <v>0.37</v>
      </c>
      <c r="AC687">
        <v>1.66</v>
      </c>
      <c r="AD687">
        <v>2.75</v>
      </c>
      <c r="AE687">
        <v>4.03</v>
      </c>
      <c r="AF687">
        <v>2.85</v>
      </c>
      <c r="AG687">
        <v>1.29</v>
      </c>
      <c r="AH687">
        <v>30.1</v>
      </c>
      <c r="AI687">
        <v>27.77</v>
      </c>
      <c r="AJ687">
        <v>1.76</v>
      </c>
    </row>
    <row r="688" spans="1:36" x14ac:dyDescent="0.3">
      <c r="A688">
        <v>170</v>
      </c>
      <c r="B688" t="s">
        <v>1342</v>
      </c>
      <c r="C688" t="s">
        <v>1343</v>
      </c>
      <c r="D688" t="s">
        <v>30</v>
      </c>
      <c r="E688">
        <v>117</v>
      </c>
      <c r="F688">
        <v>1555.3333333333001</v>
      </c>
      <c r="G688">
        <v>13.293447293447</v>
      </c>
      <c r="H688">
        <v>0.35</v>
      </c>
      <c r="I688">
        <v>0.96</v>
      </c>
      <c r="J688">
        <v>0.5</v>
      </c>
      <c r="K688">
        <v>0.46</v>
      </c>
      <c r="L688">
        <v>1.31</v>
      </c>
      <c r="M688">
        <v>64.150000000000006</v>
      </c>
      <c r="N688">
        <v>4.82</v>
      </c>
      <c r="O688">
        <v>7.2</v>
      </c>
      <c r="P688">
        <v>0.51</v>
      </c>
      <c r="Q688">
        <v>8.7200000000000006</v>
      </c>
      <c r="R688">
        <v>6.48</v>
      </c>
      <c r="S688">
        <v>5.4</v>
      </c>
      <c r="T688">
        <v>2.2799999999999998</v>
      </c>
      <c r="U688">
        <v>0.23</v>
      </c>
      <c r="V688">
        <v>0.73</v>
      </c>
      <c r="W688">
        <v>0.85</v>
      </c>
      <c r="X688">
        <v>0.42</v>
      </c>
      <c r="Y688">
        <v>0.42</v>
      </c>
      <c r="Z688">
        <v>0</v>
      </c>
      <c r="AA688">
        <v>0</v>
      </c>
      <c r="AB688">
        <v>0.62</v>
      </c>
      <c r="AC688">
        <v>1.23</v>
      </c>
      <c r="AD688">
        <v>1.62</v>
      </c>
      <c r="AE688">
        <v>4.01</v>
      </c>
      <c r="AF688">
        <v>5.59</v>
      </c>
      <c r="AG688">
        <v>2.35</v>
      </c>
      <c r="AH688">
        <v>13.04</v>
      </c>
      <c r="AI688">
        <v>14.39</v>
      </c>
      <c r="AJ688">
        <v>1.83</v>
      </c>
    </row>
    <row r="689" spans="1:36" x14ac:dyDescent="0.3">
      <c r="A689">
        <v>962</v>
      </c>
      <c r="B689" t="s">
        <v>1344</v>
      </c>
      <c r="C689" t="s">
        <v>39</v>
      </c>
      <c r="D689" t="s">
        <v>18</v>
      </c>
      <c r="E689">
        <v>2</v>
      </c>
      <c r="F689">
        <v>23.933333333333</v>
      </c>
      <c r="G689">
        <v>11.966666666667001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5.01</v>
      </c>
      <c r="O689">
        <v>0</v>
      </c>
      <c r="P689">
        <v>0.47</v>
      </c>
      <c r="Q689">
        <v>10.029999999999999</v>
      </c>
      <c r="R689">
        <v>10.029999999999999</v>
      </c>
      <c r="S689">
        <v>7.52</v>
      </c>
      <c r="T689">
        <v>0</v>
      </c>
      <c r="U689">
        <v>0</v>
      </c>
      <c r="V689">
        <v>0</v>
      </c>
      <c r="W689">
        <v>5.01</v>
      </c>
      <c r="X689">
        <v>2.5099999999999998</v>
      </c>
      <c r="Y689">
        <v>2.5099999999999998</v>
      </c>
      <c r="Z689">
        <v>0</v>
      </c>
      <c r="AA689">
        <v>0</v>
      </c>
      <c r="AB689">
        <v>0</v>
      </c>
      <c r="AC689">
        <v>5.01</v>
      </c>
      <c r="AD689">
        <v>0</v>
      </c>
      <c r="AE689">
        <v>0</v>
      </c>
      <c r="AF689">
        <v>0</v>
      </c>
      <c r="AG689">
        <v>5.01</v>
      </c>
      <c r="AH689">
        <v>0</v>
      </c>
      <c r="AI689">
        <v>0</v>
      </c>
      <c r="AJ689" t="s">
        <v>72</v>
      </c>
    </row>
    <row r="690" spans="1:36" x14ac:dyDescent="0.3">
      <c r="A690">
        <v>973</v>
      </c>
      <c r="B690" t="s">
        <v>1345</v>
      </c>
      <c r="C690" t="s">
        <v>42</v>
      </c>
      <c r="D690" t="s">
        <v>18</v>
      </c>
      <c r="E690">
        <v>8</v>
      </c>
      <c r="F690">
        <v>80.016666666667007</v>
      </c>
      <c r="G690">
        <v>10.002083333332999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72</v>
      </c>
      <c r="N690">
        <v>5.25</v>
      </c>
      <c r="O690">
        <v>0</v>
      </c>
      <c r="P690">
        <v>0.79</v>
      </c>
      <c r="Q690">
        <v>9</v>
      </c>
      <c r="R690">
        <v>9</v>
      </c>
      <c r="S690">
        <v>5.25</v>
      </c>
      <c r="T690">
        <v>3</v>
      </c>
      <c r="U690">
        <v>0</v>
      </c>
      <c r="V690">
        <v>0.75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0.75</v>
      </c>
      <c r="AC690">
        <v>1.5</v>
      </c>
      <c r="AD690">
        <v>2.25</v>
      </c>
      <c r="AE690">
        <v>18.75</v>
      </c>
      <c r="AF690">
        <v>8.25</v>
      </c>
      <c r="AG690">
        <v>4.5</v>
      </c>
      <c r="AH690">
        <v>4.5</v>
      </c>
      <c r="AI690">
        <v>3</v>
      </c>
      <c r="AJ690">
        <v>44.99</v>
      </c>
    </row>
    <row r="691" spans="1:36" x14ac:dyDescent="0.3">
      <c r="A691">
        <v>97</v>
      </c>
      <c r="B691" t="s">
        <v>1347</v>
      </c>
      <c r="C691" t="s">
        <v>1348</v>
      </c>
      <c r="D691" t="s">
        <v>135</v>
      </c>
      <c r="E691">
        <v>114</v>
      </c>
      <c r="F691">
        <v>1414.2666666667001</v>
      </c>
      <c r="G691">
        <v>12.405847953216</v>
      </c>
      <c r="H691">
        <v>0.68</v>
      </c>
      <c r="I691">
        <v>0.68</v>
      </c>
      <c r="J691">
        <v>0.25</v>
      </c>
      <c r="K691">
        <v>0.42</v>
      </c>
      <c r="L691">
        <v>1.36</v>
      </c>
      <c r="M691">
        <v>68.09</v>
      </c>
      <c r="N691">
        <v>6.07</v>
      </c>
      <c r="O691">
        <v>11.19</v>
      </c>
      <c r="P691">
        <v>0.55000000000000004</v>
      </c>
      <c r="Q691">
        <v>10.27</v>
      </c>
      <c r="R691">
        <v>8.02</v>
      </c>
      <c r="S691">
        <v>5.43</v>
      </c>
      <c r="T691">
        <v>2.25</v>
      </c>
      <c r="U691">
        <v>0.38</v>
      </c>
      <c r="V691">
        <v>0.59</v>
      </c>
      <c r="W691">
        <v>1.7</v>
      </c>
      <c r="X691">
        <v>0.85</v>
      </c>
      <c r="Y691">
        <v>0.85</v>
      </c>
      <c r="Z691">
        <v>0</v>
      </c>
      <c r="AA691">
        <v>0</v>
      </c>
      <c r="AB691">
        <v>0.42</v>
      </c>
      <c r="AC691">
        <v>1.78</v>
      </c>
      <c r="AD691">
        <v>1.57</v>
      </c>
      <c r="AE691">
        <v>1.65</v>
      </c>
      <c r="AF691">
        <v>2.16</v>
      </c>
      <c r="AG691">
        <v>1.44</v>
      </c>
      <c r="AH691">
        <v>0.98</v>
      </c>
      <c r="AI691">
        <v>1.1499999999999999</v>
      </c>
      <c r="AJ691">
        <v>1.95</v>
      </c>
    </row>
    <row r="692" spans="1:36" x14ac:dyDescent="0.3">
      <c r="A692">
        <v>249</v>
      </c>
      <c r="B692" t="s">
        <v>1349</v>
      </c>
      <c r="C692" t="s">
        <v>111</v>
      </c>
      <c r="D692" t="s">
        <v>25</v>
      </c>
      <c r="E692">
        <v>97</v>
      </c>
      <c r="F692">
        <v>1694.35</v>
      </c>
      <c r="G692">
        <v>17.467525773196002</v>
      </c>
      <c r="H692">
        <v>0.28000000000000003</v>
      </c>
      <c r="I692">
        <v>0.81</v>
      </c>
      <c r="J692">
        <v>0.53</v>
      </c>
      <c r="K692">
        <v>0.28000000000000003</v>
      </c>
      <c r="L692">
        <v>1.1000000000000001</v>
      </c>
      <c r="M692">
        <v>50</v>
      </c>
      <c r="N692">
        <v>5.77</v>
      </c>
      <c r="O692">
        <v>4.91</v>
      </c>
      <c r="P692">
        <v>0.23</v>
      </c>
      <c r="Q692">
        <v>11.69</v>
      </c>
      <c r="R692">
        <v>7.54</v>
      </c>
      <c r="S692">
        <v>3.01</v>
      </c>
      <c r="T692">
        <v>0.67</v>
      </c>
      <c r="U692">
        <v>0.21</v>
      </c>
      <c r="V692">
        <v>1.1000000000000001</v>
      </c>
      <c r="W692">
        <v>1.77</v>
      </c>
      <c r="X692">
        <v>0.85</v>
      </c>
      <c r="Y692">
        <v>0.85</v>
      </c>
      <c r="Z692">
        <v>0</v>
      </c>
      <c r="AA692">
        <v>0</v>
      </c>
      <c r="AB692">
        <v>0.6</v>
      </c>
      <c r="AC692">
        <v>3.51</v>
      </c>
      <c r="AD692">
        <v>1.84</v>
      </c>
      <c r="AE692">
        <v>2.44</v>
      </c>
      <c r="AF692">
        <v>4</v>
      </c>
      <c r="AG692">
        <v>4.18</v>
      </c>
      <c r="AH692">
        <v>0</v>
      </c>
      <c r="AI692">
        <v>0</v>
      </c>
      <c r="AJ692" t="s">
        <v>72</v>
      </c>
    </row>
    <row r="693" spans="1:36" x14ac:dyDescent="0.3">
      <c r="A693">
        <v>202</v>
      </c>
      <c r="B693" t="s">
        <v>1350</v>
      </c>
      <c r="C693" t="s">
        <v>1351</v>
      </c>
      <c r="D693" t="s">
        <v>25</v>
      </c>
      <c r="E693">
        <v>38</v>
      </c>
      <c r="F693">
        <v>552.13333333333003</v>
      </c>
      <c r="G693">
        <v>14.529824561404</v>
      </c>
      <c r="H693">
        <v>0.22</v>
      </c>
      <c r="I693">
        <v>0.54</v>
      </c>
      <c r="J693">
        <v>0.33</v>
      </c>
      <c r="K693">
        <v>0.22</v>
      </c>
      <c r="L693">
        <v>0.76</v>
      </c>
      <c r="M693">
        <v>38.89</v>
      </c>
      <c r="N693">
        <v>6.3</v>
      </c>
      <c r="O693">
        <v>3.45</v>
      </c>
      <c r="P693">
        <v>0.25</v>
      </c>
      <c r="Q693">
        <v>13.26</v>
      </c>
      <c r="R693">
        <v>9.4499999999999993</v>
      </c>
      <c r="S693">
        <v>3.15</v>
      </c>
      <c r="T693">
        <v>0.43</v>
      </c>
      <c r="U693">
        <v>0.33</v>
      </c>
      <c r="V693">
        <v>0.65</v>
      </c>
      <c r="W693">
        <v>1.96</v>
      </c>
      <c r="X693">
        <v>0.98</v>
      </c>
      <c r="Y693">
        <v>0.98</v>
      </c>
      <c r="Z693">
        <v>0</v>
      </c>
      <c r="AA693">
        <v>0</v>
      </c>
      <c r="AB693">
        <v>0.43</v>
      </c>
      <c r="AC693">
        <v>1.74</v>
      </c>
      <c r="AD693">
        <v>0.43</v>
      </c>
      <c r="AE693">
        <v>4.78</v>
      </c>
      <c r="AF693">
        <v>4.0199999999999996</v>
      </c>
      <c r="AG693">
        <v>3.69</v>
      </c>
      <c r="AH693">
        <v>0</v>
      </c>
      <c r="AI693">
        <v>0</v>
      </c>
      <c r="AJ693" t="s">
        <v>72</v>
      </c>
    </row>
    <row r="694" spans="1:36" x14ac:dyDescent="0.3">
      <c r="A694">
        <v>648</v>
      </c>
      <c r="B694" t="s">
        <v>1352</v>
      </c>
      <c r="C694" t="s">
        <v>90</v>
      </c>
      <c r="D694" t="s">
        <v>25</v>
      </c>
      <c r="E694">
        <v>124</v>
      </c>
      <c r="F694">
        <v>2291.0666666666998</v>
      </c>
      <c r="G694">
        <v>18.476344086021999</v>
      </c>
      <c r="H694">
        <v>0.13</v>
      </c>
      <c r="I694">
        <v>0.65</v>
      </c>
      <c r="J694">
        <v>0.21</v>
      </c>
      <c r="K694">
        <v>0.45</v>
      </c>
      <c r="L694">
        <v>0.79</v>
      </c>
      <c r="M694">
        <v>32.97</v>
      </c>
      <c r="N694">
        <v>3.74</v>
      </c>
      <c r="O694">
        <v>3.5</v>
      </c>
      <c r="P694">
        <v>0.2</v>
      </c>
      <c r="Q694">
        <v>8.41</v>
      </c>
      <c r="R694">
        <v>5.6</v>
      </c>
      <c r="S694">
        <v>2.75</v>
      </c>
      <c r="T694">
        <v>0.55000000000000004</v>
      </c>
      <c r="U694">
        <v>0.03</v>
      </c>
      <c r="V694">
        <v>0.73</v>
      </c>
      <c r="W694">
        <v>1.36</v>
      </c>
      <c r="X694">
        <v>0.57999999999999996</v>
      </c>
      <c r="Y694">
        <v>0.55000000000000004</v>
      </c>
      <c r="Z694">
        <v>0</v>
      </c>
      <c r="AA694">
        <v>0.03</v>
      </c>
      <c r="AB694">
        <v>0.5</v>
      </c>
      <c r="AC694">
        <v>1.1299999999999999</v>
      </c>
      <c r="AD694">
        <v>0.73</v>
      </c>
      <c r="AE694">
        <v>5.55</v>
      </c>
      <c r="AF694">
        <v>5.94</v>
      </c>
      <c r="AG694">
        <v>2.04</v>
      </c>
      <c r="AH694">
        <v>0</v>
      </c>
      <c r="AI694">
        <v>0</v>
      </c>
      <c r="AJ694" t="s">
        <v>72</v>
      </c>
    </row>
    <row r="695" spans="1:36" x14ac:dyDescent="0.3">
      <c r="A695">
        <v>613</v>
      </c>
      <c r="B695" t="s">
        <v>1354</v>
      </c>
      <c r="C695" t="s">
        <v>22</v>
      </c>
      <c r="D695" t="s">
        <v>18</v>
      </c>
      <c r="E695">
        <v>5</v>
      </c>
      <c r="F695">
        <v>32.983333333333</v>
      </c>
      <c r="G695">
        <v>6.5966666666667004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72</v>
      </c>
      <c r="N695">
        <v>7.28</v>
      </c>
      <c r="O695">
        <v>0</v>
      </c>
      <c r="P695">
        <v>0.23</v>
      </c>
      <c r="Q695">
        <v>9.1</v>
      </c>
      <c r="R695">
        <v>7.28</v>
      </c>
      <c r="S695">
        <v>3.64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3.64</v>
      </c>
      <c r="AE695">
        <v>7.28</v>
      </c>
      <c r="AF695">
        <v>9.1</v>
      </c>
      <c r="AG695">
        <v>1.82</v>
      </c>
      <c r="AH695">
        <v>25.47</v>
      </c>
      <c r="AI695">
        <v>23.65</v>
      </c>
      <c r="AJ695">
        <v>94.32</v>
      </c>
    </row>
    <row r="696" spans="1:36" x14ac:dyDescent="0.3">
      <c r="A696">
        <v>587</v>
      </c>
      <c r="B696" t="s">
        <v>1355</v>
      </c>
      <c r="C696" t="s">
        <v>50</v>
      </c>
      <c r="D696" t="s">
        <v>25</v>
      </c>
      <c r="E696">
        <v>112</v>
      </c>
      <c r="F696">
        <v>1999.75</v>
      </c>
      <c r="G696">
        <v>17.854910714286</v>
      </c>
      <c r="H696">
        <v>0.24</v>
      </c>
      <c r="I696">
        <v>1.02</v>
      </c>
      <c r="J696">
        <v>0.54</v>
      </c>
      <c r="K696">
        <v>0.48</v>
      </c>
      <c r="L696">
        <v>1.26</v>
      </c>
      <c r="M696">
        <v>47.19</v>
      </c>
      <c r="N696">
        <v>4.7699999999999996</v>
      </c>
      <c r="O696">
        <v>5.03</v>
      </c>
      <c r="P696">
        <v>0.22</v>
      </c>
      <c r="Q696">
        <v>11.49</v>
      </c>
      <c r="R696">
        <v>7.11</v>
      </c>
      <c r="S696">
        <v>3.15</v>
      </c>
      <c r="T696">
        <v>0.42</v>
      </c>
      <c r="U696">
        <v>0.15</v>
      </c>
      <c r="V696">
        <v>0.81</v>
      </c>
      <c r="W696">
        <v>1.95</v>
      </c>
      <c r="X696">
        <v>0.93</v>
      </c>
      <c r="Y696">
        <v>0.9</v>
      </c>
      <c r="Z696">
        <v>0.03</v>
      </c>
      <c r="AA696">
        <v>0</v>
      </c>
      <c r="AB696">
        <v>0.39</v>
      </c>
      <c r="AC696">
        <v>1.65</v>
      </c>
      <c r="AD696">
        <v>1.53</v>
      </c>
      <c r="AE696">
        <v>4.0199999999999996</v>
      </c>
      <c r="AF696">
        <v>4.41</v>
      </c>
      <c r="AG696">
        <v>1.92</v>
      </c>
      <c r="AH696">
        <v>0</v>
      </c>
      <c r="AI696">
        <v>0</v>
      </c>
      <c r="AJ696" t="s">
        <v>72</v>
      </c>
    </row>
    <row r="697" spans="1:36" x14ac:dyDescent="0.3">
      <c r="A697">
        <v>457</v>
      </c>
      <c r="B697" t="s">
        <v>1357</v>
      </c>
      <c r="C697" t="s">
        <v>22</v>
      </c>
      <c r="D697" t="s">
        <v>69</v>
      </c>
      <c r="E697">
        <v>131</v>
      </c>
      <c r="F697">
        <v>2185.6833333333002</v>
      </c>
      <c r="G697">
        <v>16.684605597964001</v>
      </c>
      <c r="H697">
        <v>1.26</v>
      </c>
      <c r="I697">
        <v>1.02</v>
      </c>
      <c r="J697">
        <v>0.6</v>
      </c>
      <c r="K697">
        <v>0.41</v>
      </c>
      <c r="L697">
        <v>2.2799999999999998</v>
      </c>
      <c r="M697">
        <v>66.94</v>
      </c>
      <c r="N697">
        <v>8.51</v>
      </c>
      <c r="O697">
        <v>14.84</v>
      </c>
      <c r="P697">
        <v>0.8</v>
      </c>
      <c r="Q697">
        <v>15.43</v>
      </c>
      <c r="R697">
        <v>11.75</v>
      </c>
      <c r="S697">
        <v>9.17</v>
      </c>
      <c r="T697">
        <v>3.76</v>
      </c>
      <c r="U697">
        <v>0.41</v>
      </c>
      <c r="V697">
        <v>1.18</v>
      </c>
      <c r="W697">
        <v>2.8</v>
      </c>
      <c r="X697">
        <v>1.1499999999999999</v>
      </c>
      <c r="Y697">
        <v>1.1000000000000001</v>
      </c>
      <c r="Z697">
        <v>0</v>
      </c>
      <c r="AA697">
        <v>0.05</v>
      </c>
      <c r="AB697">
        <v>1.1499999999999999</v>
      </c>
      <c r="AC697">
        <v>1.32</v>
      </c>
      <c r="AD697">
        <v>2.2000000000000002</v>
      </c>
      <c r="AE697">
        <v>2.5299999999999998</v>
      </c>
      <c r="AF697">
        <v>4.83</v>
      </c>
      <c r="AG697">
        <v>1.65</v>
      </c>
      <c r="AH697">
        <v>7.11</v>
      </c>
      <c r="AI697">
        <v>6.92</v>
      </c>
      <c r="AJ697">
        <v>1.39</v>
      </c>
    </row>
    <row r="698" spans="1:36" x14ac:dyDescent="0.3">
      <c r="A698">
        <v>34</v>
      </c>
      <c r="B698" t="s">
        <v>1359</v>
      </c>
      <c r="C698" t="s">
        <v>17</v>
      </c>
      <c r="D698" t="s">
        <v>18</v>
      </c>
      <c r="E698">
        <v>81</v>
      </c>
      <c r="F698">
        <v>887</v>
      </c>
      <c r="G698">
        <v>10.950617283951001</v>
      </c>
      <c r="H698">
        <v>0.47</v>
      </c>
      <c r="I698">
        <v>0.81</v>
      </c>
      <c r="J698">
        <v>0.68</v>
      </c>
      <c r="K698">
        <v>0.14000000000000001</v>
      </c>
      <c r="L698">
        <v>1.29</v>
      </c>
      <c r="M698">
        <v>57.58</v>
      </c>
      <c r="N698">
        <v>4.9400000000000004</v>
      </c>
      <c r="O698">
        <v>9.59</v>
      </c>
      <c r="P698">
        <v>0.63</v>
      </c>
      <c r="Q698">
        <v>9.61</v>
      </c>
      <c r="R698">
        <v>7.31</v>
      </c>
      <c r="S698">
        <v>5.89</v>
      </c>
      <c r="T698">
        <v>3.31</v>
      </c>
      <c r="U698">
        <v>0.34</v>
      </c>
      <c r="V698">
        <v>0.81</v>
      </c>
      <c r="W698">
        <v>3.04</v>
      </c>
      <c r="X698">
        <v>1.1499999999999999</v>
      </c>
      <c r="Y698">
        <v>0.95</v>
      </c>
      <c r="Z698">
        <v>0.2</v>
      </c>
      <c r="AA698">
        <v>0</v>
      </c>
      <c r="AB698">
        <v>0.41</v>
      </c>
      <c r="AC698">
        <v>1.96</v>
      </c>
      <c r="AD698">
        <v>1.89</v>
      </c>
      <c r="AE698">
        <v>11.77</v>
      </c>
      <c r="AF698">
        <v>6.43</v>
      </c>
      <c r="AG698">
        <v>1.1499999999999999</v>
      </c>
      <c r="AH698">
        <v>1.1499999999999999</v>
      </c>
      <c r="AI698">
        <v>1.42</v>
      </c>
      <c r="AJ698">
        <v>3.03</v>
      </c>
    </row>
    <row r="699" spans="1:36" x14ac:dyDescent="0.3">
      <c r="A699">
        <v>318</v>
      </c>
      <c r="B699" t="s">
        <v>1360</v>
      </c>
      <c r="C699" t="s">
        <v>1361</v>
      </c>
      <c r="D699" t="s">
        <v>18</v>
      </c>
      <c r="E699">
        <v>120</v>
      </c>
      <c r="F699">
        <v>1337.7</v>
      </c>
      <c r="G699">
        <v>11.147500000000001</v>
      </c>
      <c r="H699">
        <v>0.72</v>
      </c>
      <c r="I699">
        <v>1.03</v>
      </c>
      <c r="J699">
        <v>0.81</v>
      </c>
      <c r="K699">
        <v>0.22</v>
      </c>
      <c r="L699">
        <v>1.75</v>
      </c>
      <c r="M699">
        <v>69.64</v>
      </c>
      <c r="N699">
        <v>10.36</v>
      </c>
      <c r="O699">
        <v>6.93</v>
      </c>
      <c r="P699">
        <v>0.89</v>
      </c>
      <c r="Q699">
        <v>17.809999999999999</v>
      </c>
      <c r="R699">
        <v>14.26</v>
      </c>
      <c r="S699">
        <v>8.61</v>
      </c>
      <c r="T699">
        <v>3.99</v>
      </c>
      <c r="U699">
        <v>0.81</v>
      </c>
      <c r="V699">
        <v>1.75</v>
      </c>
      <c r="W699">
        <v>5.97</v>
      </c>
      <c r="X699">
        <v>2.02</v>
      </c>
      <c r="Y699">
        <v>1.7</v>
      </c>
      <c r="Z699">
        <v>0.13</v>
      </c>
      <c r="AA699">
        <v>0.18</v>
      </c>
      <c r="AB699">
        <v>1.75</v>
      </c>
      <c r="AC699">
        <v>1.48</v>
      </c>
      <c r="AD699">
        <v>1.53</v>
      </c>
      <c r="AE699">
        <v>6.5</v>
      </c>
      <c r="AF699">
        <v>5.88</v>
      </c>
      <c r="AG699">
        <v>0.76</v>
      </c>
      <c r="AH699">
        <v>0.4</v>
      </c>
      <c r="AI699">
        <v>0.94</v>
      </c>
      <c r="AJ699">
        <v>1.35</v>
      </c>
    </row>
    <row r="700" spans="1:36" x14ac:dyDescent="0.3">
      <c r="A700">
        <v>1028</v>
      </c>
      <c r="B700" t="s">
        <v>1362</v>
      </c>
      <c r="C700" t="s">
        <v>271</v>
      </c>
      <c r="D700" t="s">
        <v>18</v>
      </c>
      <c r="E700">
        <v>24</v>
      </c>
      <c r="F700">
        <v>181.8</v>
      </c>
      <c r="G700">
        <v>7.5750000000000002</v>
      </c>
      <c r="H700">
        <v>0.33</v>
      </c>
      <c r="I700">
        <v>0.33</v>
      </c>
      <c r="J700">
        <v>0</v>
      </c>
      <c r="K700">
        <v>0.33</v>
      </c>
      <c r="L700">
        <v>0.66</v>
      </c>
      <c r="M700">
        <v>66.67</v>
      </c>
      <c r="N700">
        <v>5.61</v>
      </c>
      <c r="O700">
        <v>5.88</v>
      </c>
      <c r="P700">
        <v>0.64</v>
      </c>
      <c r="Q700">
        <v>11.88</v>
      </c>
      <c r="R700">
        <v>8.91</v>
      </c>
      <c r="S700">
        <v>6.27</v>
      </c>
      <c r="T700">
        <v>3.96</v>
      </c>
      <c r="U700">
        <v>0.99</v>
      </c>
      <c r="V700">
        <v>0.99</v>
      </c>
      <c r="W700">
        <v>7.59</v>
      </c>
      <c r="X700">
        <v>1.98</v>
      </c>
      <c r="Y700">
        <v>1.32</v>
      </c>
      <c r="Z700">
        <v>0.33</v>
      </c>
      <c r="AA700">
        <v>0.33</v>
      </c>
      <c r="AB700">
        <v>0.33</v>
      </c>
      <c r="AC700">
        <v>0.99</v>
      </c>
      <c r="AD700">
        <v>0.33</v>
      </c>
      <c r="AE700">
        <v>13.2</v>
      </c>
      <c r="AF700">
        <v>14.19</v>
      </c>
      <c r="AG700">
        <v>2.97</v>
      </c>
      <c r="AH700">
        <v>0.66</v>
      </c>
      <c r="AI700">
        <v>1.65</v>
      </c>
      <c r="AJ700">
        <v>9.43</v>
      </c>
    </row>
    <row r="701" spans="1:36" x14ac:dyDescent="0.3">
      <c r="A701">
        <v>670</v>
      </c>
      <c r="B701" t="s">
        <v>1364</v>
      </c>
      <c r="C701" t="s">
        <v>115</v>
      </c>
      <c r="D701" t="s">
        <v>25</v>
      </c>
      <c r="E701">
        <v>118</v>
      </c>
      <c r="F701">
        <v>2269.0666666666998</v>
      </c>
      <c r="G701">
        <v>19.229378531072999</v>
      </c>
      <c r="H701">
        <v>0.21</v>
      </c>
      <c r="I701">
        <v>0.98</v>
      </c>
      <c r="J701">
        <v>0.4</v>
      </c>
      <c r="K701">
        <v>0.57999999999999996</v>
      </c>
      <c r="L701">
        <v>1.19</v>
      </c>
      <c r="M701">
        <v>41.67</v>
      </c>
      <c r="N701">
        <v>5.42</v>
      </c>
      <c r="O701">
        <v>3.9</v>
      </c>
      <c r="P701">
        <v>0.27</v>
      </c>
      <c r="Q701">
        <v>12.08</v>
      </c>
      <c r="R701">
        <v>7.75</v>
      </c>
      <c r="S701">
        <v>3.78</v>
      </c>
      <c r="T701">
        <v>0.56000000000000005</v>
      </c>
      <c r="U701">
        <v>0.19</v>
      </c>
      <c r="V701">
        <v>1.64</v>
      </c>
      <c r="W701">
        <v>1</v>
      </c>
      <c r="X701">
        <v>0.48</v>
      </c>
      <c r="Y701">
        <v>0.48</v>
      </c>
      <c r="Z701">
        <v>0</v>
      </c>
      <c r="AA701">
        <v>0</v>
      </c>
      <c r="AB701">
        <v>0.48</v>
      </c>
      <c r="AC701">
        <v>1.88</v>
      </c>
      <c r="AD701">
        <v>1.45</v>
      </c>
      <c r="AE701">
        <v>1.72</v>
      </c>
      <c r="AF701">
        <v>5.45</v>
      </c>
      <c r="AG701">
        <v>2.99</v>
      </c>
      <c r="AH701">
        <v>0</v>
      </c>
      <c r="AI701">
        <v>0</v>
      </c>
      <c r="AJ701" t="s">
        <v>72</v>
      </c>
    </row>
    <row r="702" spans="1:36" x14ac:dyDescent="0.3">
      <c r="A702">
        <v>904</v>
      </c>
      <c r="B702" t="s">
        <v>1365</v>
      </c>
      <c r="C702" t="s">
        <v>50</v>
      </c>
      <c r="D702" t="s">
        <v>69</v>
      </c>
      <c r="E702">
        <v>3</v>
      </c>
      <c r="F702">
        <v>25.066666666667</v>
      </c>
      <c r="G702">
        <v>8.3555555555556005</v>
      </c>
      <c r="H702">
        <v>2.39</v>
      </c>
      <c r="I702">
        <v>2.39</v>
      </c>
      <c r="J702">
        <v>2.39</v>
      </c>
      <c r="K702">
        <v>0</v>
      </c>
      <c r="L702">
        <v>4.79</v>
      </c>
      <c r="M702">
        <v>100</v>
      </c>
      <c r="N702">
        <v>4.79</v>
      </c>
      <c r="O702">
        <v>50</v>
      </c>
      <c r="P702">
        <v>0.8</v>
      </c>
      <c r="Q702">
        <v>7.18</v>
      </c>
      <c r="R702">
        <v>4.79</v>
      </c>
      <c r="S702">
        <v>4.79</v>
      </c>
      <c r="T702">
        <v>2.39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2.39</v>
      </c>
      <c r="AC702">
        <v>0</v>
      </c>
      <c r="AD702">
        <v>0</v>
      </c>
      <c r="AE702">
        <v>16.760000000000002</v>
      </c>
      <c r="AF702">
        <v>19.149999999999999</v>
      </c>
      <c r="AG702">
        <v>2.39</v>
      </c>
      <c r="AH702">
        <v>0</v>
      </c>
      <c r="AI702">
        <v>0</v>
      </c>
      <c r="AJ702" t="s">
        <v>72</v>
      </c>
    </row>
    <row r="703" spans="1:36" x14ac:dyDescent="0.3">
      <c r="A703">
        <v>490</v>
      </c>
      <c r="B703" t="s">
        <v>1367</v>
      </c>
      <c r="C703" t="s">
        <v>155</v>
      </c>
      <c r="D703" t="s">
        <v>69</v>
      </c>
      <c r="E703">
        <v>127</v>
      </c>
      <c r="F703">
        <v>1831.2333333332999</v>
      </c>
      <c r="G703">
        <v>14.419160104987</v>
      </c>
      <c r="H703">
        <v>0.92</v>
      </c>
      <c r="I703">
        <v>1.8</v>
      </c>
      <c r="J703">
        <v>1.31</v>
      </c>
      <c r="K703">
        <v>0.49</v>
      </c>
      <c r="L703">
        <v>2.72</v>
      </c>
      <c r="M703">
        <v>82.18</v>
      </c>
      <c r="N703">
        <v>6.39</v>
      </c>
      <c r="O703">
        <v>14.36</v>
      </c>
      <c r="P703">
        <v>0.56999999999999995</v>
      </c>
      <c r="Q703">
        <v>14.35</v>
      </c>
      <c r="R703">
        <v>9.6300000000000008</v>
      </c>
      <c r="S703">
        <v>7.6</v>
      </c>
      <c r="T703">
        <v>2.33</v>
      </c>
      <c r="U703">
        <v>0.36</v>
      </c>
      <c r="V703">
        <v>0.98</v>
      </c>
      <c r="W703">
        <v>0.98</v>
      </c>
      <c r="X703">
        <v>0.49</v>
      </c>
      <c r="Y703">
        <v>0.49</v>
      </c>
      <c r="Z703">
        <v>0</v>
      </c>
      <c r="AA703">
        <v>0</v>
      </c>
      <c r="AB703">
        <v>0.88</v>
      </c>
      <c r="AC703">
        <v>3.18</v>
      </c>
      <c r="AD703">
        <v>3.51</v>
      </c>
      <c r="AE703">
        <v>2.39</v>
      </c>
      <c r="AF703">
        <v>4.3600000000000003</v>
      </c>
      <c r="AG703">
        <v>1.74</v>
      </c>
      <c r="AH703">
        <v>7.0000000000000007E-2</v>
      </c>
      <c r="AI703">
        <v>0.26</v>
      </c>
      <c r="AJ703">
        <v>0.66</v>
      </c>
    </row>
    <row r="704" spans="1:36" x14ac:dyDescent="0.3">
      <c r="A704">
        <v>489</v>
      </c>
      <c r="B704" t="s">
        <v>1369</v>
      </c>
      <c r="C704" t="s">
        <v>111</v>
      </c>
      <c r="D704" t="s">
        <v>30</v>
      </c>
      <c r="E704">
        <v>23</v>
      </c>
      <c r="F704">
        <v>180.3</v>
      </c>
      <c r="G704">
        <v>7.8391304347826001</v>
      </c>
      <c r="H704">
        <v>0.67</v>
      </c>
      <c r="I704">
        <v>0.33</v>
      </c>
      <c r="J704">
        <v>0.33</v>
      </c>
      <c r="K704">
        <v>0</v>
      </c>
      <c r="L704">
        <v>1</v>
      </c>
      <c r="M704">
        <v>37.5</v>
      </c>
      <c r="N704">
        <v>4.99</v>
      </c>
      <c r="O704">
        <v>13.33</v>
      </c>
      <c r="P704">
        <v>0.36</v>
      </c>
      <c r="Q704">
        <v>7.65</v>
      </c>
      <c r="R704">
        <v>6.66</v>
      </c>
      <c r="S704">
        <v>2.66</v>
      </c>
      <c r="T704">
        <v>1.66</v>
      </c>
      <c r="U704">
        <v>0.33</v>
      </c>
      <c r="V704">
        <v>0.33</v>
      </c>
      <c r="W704">
        <v>1.33</v>
      </c>
      <c r="X704">
        <v>0.67</v>
      </c>
      <c r="Y704">
        <v>0.67</v>
      </c>
      <c r="Z704">
        <v>0</v>
      </c>
      <c r="AA704">
        <v>0</v>
      </c>
      <c r="AB704">
        <v>0.33</v>
      </c>
      <c r="AC704">
        <v>0.33</v>
      </c>
      <c r="AD704">
        <v>0.67</v>
      </c>
      <c r="AE704">
        <v>2</v>
      </c>
      <c r="AF704">
        <v>1.66</v>
      </c>
      <c r="AG704">
        <v>2.33</v>
      </c>
      <c r="AH704">
        <v>22.63</v>
      </c>
      <c r="AI704">
        <v>17.64</v>
      </c>
      <c r="AJ704">
        <v>18.7</v>
      </c>
    </row>
    <row r="705" spans="1:36" x14ac:dyDescent="0.3">
      <c r="A705">
        <v>713</v>
      </c>
      <c r="B705" t="s">
        <v>1370</v>
      </c>
      <c r="C705" t="s">
        <v>77</v>
      </c>
      <c r="D705" t="s">
        <v>30</v>
      </c>
      <c r="E705">
        <v>117</v>
      </c>
      <c r="F705">
        <v>1209.8833333333</v>
      </c>
      <c r="G705">
        <v>10.340883190883</v>
      </c>
      <c r="H705">
        <v>0.6</v>
      </c>
      <c r="I705">
        <v>0.6</v>
      </c>
      <c r="J705">
        <v>0.25</v>
      </c>
      <c r="K705">
        <v>0.35</v>
      </c>
      <c r="L705">
        <v>1.19</v>
      </c>
      <c r="M705">
        <v>64.86</v>
      </c>
      <c r="N705">
        <v>7.49</v>
      </c>
      <c r="O705">
        <v>7.95</v>
      </c>
      <c r="P705">
        <v>0.88</v>
      </c>
      <c r="Q705">
        <v>12.5</v>
      </c>
      <c r="R705">
        <v>9.9700000000000006</v>
      </c>
      <c r="S705">
        <v>7.79</v>
      </c>
      <c r="T705">
        <v>3.92</v>
      </c>
      <c r="U705">
        <v>0.69</v>
      </c>
      <c r="V705">
        <v>1.0900000000000001</v>
      </c>
      <c r="W705">
        <v>2.0299999999999998</v>
      </c>
      <c r="X705">
        <v>0.89</v>
      </c>
      <c r="Y705">
        <v>0.84</v>
      </c>
      <c r="Z705">
        <v>0.05</v>
      </c>
      <c r="AA705">
        <v>0</v>
      </c>
      <c r="AB705">
        <v>0.74</v>
      </c>
      <c r="AC705">
        <v>0.89</v>
      </c>
      <c r="AD705">
        <v>1.34</v>
      </c>
      <c r="AE705">
        <v>7.69</v>
      </c>
      <c r="AF705">
        <v>6.5</v>
      </c>
      <c r="AG705">
        <v>2.5299999999999998</v>
      </c>
      <c r="AH705">
        <v>1.04</v>
      </c>
      <c r="AI705">
        <v>1.69</v>
      </c>
      <c r="AJ705">
        <v>1.89</v>
      </c>
    </row>
    <row r="706" spans="1:36" x14ac:dyDescent="0.3">
      <c r="A706">
        <v>665</v>
      </c>
      <c r="B706" t="s">
        <v>1371</v>
      </c>
      <c r="C706" t="s">
        <v>62</v>
      </c>
      <c r="D706" t="s">
        <v>30</v>
      </c>
      <c r="E706">
        <v>120</v>
      </c>
      <c r="F706">
        <v>1551.9</v>
      </c>
      <c r="G706">
        <v>12.932499999999999</v>
      </c>
      <c r="H706">
        <v>0.81</v>
      </c>
      <c r="I706">
        <v>1.1200000000000001</v>
      </c>
      <c r="J706">
        <v>0.62</v>
      </c>
      <c r="K706">
        <v>0.5</v>
      </c>
      <c r="L706">
        <v>1.93</v>
      </c>
      <c r="M706">
        <v>72.459999999999994</v>
      </c>
      <c r="N706">
        <v>6.53</v>
      </c>
      <c r="O706">
        <v>12.43</v>
      </c>
      <c r="P706">
        <v>0.63</v>
      </c>
      <c r="Q706">
        <v>11.71</v>
      </c>
      <c r="R706">
        <v>8.6999999999999993</v>
      </c>
      <c r="S706">
        <v>7.08</v>
      </c>
      <c r="T706">
        <v>3.32</v>
      </c>
      <c r="U706">
        <v>0.23</v>
      </c>
      <c r="V706">
        <v>1.2</v>
      </c>
      <c r="W706">
        <v>1.01</v>
      </c>
      <c r="X706">
        <v>0.5</v>
      </c>
      <c r="Y706">
        <v>0.5</v>
      </c>
      <c r="Z706">
        <v>0</v>
      </c>
      <c r="AA706">
        <v>0</v>
      </c>
      <c r="AB706">
        <v>0.89</v>
      </c>
      <c r="AC706">
        <v>1.01</v>
      </c>
      <c r="AD706">
        <v>1.51</v>
      </c>
      <c r="AE706">
        <v>4.0199999999999996</v>
      </c>
      <c r="AF706">
        <v>2.63</v>
      </c>
      <c r="AG706">
        <v>2.82</v>
      </c>
      <c r="AH706">
        <v>20.88</v>
      </c>
      <c r="AI706">
        <v>25.25</v>
      </c>
      <c r="AJ706">
        <v>1.75</v>
      </c>
    </row>
    <row r="707" spans="1:36" x14ac:dyDescent="0.3">
      <c r="A707">
        <v>643</v>
      </c>
      <c r="B707" t="s">
        <v>1373</v>
      </c>
      <c r="C707" t="s">
        <v>1374</v>
      </c>
      <c r="D707" t="s">
        <v>30</v>
      </c>
      <c r="E707">
        <v>112</v>
      </c>
      <c r="F707">
        <v>1222.9833333332999</v>
      </c>
      <c r="G707">
        <v>10.919494047619001</v>
      </c>
      <c r="H707">
        <v>0.69</v>
      </c>
      <c r="I707">
        <v>1.42</v>
      </c>
      <c r="J707">
        <v>0.74</v>
      </c>
      <c r="K707">
        <v>0.69</v>
      </c>
      <c r="L707">
        <v>2.11</v>
      </c>
      <c r="M707">
        <v>62.32</v>
      </c>
      <c r="N707">
        <v>6.62</v>
      </c>
      <c r="O707">
        <v>10.37</v>
      </c>
      <c r="P707">
        <v>0.67</v>
      </c>
      <c r="Q707">
        <v>11.04</v>
      </c>
      <c r="R707">
        <v>9.42</v>
      </c>
      <c r="S707">
        <v>6.57</v>
      </c>
      <c r="T707">
        <v>3.34</v>
      </c>
      <c r="U707">
        <v>0.49</v>
      </c>
      <c r="V707">
        <v>1.08</v>
      </c>
      <c r="W707">
        <v>1.77</v>
      </c>
      <c r="X707">
        <v>0.74</v>
      </c>
      <c r="Y707">
        <v>0.64</v>
      </c>
      <c r="Z707">
        <v>0.1</v>
      </c>
      <c r="AA707">
        <v>0</v>
      </c>
      <c r="AB707">
        <v>0.74</v>
      </c>
      <c r="AC707">
        <v>1.32</v>
      </c>
      <c r="AD707">
        <v>2.11</v>
      </c>
      <c r="AE707">
        <v>4.8600000000000003</v>
      </c>
      <c r="AF707">
        <v>5.79</v>
      </c>
      <c r="AG707">
        <v>2.65</v>
      </c>
      <c r="AH707">
        <v>18.64</v>
      </c>
      <c r="AI707">
        <v>20.8</v>
      </c>
      <c r="AJ707">
        <v>2.3199999999999998</v>
      </c>
    </row>
    <row r="708" spans="1:36" x14ac:dyDescent="0.3">
      <c r="A708">
        <v>239</v>
      </c>
      <c r="B708" t="s">
        <v>1376</v>
      </c>
      <c r="C708" t="s">
        <v>155</v>
      </c>
      <c r="D708" t="s">
        <v>25</v>
      </c>
      <c r="E708">
        <v>112</v>
      </c>
      <c r="F708">
        <v>1994.6833333333</v>
      </c>
      <c r="G708">
        <v>17.809672619048001</v>
      </c>
      <c r="H708">
        <v>0.21</v>
      </c>
      <c r="I708">
        <v>0.93</v>
      </c>
      <c r="J708">
        <v>0.63</v>
      </c>
      <c r="K708">
        <v>0.3</v>
      </c>
      <c r="L708">
        <v>1.1399999999999999</v>
      </c>
      <c r="M708">
        <v>41.76</v>
      </c>
      <c r="N708">
        <v>5.9</v>
      </c>
      <c r="O708">
        <v>3.57</v>
      </c>
      <c r="P708">
        <v>0.27</v>
      </c>
      <c r="Q708">
        <v>11.4</v>
      </c>
      <c r="R708">
        <v>8.1199999999999992</v>
      </c>
      <c r="S708">
        <v>3.49</v>
      </c>
      <c r="T708">
        <v>0.96</v>
      </c>
      <c r="U708">
        <v>0.36</v>
      </c>
      <c r="V708">
        <v>0.69</v>
      </c>
      <c r="W708">
        <v>0.63</v>
      </c>
      <c r="X708">
        <v>0.27</v>
      </c>
      <c r="Y708">
        <v>0.24</v>
      </c>
      <c r="Z708">
        <v>0.03</v>
      </c>
      <c r="AA708">
        <v>0</v>
      </c>
      <c r="AB708">
        <v>0.27</v>
      </c>
      <c r="AC708">
        <v>2.65</v>
      </c>
      <c r="AD708">
        <v>1.08</v>
      </c>
      <c r="AE708">
        <v>3.01</v>
      </c>
      <c r="AF708">
        <v>5.08</v>
      </c>
      <c r="AG708">
        <v>3.88</v>
      </c>
      <c r="AH708">
        <v>0</v>
      </c>
      <c r="AI708">
        <v>0</v>
      </c>
      <c r="AJ708" t="s">
        <v>72</v>
      </c>
    </row>
    <row r="709" spans="1:36" x14ac:dyDescent="0.3">
      <c r="A709">
        <v>838</v>
      </c>
      <c r="B709" t="s">
        <v>1377</v>
      </c>
      <c r="C709" t="s">
        <v>104</v>
      </c>
      <c r="D709" t="s">
        <v>25</v>
      </c>
      <c r="E709">
        <v>131</v>
      </c>
      <c r="F709">
        <v>2109.5500000000002</v>
      </c>
      <c r="G709">
        <v>16.103435114503998</v>
      </c>
      <c r="H709">
        <v>0.14000000000000001</v>
      </c>
      <c r="I709">
        <v>0.8</v>
      </c>
      <c r="J709">
        <v>0.4</v>
      </c>
      <c r="K709">
        <v>0.4</v>
      </c>
      <c r="L709">
        <v>0.94</v>
      </c>
      <c r="M709">
        <v>35.869999999999997</v>
      </c>
      <c r="N709">
        <v>4.41</v>
      </c>
      <c r="O709">
        <v>3.23</v>
      </c>
      <c r="P709">
        <v>0.16</v>
      </c>
      <c r="Q709">
        <v>8.8699999999999992</v>
      </c>
      <c r="R709">
        <v>6.06</v>
      </c>
      <c r="S709">
        <v>2.16</v>
      </c>
      <c r="T709">
        <v>0.23</v>
      </c>
      <c r="U709">
        <v>0.23</v>
      </c>
      <c r="V709">
        <v>0.63</v>
      </c>
      <c r="W709">
        <v>1.54</v>
      </c>
      <c r="X709">
        <v>0.77</v>
      </c>
      <c r="Y709">
        <v>0.77</v>
      </c>
      <c r="Z709">
        <v>0</v>
      </c>
      <c r="AA709">
        <v>0</v>
      </c>
      <c r="AB709">
        <v>0.74</v>
      </c>
      <c r="AC709">
        <v>1.51</v>
      </c>
      <c r="AD709">
        <v>1</v>
      </c>
      <c r="AE709">
        <v>6.06</v>
      </c>
      <c r="AF709">
        <v>2.96</v>
      </c>
      <c r="AG709">
        <v>5.52</v>
      </c>
      <c r="AH709">
        <v>0</v>
      </c>
      <c r="AI709">
        <v>0</v>
      </c>
      <c r="AJ709" t="s">
        <v>72</v>
      </c>
    </row>
    <row r="710" spans="1:36" x14ac:dyDescent="0.3">
      <c r="A710">
        <v>296</v>
      </c>
      <c r="B710" t="s">
        <v>1379</v>
      </c>
      <c r="C710" t="s">
        <v>77</v>
      </c>
      <c r="D710" t="s">
        <v>25</v>
      </c>
      <c r="E710">
        <v>112</v>
      </c>
      <c r="F710">
        <v>1639.25</v>
      </c>
      <c r="G710">
        <v>14.636160714286</v>
      </c>
      <c r="H710">
        <v>0.18</v>
      </c>
      <c r="I710">
        <v>0.4</v>
      </c>
      <c r="J710">
        <v>0.15</v>
      </c>
      <c r="K710">
        <v>0.26</v>
      </c>
      <c r="L710">
        <v>0.59</v>
      </c>
      <c r="M710">
        <v>30.19</v>
      </c>
      <c r="N710">
        <v>4.3899999999999997</v>
      </c>
      <c r="O710">
        <v>4.17</v>
      </c>
      <c r="P710">
        <v>0.2</v>
      </c>
      <c r="Q710">
        <v>10.87</v>
      </c>
      <c r="R710">
        <v>6.73</v>
      </c>
      <c r="S710">
        <v>2.93</v>
      </c>
      <c r="T710">
        <v>0.44</v>
      </c>
      <c r="U710">
        <v>0.18</v>
      </c>
      <c r="V710">
        <v>1.17</v>
      </c>
      <c r="W710">
        <v>0.51</v>
      </c>
      <c r="X710">
        <v>0.26</v>
      </c>
      <c r="Y710">
        <v>0.26</v>
      </c>
      <c r="Z710">
        <v>0</v>
      </c>
      <c r="AA710">
        <v>0</v>
      </c>
      <c r="AB710">
        <v>0.33</v>
      </c>
      <c r="AC710">
        <v>2.09</v>
      </c>
      <c r="AD710">
        <v>1.1299999999999999</v>
      </c>
      <c r="AE710">
        <v>2.71</v>
      </c>
      <c r="AF710">
        <v>2.4500000000000002</v>
      </c>
      <c r="AG710">
        <v>3.99</v>
      </c>
      <c r="AH710">
        <v>0</v>
      </c>
      <c r="AI710">
        <v>0</v>
      </c>
      <c r="AJ710" t="s">
        <v>72</v>
      </c>
    </row>
    <row r="711" spans="1:36" x14ac:dyDescent="0.3">
      <c r="A711">
        <v>588</v>
      </c>
      <c r="B711" t="s">
        <v>1381</v>
      </c>
      <c r="C711" t="s">
        <v>67</v>
      </c>
      <c r="D711" t="s">
        <v>69</v>
      </c>
      <c r="E711">
        <v>88</v>
      </c>
      <c r="F711">
        <v>827.53333333333001</v>
      </c>
      <c r="G711">
        <v>9.4037878787879006</v>
      </c>
      <c r="H711">
        <v>0.65</v>
      </c>
      <c r="I711">
        <v>1.0900000000000001</v>
      </c>
      <c r="J711">
        <v>0.51</v>
      </c>
      <c r="K711">
        <v>0.57999999999999996</v>
      </c>
      <c r="L711">
        <v>1.74</v>
      </c>
      <c r="M711">
        <v>82.76</v>
      </c>
      <c r="N711">
        <v>7.03</v>
      </c>
      <c r="O711">
        <v>9.2799999999999994</v>
      </c>
      <c r="P711">
        <v>1.03</v>
      </c>
      <c r="Q711">
        <v>12.04</v>
      </c>
      <c r="R711">
        <v>9.93</v>
      </c>
      <c r="S711">
        <v>8.27</v>
      </c>
      <c r="T711">
        <v>5.87</v>
      </c>
      <c r="U711">
        <v>0.15</v>
      </c>
      <c r="V711">
        <v>1.31</v>
      </c>
      <c r="W711">
        <v>3.12</v>
      </c>
      <c r="X711">
        <v>1.23</v>
      </c>
      <c r="Y711">
        <v>1.02</v>
      </c>
      <c r="Z711">
        <v>0.22</v>
      </c>
      <c r="AA711">
        <v>0</v>
      </c>
      <c r="AB711">
        <v>1.1599999999999999</v>
      </c>
      <c r="AC711">
        <v>0.51</v>
      </c>
      <c r="AD711">
        <v>1.31</v>
      </c>
      <c r="AE711">
        <v>13.12</v>
      </c>
      <c r="AF711">
        <v>8.1199999999999992</v>
      </c>
      <c r="AG711">
        <v>1.74</v>
      </c>
      <c r="AH711">
        <v>1.52</v>
      </c>
      <c r="AI711">
        <v>1.96</v>
      </c>
      <c r="AJ711">
        <v>3.17</v>
      </c>
    </row>
    <row r="712" spans="1:36" x14ac:dyDescent="0.3">
      <c r="A712">
        <v>224</v>
      </c>
      <c r="B712" t="s">
        <v>1382</v>
      </c>
      <c r="C712" t="s">
        <v>65</v>
      </c>
      <c r="D712" t="s">
        <v>25</v>
      </c>
      <c r="E712">
        <v>52</v>
      </c>
      <c r="F712">
        <v>668.81666666667002</v>
      </c>
      <c r="G712">
        <v>12.861858974359</v>
      </c>
      <c r="H712">
        <v>0</v>
      </c>
      <c r="I712">
        <v>0.36</v>
      </c>
      <c r="J712">
        <v>0.18</v>
      </c>
      <c r="K712">
        <v>0.18</v>
      </c>
      <c r="L712">
        <v>0.36</v>
      </c>
      <c r="M712">
        <v>17.39</v>
      </c>
      <c r="N712">
        <v>2.69</v>
      </c>
      <c r="O712">
        <v>0</v>
      </c>
      <c r="P712">
        <v>0.11</v>
      </c>
      <c r="Q712">
        <v>6.82</v>
      </c>
      <c r="R712">
        <v>3.95</v>
      </c>
      <c r="S712">
        <v>1.79</v>
      </c>
      <c r="T712">
        <v>0.45</v>
      </c>
      <c r="U712">
        <v>0.09</v>
      </c>
      <c r="V712">
        <v>0.63</v>
      </c>
      <c r="W712">
        <v>3.32</v>
      </c>
      <c r="X712">
        <v>0.99</v>
      </c>
      <c r="Y712">
        <v>0.54</v>
      </c>
      <c r="Z712">
        <v>0.45</v>
      </c>
      <c r="AA712">
        <v>0</v>
      </c>
      <c r="AB712">
        <v>0.63</v>
      </c>
      <c r="AC712">
        <v>1.35</v>
      </c>
      <c r="AD712">
        <v>0.81</v>
      </c>
      <c r="AE712">
        <v>4.3099999999999996</v>
      </c>
      <c r="AF712">
        <v>2.78</v>
      </c>
      <c r="AG712">
        <v>4.84</v>
      </c>
      <c r="AH712">
        <v>0</v>
      </c>
      <c r="AI712">
        <v>0</v>
      </c>
      <c r="AJ712" t="s">
        <v>72</v>
      </c>
    </row>
    <row r="713" spans="1:36" x14ac:dyDescent="0.3">
      <c r="A713">
        <v>342</v>
      </c>
      <c r="B713" t="s">
        <v>1384</v>
      </c>
      <c r="C713" t="s">
        <v>22</v>
      </c>
      <c r="D713" t="s">
        <v>30</v>
      </c>
      <c r="E713">
        <v>120</v>
      </c>
      <c r="F713">
        <v>2013.8166666667</v>
      </c>
      <c r="G713">
        <v>16.781805555556002</v>
      </c>
      <c r="H713">
        <v>1.34</v>
      </c>
      <c r="I713">
        <v>1.91</v>
      </c>
      <c r="J713">
        <v>1.28</v>
      </c>
      <c r="K713">
        <v>0.63</v>
      </c>
      <c r="L713">
        <v>3.25</v>
      </c>
      <c r="M713">
        <v>78.989999999999995</v>
      </c>
      <c r="N713">
        <v>10.99</v>
      </c>
      <c r="O713">
        <v>12.2</v>
      </c>
      <c r="P713">
        <v>0.87</v>
      </c>
      <c r="Q713">
        <v>19.46</v>
      </c>
      <c r="R713">
        <v>14.54</v>
      </c>
      <c r="S713">
        <v>10.220000000000001</v>
      </c>
      <c r="T713">
        <v>3.46</v>
      </c>
      <c r="U713">
        <v>0.77</v>
      </c>
      <c r="V713">
        <v>1.1599999999999999</v>
      </c>
      <c r="W713">
        <v>1.55</v>
      </c>
      <c r="X713">
        <v>0.66</v>
      </c>
      <c r="Y713">
        <v>0.63</v>
      </c>
      <c r="Z713">
        <v>0</v>
      </c>
      <c r="AA713">
        <v>0.03</v>
      </c>
      <c r="AB713">
        <v>1.31</v>
      </c>
      <c r="AC713">
        <v>2.12</v>
      </c>
      <c r="AD713">
        <v>1.73</v>
      </c>
      <c r="AE713">
        <v>2.29</v>
      </c>
      <c r="AF713">
        <v>3.04</v>
      </c>
      <c r="AG713">
        <v>2.0299999999999998</v>
      </c>
      <c r="AH713">
        <v>22.88</v>
      </c>
      <c r="AI713">
        <v>27.62</v>
      </c>
      <c r="AJ713">
        <v>1.35</v>
      </c>
    </row>
    <row r="714" spans="1:36" x14ac:dyDescent="0.3">
      <c r="A714">
        <v>785</v>
      </c>
      <c r="B714" t="s">
        <v>1385</v>
      </c>
      <c r="C714" t="s">
        <v>271</v>
      </c>
      <c r="D714" t="s">
        <v>30</v>
      </c>
      <c r="E714">
        <v>4</v>
      </c>
      <c r="F714">
        <v>29.366666666667001</v>
      </c>
      <c r="G714">
        <v>7.3416666666666996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72</v>
      </c>
      <c r="N714">
        <v>4.09</v>
      </c>
      <c r="O714">
        <v>0</v>
      </c>
      <c r="P714">
        <v>0.49</v>
      </c>
      <c r="Q714">
        <v>12.26</v>
      </c>
      <c r="R714">
        <v>6.13</v>
      </c>
      <c r="S714">
        <v>10.220000000000001</v>
      </c>
      <c r="T714">
        <v>2.04</v>
      </c>
      <c r="U714">
        <v>2.04</v>
      </c>
      <c r="V714">
        <v>2.04</v>
      </c>
      <c r="W714">
        <v>8.17</v>
      </c>
      <c r="X714">
        <v>4.09</v>
      </c>
      <c r="Y714">
        <v>4.09</v>
      </c>
      <c r="Z714">
        <v>0</v>
      </c>
      <c r="AA714">
        <v>0</v>
      </c>
      <c r="AB714">
        <v>0</v>
      </c>
      <c r="AC714">
        <v>2.04</v>
      </c>
      <c r="AD714">
        <v>6.13</v>
      </c>
      <c r="AE714">
        <v>12.26</v>
      </c>
      <c r="AF714">
        <v>12.26</v>
      </c>
      <c r="AG714">
        <v>6.13</v>
      </c>
      <c r="AH714">
        <v>18.39</v>
      </c>
      <c r="AI714">
        <v>22.47</v>
      </c>
      <c r="AJ714">
        <v>91.94</v>
      </c>
    </row>
    <row r="715" spans="1:36" x14ac:dyDescent="0.3">
      <c r="A715">
        <v>362</v>
      </c>
      <c r="B715" t="s">
        <v>1387</v>
      </c>
      <c r="C715" t="s">
        <v>57</v>
      </c>
      <c r="D715" t="s">
        <v>18</v>
      </c>
      <c r="E715">
        <v>68</v>
      </c>
      <c r="F715">
        <v>664.53333333333001</v>
      </c>
      <c r="G715">
        <v>9.7725490196077995</v>
      </c>
      <c r="H715">
        <v>0.45</v>
      </c>
      <c r="I715">
        <v>0.81</v>
      </c>
      <c r="J715">
        <v>0.36</v>
      </c>
      <c r="K715">
        <v>0.45</v>
      </c>
      <c r="L715">
        <v>1.26</v>
      </c>
      <c r="M715">
        <v>51.85</v>
      </c>
      <c r="N715">
        <v>4.7</v>
      </c>
      <c r="O715">
        <v>9.6199999999999992</v>
      </c>
      <c r="P715">
        <v>0.39</v>
      </c>
      <c r="Q715">
        <v>8.4</v>
      </c>
      <c r="R715">
        <v>6.23</v>
      </c>
      <c r="S715">
        <v>4.7</v>
      </c>
      <c r="T715">
        <v>2.08</v>
      </c>
      <c r="U715">
        <v>0.27</v>
      </c>
      <c r="V715">
        <v>1.08</v>
      </c>
      <c r="W715">
        <v>2.08</v>
      </c>
      <c r="X715">
        <v>0.63</v>
      </c>
      <c r="Y715">
        <v>0.36</v>
      </c>
      <c r="Z715">
        <v>0.27</v>
      </c>
      <c r="AA715">
        <v>0</v>
      </c>
      <c r="AB715">
        <v>1.35</v>
      </c>
      <c r="AC715">
        <v>0.45</v>
      </c>
      <c r="AD715">
        <v>0.81</v>
      </c>
      <c r="AE715">
        <v>9.48</v>
      </c>
      <c r="AF715">
        <v>5.6</v>
      </c>
      <c r="AG715">
        <v>3.97</v>
      </c>
      <c r="AH715">
        <v>8.4</v>
      </c>
      <c r="AI715">
        <v>6.77</v>
      </c>
      <c r="AJ715">
        <v>5</v>
      </c>
    </row>
    <row r="716" spans="1:36" x14ac:dyDescent="0.3">
      <c r="A716">
        <v>110</v>
      </c>
      <c r="B716" t="s">
        <v>1390</v>
      </c>
      <c r="C716" t="s">
        <v>55</v>
      </c>
      <c r="D716" t="s">
        <v>30</v>
      </c>
      <c r="E716">
        <v>131</v>
      </c>
      <c r="F716">
        <v>1756.95</v>
      </c>
      <c r="G716">
        <v>13.411832061068999</v>
      </c>
      <c r="H716">
        <v>0.75</v>
      </c>
      <c r="I716">
        <v>1.4</v>
      </c>
      <c r="J716">
        <v>0.82</v>
      </c>
      <c r="K716">
        <v>0.57999999999999996</v>
      </c>
      <c r="L716">
        <v>2.15</v>
      </c>
      <c r="M716">
        <v>70.790000000000006</v>
      </c>
      <c r="N716">
        <v>10.039999999999999</v>
      </c>
      <c r="O716">
        <v>7.48</v>
      </c>
      <c r="P716">
        <v>0.86</v>
      </c>
      <c r="Q716">
        <v>18.78</v>
      </c>
      <c r="R716">
        <v>14.27</v>
      </c>
      <c r="S716">
        <v>9.4600000000000009</v>
      </c>
      <c r="T716">
        <v>3.35</v>
      </c>
      <c r="U716">
        <v>0.72</v>
      </c>
      <c r="V716">
        <v>1.61</v>
      </c>
      <c r="W716">
        <v>2.15</v>
      </c>
      <c r="X716">
        <v>0.89</v>
      </c>
      <c r="Y716">
        <v>0.82</v>
      </c>
      <c r="Z716">
        <v>0.03</v>
      </c>
      <c r="AA716">
        <v>0.03</v>
      </c>
      <c r="AB716">
        <v>2.12</v>
      </c>
      <c r="AC716">
        <v>2.25</v>
      </c>
      <c r="AD716">
        <v>2.0499999999999998</v>
      </c>
      <c r="AE716">
        <v>4.3</v>
      </c>
      <c r="AF716">
        <v>5.98</v>
      </c>
      <c r="AG716">
        <v>1.23</v>
      </c>
      <c r="AH716">
        <v>23.97</v>
      </c>
      <c r="AI716">
        <v>26.98</v>
      </c>
      <c r="AJ716">
        <v>1.61</v>
      </c>
    </row>
    <row r="717" spans="1:36" x14ac:dyDescent="0.3">
      <c r="A717">
        <v>690</v>
      </c>
      <c r="B717" t="s">
        <v>1391</v>
      </c>
      <c r="C717" t="s">
        <v>77</v>
      </c>
      <c r="D717" t="s">
        <v>25</v>
      </c>
      <c r="E717">
        <v>129</v>
      </c>
      <c r="F717">
        <v>2168.5500000000002</v>
      </c>
      <c r="G717">
        <v>16.810465116279001</v>
      </c>
      <c r="H717">
        <v>0.25</v>
      </c>
      <c r="I717">
        <v>0.69</v>
      </c>
      <c r="J717">
        <v>0.25</v>
      </c>
      <c r="K717">
        <v>0.44</v>
      </c>
      <c r="L717">
        <v>0.94</v>
      </c>
      <c r="M717">
        <v>37.78</v>
      </c>
      <c r="N717">
        <v>4.95</v>
      </c>
      <c r="O717">
        <v>5.03</v>
      </c>
      <c r="P717">
        <v>0.22</v>
      </c>
      <c r="Q717">
        <v>10.51</v>
      </c>
      <c r="R717">
        <v>7.53</v>
      </c>
      <c r="S717">
        <v>2.21</v>
      </c>
      <c r="T717">
        <v>0.44</v>
      </c>
      <c r="U717">
        <v>0.28000000000000003</v>
      </c>
      <c r="V717">
        <v>0.75</v>
      </c>
      <c r="W717">
        <v>1.91</v>
      </c>
      <c r="X717">
        <v>0.91</v>
      </c>
      <c r="Y717">
        <v>0.89</v>
      </c>
      <c r="Z717">
        <v>0.03</v>
      </c>
      <c r="AA717">
        <v>0</v>
      </c>
      <c r="AB717">
        <v>0.55000000000000004</v>
      </c>
      <c r="AC717">
        <v>1.94</v>
      </c>
      <c r="AD717">
        <v>1.3</v>
      </c>
      <c r="AE717">
        <v>6.23</v>
      </c>
      <c r="AF717">
        <v>5.53</v>
      </c>
      <c r="AG717">
        <v>3.76</v>
      </c>
      <c r="AH717">
        <v>0</v>
      </c>
      <c r="AI717">
        <v>0</v>
      </c>
      <c r="AJ717" t="s">
        <v>72</v>
      </c>
    </row>
    <row r="718" spans="1:36" x14ac:dyDescent="0.3">
      <c r="A718">
        <v>134</v>
      </c>
      <c r="B718" t="s">
        <v>1393</v>
      </c>
      <c r="C718" t="s">
        <v>149</v>
      </c>
      <c r="D718" t="s">
        <v>30</v>
      </c>
      <c r="E718">
        <v>103</v>
      </c>
      <c r="F718">
        <v>1173.1666666666999</v>
      </c>
      <c r="G718">
        <v>11.38996763754</v>
      </c>
      <c r="H718">
        <v>1.02</v>
      </c>
      <c r="I718">
        <v>0.77</v>
      </c>
      <c r="J718">
        <v>0.56000000000000005</v>
      </c>
      <c r="K718">
        <v>0.2</v>
      </c>
      <c r="L718">
        <v>1.79</v>
      </c>
      <c r="M718">
        <v>71.430000000000007</v>
      </c>
      <c r="N718">
        <v>4.3</v>
      </c>
      <c r="O718">
        <v>23.81</v>
      </c>
      <c r="P718">
        <v>0.56999999999999995</v>
      </c>
      <c r="Q718">
        <v>7.82</v>
      </c>
      <c r="R718">
        <v>6.19</v>
      </c>
      <c r="S718">
        <v>5.68</v>
      </c>
      <c r="T718">
        <v>2.92</v>
      </c>
      <c r="U718">
        <v>0.15</v>
      </c>
      <c r="V718">
        <v>0.61</v>
      </c>
      <c r="W718">
        <v>2.35</v>
      </c>
      <c r="X718">
        <v>1.07</v>
      </c>
      <c r="Y718">
        <v>1.07</v>
      </c>
      <c r="Z718">
        <v>0</v>
      </c>
      <c r="AA718">
        <v>0</v>
      </c>
      <c r="AB718">
        <v>1.18</v>
      </c>
      <c r="AC718">
        <v>2.2999999999999998</v>
      </c>
      <c r="AD718">
        <v>2.1</v>
      </c>
      <c r="AE718">
        <v>8.5399999999999991</v>
      </c>
      <c r="AF718">
        <v>5.88</v>
      </c>
      <c r="AG718">
        <v>3.53</v>
      </c>
      <c r="AH718">
        <v>28.69</v>
      </c>
      <c r="AI718">
        <v>24.8</v>
      </c>
      <c r="AJ718">
        <v>2.74</v>
      </c>
    </row>
    <row r="719" spans="1:36" x14ac:dyDescent="0.3">
      <c r="A719">
        <v>333</v>
      </c>
      <c r="B719" t="s">
        <v>1396</v>
      </c>
      <c r="C719" t="s">
        <v>35</v>
      </c>
      <c r="D719" t="s">
        <v>30</v>
      </c>
      <c r="E719">
        <v>16</v>
      </c>
      <c r="F719">
        <v>170.41666666667001</v>
      </c>
      <c r="G719">
        <v>10.651041666667</v>
      </c>
      <c r="H719">
        <v>0.35</v>
      </c>
      <c r="I719">
        <v>1.06</v>
      </c>
      <c r="J719">
        <v>0.7</v>
      </c>
      <c r="K719">
        <v>0.35</v>
      </c>
      <c r="L719">
        <v>1.41</v>
      </c>
      <c r="M719">
        <v>44.44</v>
      </c>
      <c r="N719">
        <v>6.69</v>
      </c>
      <c r="O719">
        <v>5.26</v>
      </c>
      <c r="P719">
        <v>0.64</v>
      </c>
      <c r="Q719">
        <v>11.27</v>
      </c>
      <c r="R719">
        <v>8.1</v>
      </c>
      <c r="S719">
        <v>4.93</v>
      </c>
      <c r="T719">
        <v>2.11</v>
      </c>
      <c r="U719">
        <v>0</v>
      </c>
      <c r="V719">
        <v>0.35</v>
      </c>
      <c r="W719">
        <v>1.41</v>
      </c>
      <c r="X719">
        <v>0.7</v>
      </c>
      <c r="Y719">
        <v>0.7</v>
      </c>
      <c r="Z719">
        <v>0</v>
      </c>
      <c r="AA719">
        <v>0</v>
      </c>
      <c r="AB719">
        <v>0.7</v>
      </c>
      <c r="AC719">
        <v>0.7</v>
      </c>
      <c r="AD719">
        <v>1.76</v>
      </c>
      <c r="AE719">
        <v>2.11</v>
      </c>
      <c r="AF719">
        <v>2.11</v>
      </c>
      <c r="AG719">
        <v>2.11</v>
      </c>
      <c r="AH719">
        <v>1.06</v>
      </c>
      <c r="AI719">
        <v>1.76</v>
      </c>
      <c r="AJ719">
        <v>13.2</v>
      </c>
    </row>
    <row r="720" spans="1:36" x14ac:dyDescent="0.3">
      <c r="A720">
        <v>319</v>
      </c>
      <c r="B720" t="s">
        <v>1397</v>
      </c>
      <c r="C720" t="s">
        <v>50</v>
      </c>
      <c r="D720" t="s">
        <v>18</v>
      </c>
      <c r="E720">
        <v>130</v>
      </c>
      <c r="F720">
        <v>1703.0666666667</v>
      </c>
      <c r="G720">
        <v>13.100512820513</v>
      </c>
      <c r="H720">
        <v>0.56000000000000005</v>
      </c>
      <c r="I720">
        <v>0.7</v>
      </c>
      <c r="J720">
        <v>0.35</v>
      </c>
      <c r="K720">
        <v>0.35</v>
      </c>
      <c r="L720">
        <v>1.27</v>
      </c>
      <c r="M720">
        <v>53.73</v>
      </c>
      <c r="N720">
        <v>5.85</v>
      </c>
      <c r="O720">
        <v>9.64</v>
      </c>
      <c r="P720">
        <v>0.66</v>
      </c>
      <c r="Q720">
        <v>10.67</v>
      </c>
      <c r="R720">
        <v>8.31</v>
      </c>
      <c r="S720">
        <v>6.73</v>
      </c>
      <c r="T720">
        <v>2.99</v>
      </c>
      <c r="U720">
        <v>0.35</v>
      </c>
      <c r="V720">
        <v>0.92</v>
      </c>
      <c r="W720">
        <v>1.23</v>
      </c>
      <c r="X720">
        <v>0.56000000000000005</v>
      </c>
      <c r="Y720">
        <v>0.53</v>
      </c>
      <c r="Z720">
        <v>0.04</v>
      </c>
      <c r="AA720">
        <v>0</v>
      </c>
      <c r="AB720">
        <v>0.88</v>
      </c>
      <c r="AC720">
        <v>1.59</v>
      </c>
      <c r="AD720">
        <v>2.11</v>
      </c>
      <c r="AE720">
        <v>5.18</v>
      </c>
      <c r="AF720">
        <v>5.67</v>
      </c>
      <c r="AG720">
        <v>0.99</v>
      </c>
      <c r="AH720">
        <v>21.35</v>
      </c>
      <c r="AI720">
        <v>18.28</v>
      </c>
      <c r="AJ720">
        <v>1.9</v>
      </c>
    </row>
    <row r="721" spans="1:36" x14ac:dyDescent="0.3">
      <c r="A721">
        <v>858</v>
      </c>
      <c r="B721" t="s">
        <v>1398</v>
      </c>
      <c r="C721" t="s">
        <v>155</v>
      </c>
      <c r="D721" t="s">
        <v>18</v>
      </c>
      <c r="E721">
        <v>44</v>
      </c>
      <c r="F721">
        <v>438.48333333332999</v>
      </c>
      <c r="G721">
        <v>9.9655303030303006</v>
      </c>
      <c r="H721">
        <v>0.96</v>
      </c>
      <c r="I721">
        <v>1.0900000000000001</v>
      </c>
      <c r="J721">
        <v>0.41</v>
      </c>
      <c r="K721">
        <v>0.68</v>
      </c>
      <c r="L721">
        <v>2.0499999999999998</v>
      </c>
      <c r="M721">
        <v>75</v>
      </c>
      <c r="N721">
        <v>8.6199999999999992</v>
      </c>
      <c r="O721">
        <v>11.11</v>
      </c>
      <c r="P721">
        <v>0.85</v>
      </c>
      <c r="Q721">
        <v>15.6</v>
      </c>
      <c r="R721">
        <v>11.9</v>
      </c>
      <c r="S721">
        <v>8.2100000000000009</v>
      </c>
      <c r="T721">
        <v>3.28</v>
      </c>
      <c r="U721">
        <v>1.23</v>
      </c>
      <c r="V721">
        <v>0.55000000000000004</v>
      </c>
      <c r="W721">
        <v>0.27</v>
      </c>
      <c r="X721">
        <v>0.14000000000000001</v>
      </c>
      <c r="Y721">
        <v>0.14000000000000001</v>
      </c>
      <c r="Z721">
        <v>0</v>
      </c>
      <c r="AA721">
        <v>0</v>
      </c>
      <c r="AB721">
        <v>0.96</v>
      </c>
      <c r="AC721">
        <v>2.46</v>
      </c>
      <c r="AD721">
        <v>1.64</v>
      </c>
      <c r="AE721">
        <v>4.38</v>
      </c>
      <c r="AF721">
        <v>5.2</v>
      </c>
      <c r="AG721">
        <v>2.6</v>
      </c>
      <c r="AH721">
        <v>0.27</v>
      </c>
      <c r="AI721">
        <v>0.14000000000000001</v>
      </c>
      <c r="AJ721">
        <v>9.1199999999999992</v>
      </c>
    </row>
    <row r="722" spans="1:36" x14ac:dyDescent="0.3">
      <c r="A722">
        <v>890</v>
      </c>
      <c r="B722" t="s">
        <v>1400</v>
      </c>
      <c r="C722" t="s">
        <v>155</v>
      </c>
      <c r="D722" t="s">
        <v>30</v>
      </c>
      <c r="E722">
        <v>2</v>
      </c>
      <c r="F722">
        <v>16.383333333332999</v>
      </c>
      <c r="G722">
        <v>8.1916666666667002</v>
      </c>
      <c r="H722">
        <v>0</v>
      </c>
      <c r="I722">
        <v>3.66</v>
      </c>
      <c r="J722">
        <v>3.66</v>
      </c>
      <c r="K722">
        <v>0</v>
      </c>
      <c r="L722">
        <v>3.66</v>
      </c>
      <c r="M722">
        <v>100</v>
      </c>
      <c r="N722">
        <v>7.32</v>
      </c>
      <c r="O722">
        <v>0</v>
      </c>
      <c r="P722">
        <v>0.83</v>
      </c>
      <c r="Q722">
        <v>10.99</v>
      </c>
      <c r="R722">
        <v>7.32</v>
      </c>
      <c r="S722">
        <v>10.99</v>
      </c>
      <c r="T722">
        <v>3.66</v>
      </c>
      <c r="U722">
        <v>3.66</v>
      </c>
      <c r="V722">
        <v>3.66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3.66</v>
      </c>
      <c r="AC722">
        <v>0</v>
      </c>
      <c r="AD722">
        <v>0</v>
      </c>
      <c r="AE722">
        <v>3.66</v>
      </c>
      <c r="AF722">
        <v>0</v>
      </c>
      <c r="AG722">
        <v>0</v>
      </c>
      <c r="AH722">
        <v>0</v>
      </c>
      <c r="AI722">
        <v>0</v>
      </c>
      <c r="AJ722" t="s">
        <v>72</v>
      </c>
    </row>
    <row r="723" spans="1:36" x14ac:dyDescent="0.3">
      <c r="A723">
        <v>153</v>
      </c>
      <c r="B723" t="s">
        <v>1402</v>
      </c>
      <c r="C723" t="s">
        <v>1403</v>
      </c>
      <c r="D723" t="s">
        <v>30</v>
      </c>
      <c r="E723">
        <v>126</v>
      </c>
      <c r="F723">
        <v>1618.6666666666999</v>
      </c>
      <c r="G723">
        <v>12.846560846560999</v>
      </c>
      <c r="H723">
        <v>0.74</v>
      </c>
      <c r="I723">
        <v>0.89</v>
      </c>
      <c r="J723">
        <v>0.48</v>
      </c>
      <c r="K723">
        <v>0.41</v>
      </c>
      <c r="L723">
        <v>1.63</v>
      </c>
      <c r="M723">
        <v>61.11</v>
      </c>
      <c r="N723">
        <v>7.08</v>
      </c>
      <c r="O723">
        <v>10.47</v>
      </c>
      <c r="P723">
        <v>0.79</v>
      </c>
      <c r="Q723">
        <v>13.16</v>
      </c>
      <c r="R723">
        <v>10.82</v>
      </c>
      <c r="S723">
        <v>7.64</v>
      </c>
      <c r="T723">
        <v>3.67</v>
      </c>
      <c r="U723">
        <v>0.74</v>
      </c>
      <c r="V723">
        <v>1.19</v>
      </c>
      <c r="W723">
        <v>1.41</v>
      </c>
      <c r="X723">
        <v>0.7</v>
      </c>
      <c r="Y723">
        <v>0.7</v>
      </c>
      <c r="Z723">
        <v>0</v>
      </c>
      <c r="AA723">
        <v>0</v>
      </c>
      <c r="AB723">
        <v>0.85</v>
      </c>
      <c r="AC723">
        <v>1.48</v>
      </c>
      <c r="AD723">
        <v>1.85</v>
      </c>
      <c r="AE723">
        <v>7.75</v>
      </c>
      <c r="AF723">
        <v>5.12</v>
      </c>
      <c r="AG723">
        <v>2</v>
      </c>
      <c r="AH723">
        <v>25.69</v>
      </c>
      <c r="AI723">
        <v>25.84</v>
      </c>
      <c r="AJ723">
        <v>1.85</v>
      </c>
    </row>
    <row r="724" spans="1:36" x14ac:dyDescent="0.3">
      <c r="A724">
        <v>1025</v>
      </c>
      <c r="B724" t="s">
        <v>1404</v>
      </c>
      <c r="C724" t="s">
        <v>39</v>
      </c>
      <c r="D724" t="s">
        <v>25</v>
      </c>
      <c r="E724">
        <v>42</v>
      </c>
      <c r="F724">
        <v>679.01666666666995</v>
      </c>
      <c r="G724">
        <v>16.167063492063001</v>
      </c>
      <c r="H724">
        <v>0.27</v>
      </c>
      <c r="I724">
        <v>0.44</v>
      </c>
      <c r="J724">
        <v>0.27</v>
      </c>
      <c r="K724">
        <v>0.18</v>
      </c>
      <c r="L724">
        <v>0.71</v>
      </c>
      <c r="M724">
        <v>26.67</v>
      </c>
      <c r="N724">
        <v>3.89</v>
      </c>
      <c r="O724">
        <v>6.82</v>
      </c>
      <c r="P724">
        <v>0.21</v>
      </c>
      <c r="Q724">
        <v>8.66</v>
      </c>
      <c r="R724">
        <v>5.48</v>
      </c>
      <c r="S724">
        <v>2.83</v>
      </c>
      <c r="T724">
        <v>0.53</v>
      </c>
      <c r="U724">
        <v>0.27</v>
      </c>
      <c r="V724">
        <v>0.62</v>
      </c>
      <c r="W724">
        <v>1.24</v>
      </c>
      <c r="X724">
        <v>0.62</v>
      </c>
      <c r="Y724">
        <v>0.62</v>
      </c>
      <c r="Z724">
        <v>0</v>
      </c>
      <c r="AA724">
        <v>0</v>
      </c>
      <c r="AB724">
        <v>0.35</v>
      </c>
      <c r="AC724">
        <v>1.1499999999999999</v>
      </c>
      <c r="AD724">
        <v>1.24</v>
      </c>
      <c r="AE724">
        <v>5.48</v>
      </c>
      <c r="AF724">
        <v>5.13</v>
      </c>
      <c r="AG724">
        <v>4.42</v>
      </c>
      <c r="AH724">
        <v>0</v>
      </c>
      <c r="AI724">
        <v>0</v>
      </c>
      <c r="AJ724" t="s">
        <v>72</v>
      </c>
    </row>
    <row r="725" spans="1:36" x14ac:dyDescent="0.3">
      <c r="A725">
        <v>45</v>
      </c>
      <c r="B725" t="s">
        <v>1406</v>
      </c>
      <c r="C725" t="s">
        <v>1407</v>
      </c>
      <c r="D725" t="s">
        <v>30</v>
      </c>
      <c r="E725">
        <v>107</v>
      </c>
      <c r="F725">
        <v>1160.9666666666999</v>
      </c>
      <c r="G725">
        <v>10.85015576324</v>
      </c>
      <c r="H725">
        <v>0.52</v>
      </c>
      <c r="I725">
        <v>0.56999999999999995</v>
      </c>
      <c r="J725">
        <v>0.47</v>
      </c>
      <c r="K725">
        <v>0.1</v>
      </c>
      <c r="L725">
        <v>1.0900000000000001</v>
      </c>
      <c r="M725">
        <v>53.85</v>
      </c>
      <c r="N725">
        <v>5.27</v>
      </c>
      <c r="O725">
        <v>9.8000000000000007</v>
      </c>
      <c r="P725">
        <v>0.65</v>
      </c>
      <c r="Q725">
        <v>9.4600000000000009</v>
      </c>
      <c r="R725">
        <v>7.39</v>
      </c>
      <c r="S725">
        <v>6.05</v>
      </c>
      <c r="T725">
        <v>2.95</v>
      </c>
      <c r="U725">
        <v>0.26</v>
      </c>
      <c r="V725">
        <v>1.4</v>
      </c>
      <c r="W725">
        <v>1.76</v>
      </c>
      <c r="X725">
        <v>0.67</v>
      </c>
      <c r="Y725">
        <v>0.62</v>
      </c>
      <c r="Z725">
        <v>0</v>
      </c>
      <c r="AA725">
        <v>0.05</v>
      </c>
      <c r="AB725">
        <v>0.31</v>
      </c>
      <c r="AC725">
        <v>0.72</v>
      </c>
      <c r="AD725">
        <v>1.91</v>
      </c>
      <c r="AE725">
        <v>1.29</v>
      </c>
      <c r="AF725">
        <v>2.79</v>
      </c>
      <c r="AG725">
        <v>3.67</v>
      </c>
      <c r="AH725">
        <v>16.12</v>
      </c>
      <c r="AI725">
        <v>16.02</v>
      </c>
      <c r="AJ725">
        <v>2.59</v>
      </c>
    </row>
    <row r="726" spans="1:36" x14ac:dyDescent="0.3">
      <c r="A726">
        <v>1000</v>
      </c>
      <c r="B726" t="s">
        <v>1409</v>
      </c>
      <c r="C726" t="s">
        <v>85</v>
      </c>
      <c r="D726" t="s">
        <v>25</v>
      </c>
      <c r="E726">
        <v>16</v>
      </c>
      <c r="F726">
        <v>217.28333333333001</v>
      </c>
      <c r="G726">
        <v>13.580208333332999</v>
      </c>
      <c r="H726">
        <v>0</v>
      </c>
      <c r="I726">
        <v>1.1000000000000001</v>
      </c>
      <c r="J726">
        <v>0.28000000000000003</v>
      </c>
      <c r="K726">
        <v>0.83</v>
      </c>
      <c r="L726">
        <v>1.1000000000000001</v>
      </c>
      <c r="M726">
        <v>100</v>
      </c>
      <c r="N726">
        <v>0.83</v>
      </c>
      <c r="O726">
        <v>0</v>
      </c>
      <c r="P726">
        <v>0.06</v>
      </c>
      <c r="Q726">
        <v>5.52</v>
      </c>
      <c r="R726">
        <v>1.66</v>
      </c>
      <c r="S726">
        <v>2.76</v>
      </c>
      <c r="T726">
        <v>0</v>
      </c>
      <c r="U726">
        <v>0.55000000000000004</v>
      </c>
      <c r="V726">
        <v>0</v>
      </c>
      <c r="W726">
        <v>4.1399999999999997</v>
      </c>
      <c r="X726">
        <v>1.66</v>
      </c>
      <c r="Y726">
        <v>1.38</v>
      </c>
      <c r="Z726">
        <v>0.28000000000000003</v>
      </c>
      <c r="AA726">
        <v>0</v>
      </c>
      <c r="AB726">
        <v>0.83</v>
      </c>
      <c r="AC726">
        <v>1.66</v>
      </c>
      <c r="AD726">
        <v>0.55000000000000004</v>
      </c>
      <c r="AE726">
        <v>7.73</v>
      </c>
      <c r="AF726">
        <v>7.18</v>
      </c>
      <c r="AG726">
        <v>1.1000000000000001</v>
      </c>
      <c r="AH726">
        <v>0</v>
      </c>
      <c r="AI726">
        <v>0</v>
      </c>
      <c r="AJ726" t="s">
        <v>72</v>
      </c>
    </row>
    <row r="727" spans="1:36" x14ac:dyDescent="0.3">
      <c r="A727">
        <v>196</v>
      </c>
      <c r="B727" t="s">
        <v>1410</v>
      </c>
      <c r="C727" t="s">
        <v>24</v>
      </c>
      <c r="D727" t="s">
        <v>30</v>
      </c>
      <c r="E727">
        <v>116</v>
      </c>
      <c r="F727">
        <v>1292.95</v>
      </c>
      <c r="G727">
        <v>11.146120689655</v>
      </c>
      <c r="H727">
        <v>0.46</v>
      </c>
      <c r="I727">
        <v>0.97</v>
      </c>
      <c r="J727">
        <v>0.42</v>
      </c>
      <c r="K727">
        <v>0.56000000000000005</v>
      </c>
      <c r="L727">
        <v>1.44</v>
      </c>
      <c r="M727">
        <v>68.89</v>
      </c>
      <c r="N727">
        <v>7.56</v>
      </c>
      <c r="O727">
        <v>6.13</v>
      </c>
      <c r="P727">
        <v>0.65</v>
      </c>
      <c r="Q727">
        <v>12.58</v>
      </c>
      <c r="R727">
        <v>9.75</v>
      </c>
      <c r="S727">
        <v>7.1</v>
      </c>
      <c r="T727">
        <v>3.25</v>
      </c>
      <c r="U727">
        <v>0.42</v>
      </c>
      <c r="V727">
        <v>1.21</v>
      </c>
      <c r="W727">
        <v>2.69</v>
      </c>
      <c r="X727">
        <v>1.21</v>
      </c>
      <c r="Y727">
        <v>1.1100000000000001</v>
      </c>
      <c r="Z727">
        <v>0.09</v>
      </c>
      <c r="AA727">
        <v>0</v>
      </c>
      <c r="AB727">
        <v>1.62</v>
      </c>
      <c r="AC727">
        <v>1.44</v>
      </c>
      <c r="AD727">
        <v>1.76</v>
      </c>
      <c r="AE727">
        <v>6.13</v>
      </c>
      <c r="AF727">
        <v>8.49</v>
      </c>
      <c r="AG727">
        <v>2</v>
      </c>
      <c r="AH727">
        <v>3.34</v>
      </c>
      <c r="AI727">
        <v>3.67</v>
      </c>
      <c r="AJ727">
        <v>2.21</v>
      </c>
    </row>
    <row r="728" spans="1:36" x14ac:dyDescent="0.3">
      <c r="A728">
        <v>687</v>
      </c>
      <c r="B728" t="s">
        <v>1412</v>
      </c>
      <c r="C728" t="s">
        <v>55</v>
      </c>
      <c r="D728" t="s">
        <v>25</v>
      </c>
      <c r="E728">
        <v>27</v>
      </c>
      <c r="F728">
        <v>315.93333333332998</v>
      </c>
      <c r="G728">
        <v>11.701234567901</v>
      </c>
      <c r="H728">
        <v>0.19</v>
      </c>
      <c r="I728">
        <v>0.76</v>
      </c>
      <c r="J728">
        <v>0.19</v>
      </c>
      <c r="K728">
        <v>0.56999999999999995</v>
      </c>
      <c r="L728">
        <v>0.95</v>
      </c>
      <c r="M728">
        <v>45.45</v>
      </c>
      <c r="N728">
        <v>4.37</v>
      </c>
      <c r="O728">
        <v>4.3499999999999996</v>
      </c>
      <c r="P728">
        <v>0.15</v>
      </c>
      <c r="Q728">
        <v>10.26</v>
      </c>
      <c r="R728">
        <v>6.46</v>
      </c>
      <c r="S728">
        <v>2.85</v>
      </c>
      <c r="T728">
        <v>0.19</v>
      </c>
      <c r="U728">
        <v>0.56999999999999995</v>
      </c>
      <c r="V728">
        <v>1.1399999999999999</v>
      </c>
      <c r="W728">
        <v>0.76</v>
      </c>
      <c r="X728">
        <v>0.38</v>
      </c>
      <c r="Y728">
        <v>0.38</v>
      </c>
      <c r="Z728">
        <v>0</v>
      </c>
      <c r="AA728">
        <v>0</v>
      </c>
      <c r="AB728">
        <v>0.38</v>
      </c>
      <c r="AC728">
        <v>1.9</v>
      </c>
      <c r="AD728">
        <v>0.76</v>
      </c>
      <c r="AE728">
        <v>2.66</v>
      </c>
      <c r="AF728">
        <v>5.7</v>
      </c>
      <c r="AG728">
        <v>4.18</v>
      </c>
      <c r="AH728">
        <v>0</v>
      </c>
      <c r="AI728">
        <v>0</v>
      </c>
      <c r="AJ728" t="s">
        <v>72</v>
      </c>
    </row>
    <row r="729" spans="1:36" x14ac:dyDescent="0.3">
      <c r="A729">
        <v>30</v>
      </c>
      <c r="B729" t="s">
        <v>1414</v>
      </c>
      <c r="C729" t="s">
        <v>789</v>
      </c>
      <c r="D729" t="s">
        <v>18</v>
      </c>
      <c r="E729">
        <v>103</v>
      </c>
      <c r="F729">
        <v>1181.4333333333</v>
      </c>
      <c r="G729">
        <v>11.470226537217</v>
      </c>
      <c r="H729">
        <v>0.56000000000000005</v>
      </c>
      <c r="I729">
        <v>1.02</v>
      </c>
      <c r="J729">
        <v>0.71</v>
      </c>
      <c r="K729">
        <v>0.3</v>
      </c>
      <c r="L729">
        <v>1.57</v>
      </c>
      <c r="M729">
        <v>53.45</v>
      </c>
      <c r="N729">
        <v>6.4</v>
      </c>
      <c r="O729">
        <v>8.73</v>
      </c>
      <c r="P729">
        <v>0.6</v>
      </c>
      <c r="Q729">
        <v>10.16</v>
      </c>
      <c r="R729">
        <v>8.23</v>
      </c>
      <c r="S729">
        <v>6.4</v>
      </c>
      <c r="T729">
        <v>3.15</v>
      </c>
      <c r="U729">
        <v>0.36</v>
      </c>
      <c r="V729">
        <v>1.02</v>
      </c>
      <c r="W729">
        <v>3.81</v>
      </c>
      <c r="X729">
        <v>1.52</v>
      </c>
      <c r="Y729">
        <v>1.27</v>
      </c>
      <c r="Z729">
        <v>0.25</v>
      </c>
      <c r="AA729">
        <v>0</v>
      </c>
      <c r="AB729">
        <v>1.22</v>
      </c>
      <c r="AC729">
        <v>1.22</v>
      </c>
      <c r="AD729">
        <v>2.1800000000000002</v>
      </c>
      <c r="AE729">
        <v>11.63</v>
      </c>
      <c r="AF729">
        <v>3.76</v>
      </c>
      <c r="AG729">
        <v>2.13</v>
      </c>
      <c r="AH729">
        <v>3.61</v>
      </c>
      <c r="AI729">
        <v>4.01</v>
      </c>
      <c r="AJ729">
        <v>2.4</v>
      </c>
    </row>
    <row r="730" spans="1:36" x14ac:dyDescent="0.3">
      <c r="A730">
        <v>68</v>
      </c>
      <c r="B730" t="s">
        <v>1415</v>
      </c>
      <c r="C730" t="s">
        <v>199</v>
      </c>
      <c r="D730" t="s">
        <v>25</v>
      </c>
      <c r="E730">
        <v>65</v>
      </c>
      <c r="F730">
        <v>884.68333333332998</v>
      </c>
      <c r="G730">
        <v>13.610512820513</v>
      </c>
      <c r="H730">
        <v>0.14000000000000001</v>
      </c>
      <c r="I730">
        <v>0.75</v>
      </c>
      <c r="J730">
        <v>0.34</v>
      </c>
      <c r="K730">
        <v>0.41</v>
      </c>
      <c r="L730">
        <v>0.88</v>
      </c>
      <c r="M730">
        <v>41.94</v>
      </c>
      <c r="N730">
        <v>4.54</v>
      </c>
      <c r="O730">
        <v>2.99</v>
      </c>
      <c r="P730">
        <v>0.2</v>
      </c>
      <c r="Q730">
        <v>9.6300000000000008</v>
      </c>
      <c r="R730">
        <v>6.31</v>
      </c>
      <c r="S730">
        <v>2.44</v>
      </c>
      <c r="T730">
        <v>0.41</v>
      </c>
      <c r="U730">
        <v>0.27</v>
      </c>
      <c r="V730">
        <v>0.68</v>
      </c>
      <c r="W730">
        <v>0.54</v>
      </c>
      <c r="X730">
        <v>0.27</v>
      </c>
      <c r="Y730">
        <v>0.27</v>
      </c>
      <c r="Z730">
        <v>0</v>
      </c>
      <c r="AA730">
        <v>0</v>
      </c>
      <c r="AB730">
        <v>0.2</v>
      </c>
      <c r="AC730">
        <v>1.63</v>
      </c>
      <c r="AD730">
        <v>0.54</v>
      </c>
      <c r="AE730">
        <v>4.82</v>
      </c>
      <c r="AF730">
        <v>5.83</v>
      </c>
      <c r="AG730">
        <v>3.19</v>
      </c>
      <c r="AH730">
        <v>0</v>
      </c>
      <c r="AI730">
        <v>0</v>
      </c>
      <c r="AJ730" t="s">
        <v>72</v>
      </c>
    </row>
    <row r="731" spans="1:36" x14ac:dyDescent="0.3">
      <c r="A731">
        <v>133</v>
      </c>
      <c r="B731" t="s">
        <v>1416</v>
      </c>
      <c r="C731" t="s">
        <v>149</v>
      </c>
      <c r="D731" t="s">
        <v>25</v>
      </c>
      <c r="E731">
        <v>124</v>
      </c>
      <c r="F731">
        <v>2097.9499999999998</v>
      </c>
      <c r="G731">
        <v>16.918951612903001</v>
      </c>
      <c r="H731">
        <v>0.14000000000000001</v>
      </c>
      <c r="I731">
        <v>0.83</v>
      </c>
      <c r="J731">
        <v>0.49</v>
      </c>
      <c r="K731">
        <v>0.34</v>
      </c>
      <c r="L731">
        <v>0.97</v>
      </c>
      <c r="M731">
        <v>43.59</v>
      </c>
      <c r="N731">
        <v>3.98</v>
      </c>
      <c r="O731">
        <v>3.6</v>
      </c>
      <c r="P731">
        <v>0.17</v>
      </c>
      <c r="Q731">
        <v>9.7799999999999994</v>
      </c>
      <c r="R731">
        <v>6.06</v>
      </c>
      <c r="S731">
        <v>2.57</v>
      </c>
      <c r="T731">
        <v>0.37</v>
      </c>
      <c r="U731">
        <v>0.17</v>
      </c>
      <c r="V731">
        <v>0.8</v>
      </c>
      <c r="W731">
        <v>0.63</v>
      </c>
      <c r="X731">
        <v>0.31</v>
      </c>
      <c r="Y731">
        <v>0.31</v>
      </c>
      <c r="Z731">
        <v>0</v>
      </c>
      <c r="AA731">
        <v>0</v>
      </c>
      <c r="AB731">
        <v>0.6</v>
      </c>
      <c r="AC731">
        <v>2.6</v>
      </c>
      <c r="AD731">
        <v>1.29</v>
      </c>
      <c r="AE731">
        <v>3.2</v>
      </c>
      <c r="AF731">
        <v>6.81</v>
      </c>
      <c r="AG731">
        <v>3.95</v>
      </c>
      <c r="AH731">
        <v>0</v>
      </c>
      <c r="AI731">
        <v>0</v>
      </c>
      <c r="AJ731" t="s">
        <v>72</v>
      </c>
    </row>
    <row r="732" spans="1:36" x14ac:dyDescent="0.3">
      <c r="A732">
        <v>114</v>
      </c>
      <c r="B732" t="s">
        <v>1417</v>
      </c>
      <c r="C732" t="s">
        <v>57</v>
      </c>
      <c r="D732" t="s">
        <v>25</v>
      </c>
      <c r="E732">
        <v>126</v>
      </c>
      <c r="F732">
        <v>2351.5</v>
      </c>
      <c r="G732">
        <v>18.662698412697999</v>
      </c>
      <c r="H732">
        <v>0.1</v>
      </c>
      <c r="I732">
        <v>0.79</v>
      </c>
      <c r="J732">
        <v>0.41</v>
      </c>
      <c r="K732">
        <v>0.38</v>
      </c>
      <c r="L732">
        <v>0.89</v>
      </c>
      <c r="M732">
        <v>35.35</v>
      </c>
      <c r="N732">
        <v>3.04</v>
      </c>
      <c r="O732">
        <v>3.36</v>
      </c>
      <c r="P732">
        <v>0.14000000000000001</v>
      </c>
      <c r="Q732">
        <v>6.43</v>
      </c>
      <c r="R732">
        <v>4.47</v>
      </c>
      <c r="S732">
        <v>2.27</v>
      </c>
      <c r="T732">
        <v>0.28000000000000003</v>
      </c>
      <c r="U732">
        <v>0.1</v>
      </c>
      <c r="V732">
        <v>0.48</v>
      </c>
      <c r="W732">
        <v>0.71</v>
      </c>
      <c r="X732">
        <v>0.36</v>
      </c>
      <c r="Y732">
        <v>0.36</v>
      </c>
      <c r="Z732">
        <v>0</v>
      </c>
      <c r="AA732">
        <v>0</v>
      </c>
      <c r="AB732">
        <v>0.48</v>
      </c>
      <c r="AC732">
        <v>1.22</v>
      </c>
      <c r="AD732">
        <v>1.56</v>
      </c>
      <c r="AE732">
        <v>1.28</v>
      </c>
      <c r="AF732">
        <v>1.43</v>
      </c>
      <c r="AG732">
        <v>3.29</v>
      </c>
      <c r="AH732">
        <v>0</v>
      </c>
      <c r="AI732">
        <v>0</v>
      </c>
      <c r="AJ732" t="s">
        <v>72</v>
      </c>
    </row>
    <row r="733" spans="1:36" x14ac:dyDescent="0.3">
      <c r="A733">
        <v>707</v>
      </c>
      <c r="B733" t="s">
        <v>1418</v>
      </c>
      <c r="C733" t="s">
        <v>50</v>
      </c>
      <c r="D733" t="s">
        <v>25</v>
      </c>
      <c r="E733">
        <v>117</v>
      </c>
      <c r="F733">
        <v>1787.9</v>
      </c>
      <c r="G733">
        <v>15.281196581196999</v>
      </c>
      <c r="H733">
        <v>0.17</v>
      </c>
      <c r="I733">
        <v>0.97</v>
      </c>
      <c r="J733">
        <v>0.54</v>
      </c>
      <c r="K733">
        <v>0.44</v>
      </c>
      <c r="L733">
        <v>1.1399999999999999</v>
      </c>
      <c r="M733">
        <v>39.53</v>
      </c>
      <c r="N733">
        <v>4.63</v>
      </c>
      <c r="O733">
        <v>3.62</v>
      </c>
      <c r="P733">
        <v>0.16</v>
      </c>
      <c r="Q733">
        <v>9.43</v>
      </c>
      <c r="R733">
        <v>6.31</v>
      </c>
      <c r="S733">
        <v>2.58</v>
      </c>
      <c r="T733">
        <v>0.34</v>
      </c>
      <c r="U733">
        <v>0.1</v>
      </c>
      <c r="V733">
        <v>0.77</v>
      </c>
      <c r="W733">
        <v>0.94</v>
      </c>
      <c r="X733">
        <v>0.47</v>
      </c>
      <c r="Y733">
        <v>0.47</v>
      </c>
      <c r="Z733">
        <v>0</v>
      </c>
      <c r="AA733">
        <v>0</v>
      </c>
      <c r="AB733">
        <v>0.54</v>
      </c>
      <c r="AC733">
        <v>1.48</v>
      </c>
      <c r="AD733">
        <v>1.61</v>
      </c>
      <c r="AE733">
        <v>3.32</v>
      </c>
      <c r="AF733">
        <v>6.71</v>
      </c>
      <c r="AG733">
        <v>3.15</v>
      </c>
      <c r="AH733">
        <v>0</v>
      </c>
      <c r="AI733">
        <v>0</v>
      </c>
      <c r="AJ733" t="s">
        <v>72</v>
      </c>
    </row>
    <row r="734" spans="1:36" x14ac:dyDescent="0.3">
      <c r="A734">
        <v>380</v>
      </c>
      <c r="B734" t="s">
        <v>1419</v>
      </c>
      <c r="C734" t="s">
        <v>365</v>
      </c>
      <c r="D734" t="s">
        <v>18</v>
      </c>
      <c r="E734">
        <v>74</v>
      </c>
      <c r="F734">
        <v>817.53333333333001</v>
      </c>
      <c r="G734">
        <v>11.047747747748</v>
      </c>
      <c r="H734">
        <v>0.66</v>
      </c>
      <c r="I734">
        <v>0.51</v>
      </c>
      <c r="J734">
        <v>0.37</v>
      </c>
      <c r="K734">
        <v>0.15</v>
      </c>
      <c r="L734">
        <v>1.17</v>
      </c>
      <c r="M734">
        <v>55.17</v>
      </c>
      <c r="N734">
        <v>6.75</v>
      </c>
      <c r="O734">
        <v>9.7799999999999994</v>
      </c>
      <c r="P734">
        <v>0.81</v>
      </c>
      <c r="Q734">
        <v>10.86</v>
      </c>
      <c r="R734">
        <v>8.9499999999999993</v>
      </c>
      <c r="S734">
        <v>7.41</v>
      </c>
      <c r="T734">
        <v>4.33</v>
      </c>
      <c r="U734">
        <v>0.51</v>
      </c>
      <c r="V734">
        <v>0.51</v>
      </c>
      <c r="W734">
        <v>3.45</v>
      </c>
      <c r="X734">
        <v>1.61</v>
      </c>
      <c r="Y734">
        <v>1.54</v>
      </c>
      <c r="Z734">
        <v>7.0000000000000007E-2</v>
      </c>
      <c r="AA734">
        <v>0</v>
      </c>
      <c r="AB734">
        <v>0.73</v>
      </c>
      <c r="AC734">
        <v>1.17</v>
      </c>
      <c r="AD734">
        <v>0.59</v>
      </c>
      <c r="AE734">
        <v>15.27</v>
      </c>
      <c r="AF734">
        <v>5.58</v>
      </c>
      <c r="AG734">
        <v>2.2000000000000002</v>
      </c>
      <c r="AH734">
        <v>0.15</v>
      </c>
      <c r="AI734">
        <v>0.51</v>
      </c>
      <c r="AJ734">
        <v>1.63</v>
      </c>
    </row>
    <row r="735" spans="1:36" x14ac:dyDescent="0.3">
      <c r="A735">
        <v>388</v>
      </c>
      <c r="B735" t="s">
        <v>1420</v>
      </c>
      <c r="C735" t="s">
        <v>271</v>
      </c>
      <c r="D735" t="s">
        <v>30</v>
      </c>
      <c r="E735">
        <v>108</v>
      </c>
      <c r="F735">
        <v>1584.7333333332999</v>
      </c>
      <c r="G735">
        <v>14.673456790123</v>
      </c>
      <c r="H735">
        <v>0.72</v>
      </c>
      <c r="I735">
        <v>1.21</v>
      </c>
      <c r="J735">
        <v>0.61</v>
      </c>
      <c r="K735">
        <v>0.61</v>
      </c>
      <c r="L735">
        <v>1.93</v>
      </c>
      <c r="M735">
        <v>68.92</v>
      </c>
      <c r="N735">
        <v>5.57</v>
      </c>
      <c r="O735">
        <v>12.93</v>
      </c>
      <c r="P735">
        <v>0.53</v>
      </c>
      <c r="Q735">
        <v>11.47</v>
      </c>
      <c r="R735">
        <v>8.59</v>
      </c>
      <c r="S735">
        <v>5.87</v>
      </c>
      <c r="T735">
        <v>2.16</v>
      </c>
      <c r="U735">
        <v>0.49</v>
      </c>
      <c r="V735">
        <v>0.98</v>
      </c>
      <c r="W735">
        <v>0.83</v>
      </c>
      <c r="X735">
        <v>0.42</v>
      </c>
      <c r="Y735">
        <v>0.42</v>
      </c>
      <c r="Z735">
        <v>0</v>
      </c>
      <c r="AA735">
        <v>0</v>
      </c>
      <c r="AB735">
        <v>0.76</v>
      </c>
      <c r="AC735">
        <v>2.57</v>
      </c>
      <c r="AD735">
        <v>3.22</v>
      </c>
      <c r="AE735">
        <v>0.45</v>
      </c>
      <c r="AF735">
        <v>2.88</v>
      </c>
      <c r="AG735">
        <v>1.55</v>
      </c>
      <c r="AH735">
        <v>2.8</v>
      </c>
      <c r="AI735">
        <v>4.7699999999999996</v>
      </c>
      <c r="AJ735">
        <v>1.4</v>
      </c>
    </row>
    <row r="736" spans="1:36" x14ac:dyDescent="0.3">
      <c r="A736">
        <v>191</v>
      </c>
      <c r="B736" t="s">
        <v>1421</v>
      </c>
      <c r="C736" t="s">
        <v>62</v>
      </c>
      <c r="D736" t="s">
        <v>25</v>
      </c>
      <c r="E736">
        <v>127</v>
      </c>
      <c r="F736">
        <v>1755.7833333333001</v>
      </c>
      <c r="G736">
        <v>13.825065616798</v>
      </c>
      <c r="H736">
        <v>0.14000000000000001</v>
      </c>
      <c r="I736">
        <v>0.48</v>
      </c>
      <c r="J736">
        <v>0.38</v>
      </c>
      <c r="K736">
        <v>0.1</v>
      </c>
      <c r="L736">
        <v>0.62</v>
      </c>
      <c r="M736">
        <v>23.38</v>
      </c>
      <c r="N736">
        <v>4.68</v>
      </c>
      <c r="O736">
        <v>2.92</v>
      </c>
      <c r="P736">
        <v>0.14000000000000001</v>
      </c>
      <c r="Q736">
        <v>10.08</v>
      </c>
      <c r="R736">
        <v>6.53</v>
      </c>
      <c r="S736">
        <v>2.08</v>
      </c>
      <c r="T736">
        <v>0.41</v>
      </c>
      <c r="U736">
        <v>7.0000000000000007E-2</v>
      </c>
      <c r="V736">
        <v>0.68</v>
      </c>
      <c r="W736">
        <v>3.86</v>
      </c>
      <c r="X736">
        <v>1.1599999999999999</v>
      </c>
      <c r="Y736">
        <v>0.82</v>
      </c>
      <c r="Z736">
        <v>0.24</v>
      </c>
      <c r="AA736">
        <v>0.1</v>
      </c>
      <c r="AB736">
        <v>1.06</v>
      </c>
      <c r="AC736">
        <v>1.3</v>
      </c>
      <c r="AD736">
        <v>0.51</v>
      </c>
      <c r="AE736">
        <v>6.12</v>
      </c>
      <c r="AF736">
        <v>5.26</v>
      </c>
      <c r="AG736">
        <v>8.1999999999999993</v>
      </c>
      <c r="AH736">
        <v>0</v>
      </c>
      <c r="AI736">
        <v>0</v>
      </c>
      <c r="AJ736" t="s">
        <v>72</v>
      </c>
    </row>
    <row r="737" spans="1:36" x14ac:dyDescent="0.3">
      <c r="A737">
        <v>660</v>
      </c>
      <c r="B737" t="s">
        <v>1422</v>
      </c>
      <c r="C737" t="s">
        <v>111</v>
      </c>
      <c r="D737" t="s">
        <v>30</v>
      </c>
      <c r="E737">
        <v>131</v>
      </c>
      <c r="F737">
        <v>1949.0833333333001</v>
      </c>
      <c r="G737">
        <v>14.878498727735</v>
      </c>
      <c r="H737">
        <v>0.57999999999999996</v>
      </c>
      <c r="I737">
        <v>1.1399999999999999</v>
      </c>
      <c r="J737">
        <v>0.65</v>
      </c>
      <c r="K737">
        <v>0.49</v>
      </c>
      <c r="L737">
        <v>1.72</v>
      </c>
      <c r="M737">
        <v>63.64</v>
      </c>
      <c r="N737">
        <v>5.1100000000000003</v>
      </c>
      <c r="O737">
        <v>11.45</v>
      </c>
      <c r="P737">
        <v>0.48</v>
      </c>
      <c r="Q737">
        <v>8.9</v>
      </c>
      <c r="R737">
        <v>6.96</v>
      </c>
      <c r="S737">
        <v>4.8899999999999997</v>
      </c>
      <c r="T737">
        <v>2.0299999999999998</v>
      </c>
      <c r="U737">
        <v>0.4</v>
      </c>
      <c r="V737">
        <v>0.62</v>
      </c>
      <c r="W737">
        <v>1.45</v>
      </c>
      <c r="X737">
        <v>0.52</v>
      </c>
      <c r="Y737">
        <v>0.46</v>
      </c>
      <c r="Z737">
        <v>0.03</v>
      </c>
      <c r="AA737">
        <v>0.03</v>
      </c>
      <c r="AB737">
        <v>0.89</v>
      </c>
      <c r="AC737">
        <v>2.0299999999999998</v>
      </c>
      <c r="AD737">
        <v>1.57</v>
      </c>
      <c r="AE737">
        <v>2.37</v>
      </c>
      <c r="AF737">
        <v>3.36</v>
      </c>
      <c r="AG737">
        <v>1.75</v>
      </c>
      <c r="AH737">
        <v>24.32</v>
      </c>
      <c r="AI737">
        <v>24.87</v>
      </c>
      <c r="AJ737">
        <v>1.52</v>
      </c>
    </row>
    <row r="738" spans="1:36" x14ac:dyDescent="0.3">
      <c r="A738">
        <v>711</v>
      </c>
      <c r="B738" t="s">
        <v>1423</v>
      </c>
      <c r="C738" t="s">
        <v>35</v>
      </c>
      <c r="D738" t="s">
        <v>69</v>
      </c>
      <c r="E738">
        <v>1</v>
      </c>
      <c r="F738">
        <v>9.2166666666667005</v>
      </c>
      <c r="G738">
        <v>9.2166666666667005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72</v>
      </c>
      <c r="N738">
        <v>0</v>
      </c>
      <c r="O738" t="s">
        <v>72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6.51</v>
      </c>
      <c r="AE738">
        <v>19.53</v>
      </c>
      <c r="AF738">
        <v>6.51</v>
      </c>
      <c r="AG738">
        <v>0</v>
      </c>
      <c r="AH738">
        <v>0</v>
      </c>
      <c r="AI738">
        <v>0</v>
      </c>
      <c r="AJ738" t="s">
        <v>72</v>
      </c>
    </row>
    <row r="739" spans="1:36" x14ac:dyDescent="0.3">
      <c r="A739">
        <v>41</v>
      </c>
      <c r="B739" t="s">
        <v>1424</v>
      </c>
      <c r="C739" t="s">
        <v>149</v>
      </c>
      <c r="D739" t="s">
        <v>30</v>
      </c>
      <c r="E739">
        <v>47</v>
      </c>
      <c r="F739">
        <v>584.71666666666999</v>
      </c>
      <c r="G739">
        <v>12.440780141844</v>
      </c>
      <c r="H739">
        <v>0.1</v>
      </c>
      <c r="I739">
        <v>0.92</v>
      </c>
      <c r="J739">
        <v>0.51</v>
      </c>
      <c r="K739">
        <v>0.41</v>
      </c>
      <c r="L739">
        <v>1.03</v>
      </c>
      <c r="M739">
        <v>66.67</v>
      </c>
      <c r="N739">
        <v>4.3099999999999996</v>
      </c>
      <c r="O739">
        <v>2.38</v>
      </c>
      <c r="P739">
        <v>0.62</v>
      </c>
      <c r="Q739">
        <v>8.52</v>
      </c>
      <c r="R739">
        <v>6.05</v>
      </c>
      <c r="S739">
        <v>5.54</v>
      </c>
      <c r="T739">
        <v>2.98</v>
      </c>
      <c r="U739">
        <v>0.21</v>
      </c>
      <c r="V739">
        <v>1.44</v>
      </c>
      <c r="W739">
        <v>1.23</v>
      </c>
      <c r="X739">
        <v>0.62</v>
      </c>
      <c r="Y739">
        <v>0.62</v>
      </c>
      <c r="Z739">
        <v>0</v>
      </c>
      <c r="AA739">
        <v>0</v>
      </c>
      <c r="AB739">
        <v>0.41</v>
      </c>
      <c r="AC739">
        <v>2.15</v>
      </c>
      <c r="AD739">
        <v>2.15</v>
      </c>
      <c r="AE739">
        <v>2.57</v>
      </c>
      <c r="AF739">
        <v>3.08</v>
      </c>
      <c r="AG739">
        <v>2.36</v>
      </c>
      <c r="AH739">
        <v>28.12</v>
      </c>
      <c r="AI739">
        <v>26.58</v>
      </c>
      <c r="AJ739">
        <v>5.28</v>
      </c>
    </row>
    <row r="740" spans="1:36" x14ac:dyDescent="0.3">
      <c r="A740">
        <v>651</v>
      </c>
      <c r="B740" t="s">
        <v>1425</v>
      </c>
      <c r="C740" t="s">
        <v>67</v>
      </c>
      <c r="D740" t="s">
        <v>30</v>
      </c>
      <c r="E740">
        <v>117</v>
      </c>
      <c r="F740">
        <v>1530.3166666667</v>
      </c>
      <c r="G740">
        <v>13.07962962963</v>
      </c>
      <c r="H740">
        <v>0.86</v>
      </c>
      <c r="I740">
        <v>1.61</v>
      </c>
      <c r="J740">
        <v>1.06</v>
      </c>
      <c r="K740">
        <v>0.55000000000000004</v>
      </c>
      <c r="L740">
        <v>2.4700000000000002</v>
      </c>
      <c r="M740">
        <v>74.12</v>
      </c>
      <c r="N740">
        <v>8.43</v>
      </c>
      <c r="O740">
        <v>10.23</v>
      </c>
      <c r="P740">
        <v>1.06</v>
      </c>
      <c r="Q740">
        <v>14.74</v>
      </c>
      <c r="R740">
        <v>11.76</v>
      </c>
      <c r="S740">
        <v>9.92</v>
      </c>
      <c r="T740">
        <v>4.9800000000000004</v>
      </c>
      <c r="U740">
        <v>0.67</v>
      </c>
      <c r="V740">
        <v>1.53</v>
      </c>
      <c r="W740">
        <v>0.63</v>
      </c>
      <c r="X740">
        <v>0.31</v>
      </c>
      <c r="Y740">
        <v>0.31</v>
      </c>
      <c r="Z740">
        <v>0</v>
      </c>
      <c r="AA740">
        <v>0</v>
      </c>
      <c r="AB740">
        <v>1.29</v>
      </c>
      <c r="AC740">
        <v>1.49</v>
      </c>
      <c r="AD740">
        <v>2.4700000000000002</v>
      </c>
      <c r="AE740">
        <v>1.88</v>
      </c>
      <c r="AF740">
        <v>5.33</v>
      </c>
      <c r="AG740">
        <v>0.86</v>
      </c>
      <c r="AH740">
        <v>33.29</v>
      </c>
      <c r="AI740">
        <v>29.72</v>
      </c>
      <c r="AJ740">
        <v>2.0699999999999998</v>
      </c>
    </row>
    <row r="741" spans="1:36" x14ac:dyDescent="0.3">
      <c r="A741">
        <v>821</v>
      </c>
      <c r="B741" t="s">
        <v>1427</v>
      </c>
      <c r="C741" t="s">
        <v>85</v>
      </c>
      <c r="D741" t="s">
        <v>30</v>
      </c>
      <c r="E741">
        <v>104</v>
      </c>
      <c r="F741">
        <v>1201.5833333333001</v>
      </c>
      <c r="G741">
        <v>11.553685897436001</v>
      </c>
      <c r="H741">
        <v>0.75</v>
      </c>
      <c r="I741">
        <v>0.75</v>
      </c>
      <c r="J741">
        <v>0.5</v>
      </c>
      <c r="K741">
        <v>0.25</v>
      </c>
      <c r="L741">
        <v>1.5</v>
      </c>
      <c r="M741">
        <v>61.22</v>
      </c>
      <c r="N741">
        <v>6.34</v>
      </c>
      <c r="O741">
        <v>11.81</v>
      </c>
      <c r="P741">
        <v>0.61</v>
      </c>
      <c r="Q741">
        <v>10.54</v>
      </c>
      <c r="R741">
        <v>8.69</v>
      </c>
      <c r="S741">
        <v>5.84</v>
      </c>
      <c r="T741">
        <v>3.2</v>
      </c>
      <c r="U741">
        <v>0.4</v>
      </c>
      <c r="V741">
        <v>0.6</v>
      </c>
      <c r="W741">
        <v>1.75</v>
      </c>
      <c r="X741">
        <v>0.75</v>
      </c>
      <c r="Y741">
        <v>0.7</v>
      </c>
      <c r="Z741">
        <v>0.05</v>
      </c>
      <c r="AA741">
        <v>0</v>
      </c>
      <c r="AB741">
        <v>0.65</v>
      </c>
      <c r="AC741">
        <v>1.1000000000000001</v>
      </c>
      <c r="AD741">
        <v>1.85</v>
      </c>
      <c r="AE741">
        <v>5.44</v>
      </c>
      <c r="AF741">
        <v>5.14</v>
      </c>
      <c r="AG741">
        <v>1.5</v>
      </c>
      <c r="AH741">
        <v>29.46</v>
      </c>
      <c r="AI741">
        <v>21.17</v>
      </c>
      <c r="AJ741">
        <v>2.91</v>
      </c>
    </row>
    <row r="742" spans="1:36" x14ac:dyDescent="0.3">
      <c r="A742">
        <v>398</v>
      </c>
      <c r="B742" t="s">
        <v>1429</v>
      </c>
      <c r="C742" t="s">
        <v>1430</v>
      </c>
      <c r="D742" t="s">
        <v>69</v>
      </c>
      <c r="E742">
        <v>88</v>
      </c>
      <c r="F742">
        <v>1022.4833333333</v>
      </c>
      <c r="G742">
        <v>11.619128787878999</v>
      </c>
      <c r="H742">
        <v>0.53</v>
      </c>
      <c r="I742">
        <v>0.94</v>
      </c>
      <c r="J742">
        <v>0.53</v>
      </c>
      <c r="K742">
        <v>0.41</v>
      </c>
      <c r="L742">
        <v>1.47</v>
      </c>
      <c r="M742">
        <v>64.099999999999994</v>
      </c>
      <c r="N742">
        <v>6.04</v>
      </c>
      <c r="O742">
        <v>8.74</v>
      </c>
      <c r="P742">
        <v>0.61</v>
      </c>
      <c r="Q742">
        <v>12.73</v>
      </c>
      <c r="R742">
        <v>9.51</v>
      </c>
      <c r="S742">
        <v>7.57</v>
      </c>
      <c r="T742">
        <v>3.23</v>
      </c>
      <c r="U742">
        <v>0.47</v>
      </c>
      <c r="V742">
        <v>1.1100000000000001</v>
      </c>
      <c r="W742">
        <v>3.7</v>
      </c>
      <c r="X742">
        <v>1.58</v>
      </c>
      <c r="Y742">
        <v>1.41</v>
      </c>
      <c r="Z742">
        <v>0.18</v>
      </c>
      <c r="AA742">
        <v>0</v>
      </c>
      <c r="AB742">
        <v>1.23</v>
      </c>
      <c r="AC742">
        <v>1.82</v>
      </c>
      <c r="AD742">
        <v>2.23</v>
      </c>
      <c r="AE742">
        <v>10.210000000000001</v>
      </c>
      <c r="AF742">
        <v>7.8</v>
      </c>
      <c r="AG742">
        <v>1.58</v>
      </c>
      <c r="AH742">
        <v>0.65</v>
      </c>
      <c r="AI742">
        <v>1</v>
      </c>
      <c r="AJ742">
        <v>2.31</v>
      </c>
    </row>
    <row r="743" spans="1:36" x14ac:dyDescent="0.3">
      <c r="A743">
        <v>128</v>
      </c>
      <c r="B743" t="s">
        <v>1432</v>
      </c>
      <c r="C743" t="s">
        <v>62</v>
      </c>
      <c r="D743" t="s">
        <v>18</v>
      </c>
      <c r="E743">
        <v>125</v>
      </c>
      <c r="F743">
        <v>1117.4333333333</v>
      </c>
      <c r="G743">
        <v>8.9394666666667</v>
      </c>
      <c r="H743">
        <v>0.27</v>
      </c>
      <c r="I743">
        <v>0.48</v>
      </c>
      <c r="J743">
        <v>0.11</v>
      </c>
      <c r="K743">
        <v>0.38</v>
      </c>
      <c r="L743">
        <v>0.75</v>
      </c>
      <c r="M743">
        <v>63.64</v>
      </c>
      <c r="N743">
        <v>5.69</v>
      </c>
      <c r="O743">
        <v>4.72</v>
      </c>
      <c r="P743">
        <v>0.56000000000000005</v>
      </c>
      <c r="Q743">
        <v>11.01</v>
      </c>
      <c r="R743">
        <v>8.6999999999999993</v>
      </c>
      <c r="S743">
        <v>5.26</v>
      </c>
      <c r="T743">
        <v>2.58</v>
      </c>
      <c r="U743">
        <v>0.21</v>
      </c>
      <c r="V743">
        <v>0.43</v>
      </c>
      <c r="W743">
        <v>10.15</v>
      </c>
      <c r="X743">
        <v>2.52</v>
      </c>
      <c r="Y743">
        <v>1.18</v>
      </c>
      <c r="Z743">
        <v>1.1299999999999999</v>
      </c>
      <c r="AA743">
        <v>0.21</v>
      </c>
      <c r="AB743">
        <v>1.61</v>
      </c>
      <c r="AC743">
        <v>0.64</v>
      </c>
      <c r="AD743">
        <v>1.29</v>
      </c>
      <c r="AE743">
        <v>22.34</v>
      </c>
      <c r="AF743">
        <v>4.5599999999999996</v>
      </c>
      <c r="AG743">
        <v>1.88</v>
      </c>
      <c r="AH743">
        <v>0.38</v>
      </c>
      <c r="AI743">
        <v>0.54</v>
      </c>
      <c r="AJ743">
        <v>2.21</v>
      </c>
    </row>
    <row r="744" spans="1:36" x14ac:dyDescent="0.3">
      <c r="A744">
        <v>636</v>
      </c>
      <c r="B744" t="s">
        <v>1434</v>
      </c>
      <c r="C744" t="s">
        <v>99</v>
      </c>
      <c r="D744" t="s">
        <v>25</v>
      </c>
      <c r="E744">
        <v>123</v>
      </c>
      <c r="F744">
        <v>2067.0166666667001</v>
      </c>
      <c r="G744">
        <v>16.805013550136</v>
      </c>
      <c r="H744">
        <v>0.09</v>
      </c>
      <c r="I744">
        <v>0.61</v>
      </c>
      <c r="J744">
        <v>0.32</v>
      </c>
      <c r="K744">
        <v>0.28999999999999998</v>
      </c>
      <c r="L744">
        <v>0.7</v>
      </c>
      <c r="M744">
        <v>28.24</v>
      </c>
      <c r="N744">
        <v>4.59</v>
      </c>
      <c r="O744">
        <v>1.9</v>
      </c>
      <c r="P744">
        <v>0.18</v>
      </c>
      <c r="Q744">
        <v>10.97</v>
      </c>
      <c r="R744">
        <v>6.88</v>
      </c>
      <c r="S744">
        <v>2.7</v>
      </c>
      <c r="T744">
        <v>0.35</v>
      </c>
      <c r="U744">
        <v>0.12</v>
      </c>
      <c r="V744">
        <v>0.99</v>
      </c>
      <c r="W744">
        <v>2.41</v>
      </c>
      <c r="X744">
        <v>0.84</v>
      </c>
      <c r="Y744">
        <v>0.7</v>
      </c>
      <c r="Z744">
        <v>0.09</v>
      </c>
      <c r="AA744">
        <v>0.06</v>
      </c>
      <c r="AB744">
        <v>0.64</v>
      </c>
      <c r="AC744">
        <v>1.19</v>
      </c>
      <c r="AD744">
        <v>0.73</v>
      </c>
      <c r="AE744">
        <v>4.59</v>
      </c>
      <c r="AF744">
        <v>7.72</v>
      </c>
      <c r="AG744">
        <v>4.76</v>
      </c>
      <c r="AH744">
        <v>0</v>
      </c>
      <c r="AI744">
        <v>0</v>
      </c>
      <c r="AJ744" t="s">
        <v>72</v>
      </c>
    </row>
    <row r="745" spans="1:36" x14ac:dyDescent="0.3">
      <c r="A745">
        <v>480</v>
      </c>
      <c r="B745" t="s">
        <v>1435</v>
      </c>
      <c r="C745" t="s">
        <v>99</v>
      </c>
      <c r="D745" t="s">
        <v>30</v>
      </c>
      <c r="E745">
        <v>106</v>
      </c>
      <c r="F745">
        <v>1310.7333333332999</v>
      </c>
      <c r="G745">
        <v>12.365408805031</v>
      </c>
      <c r="H745">
        <v>0.73</v>
      </c>
      <c r="I745">
        <v>0.96</v>
      </c>
      <c r="J745">
        <v>0.6</v>
      </c>
      <c r="K745">
        <v>0.37</v>
      </c>
      <c r="L745">
        <v>1.69</v>
      </c>
      <c r="M745">
        <v>69.81</v>
      </c>
      <c r="N745">
        <v>5.45</v>
      </c>
      <c r="O745">
        <v>13.45</v>
      </c>
      <c r="P745">
        <v>0.74</v>
      </c>
      <c r="Q745">
        <v>10.53</v>
      </c>
      <c r="R745">
        <v>7.78</v>
      </c>
      <c r="S745">
        <v>7.74</v>
      </c>
      <c r="T745">
        <v>4.07</v>
      </c>
      <c r="U745">
        <v>0.27</v>
      </c>
      <c r="V745">
        <v>0.64</v>
      </c>
      <c r="W745">
        <v>1.56</v>
      </c>
      <c r="X745">
        <v>0.78</v>
      </c>
      <c r="Y745">
        <v>0.78</v>
      </c>
      <c r="Z745">
        <v>0</v>
      </c>
      <c r="AA745">
        <v>0</v>
      </c>
      <c r="AB745">
        <v>0.6</v>
      </c>
      <c r="AC745">
        <v>1.28</v>
      </c>
      <c r="AD745">
        <v>2.38</v>
      </c>
      <c r="AE745">
        <v>4.58</v>
      </c>
      <c r="AF745">
        <v>3.94</v>
      </c>
      <c r="AG745">
        <v>2.06</v>
      </c>
      <c r="AH745">
        <v>21.15</v>
      </c>
      <c r="AI745">
        <v>22.66</v>
      </c>
      <c r="AJ745">
        <v>2.21</v>
      </c>
    </row>
    <row r="746" spans="1:36" x14ac:dyDescent="0.3">
      <c r="A746">
        <v>839</v>
      </c>
      <c r="B746" t="s">
        <v>1437</v>
      </c>
      <c r="C746" t="s">
        <v>57</v>
      </c>
      <c r="D746" t="s">
        <v>30</v>
      </c>
      <c r="E746">
        <v>44</v>
      </c>
      <c r="F746">
        <v>391.48333333332999</v>
      </c>
      <c r="G746">
        <v>8.8973484848485</v>
      </c>
      <c r="H746">
        <v>0.46</v>
      </c>
      <c r="I746">
        <v>0.77</v>
      </c>
      <c r="J746">
        <v>0.46</v>
      </c>
      <c r="K746">
        <v>0.31</v>
      </c>
      <c r="L746">
        <v>1.23</v>
      </c>
      <c r="M746">
        <v>72.73</v>
      </c>
      <c r="N746">
        <v>5.36</v>
      </c>
      <c r="O746">
        <v>8.57</v>
      </c>
      <c r="P746">
        <v>0.67</v>
      </c>
      <c r="Q746">
        <v>8.1199999999999992</v>
      </c>
      <c r="R746">
        <v>7.2</v>
      </c>
      <c r="S746">
        <v>5.0599999999999996</v>
      </c>
      <c r="T746">
        <v>3.53</v>
      </c>
      <c r="U746">
        <v>0.46</v>
      </c>
      <c r="V746">
        <v>0.46</v>
      </c>
      <c r="W746">
        <v>1.53</v>
      </c>
      <c r="X746">
        <v>0.61</v>
      </c>
      <c r="Y746">
        <v>0.61</v>
      </c>
      <c r="Z746">
        <v>0</v>
      </c>
      <c r="AA746">
        <v>0</v>
      </c>
      <c r="AB746">
        <v>1.53</v>
      </c>
      <c r="AC746">
        <v>1.07</v>
      </c>
      <c r="AD746">
        <v>0.61</v>
      </c>
      <c r="AE746">
        <v>6.9</v>
      </c>
      <c r="AF746">
        <v>5.98</v>
      </c>
      <c r="AG746">
        <v>2.4500000000000002</v>
      </c>
      <c r="AH746">
        <v>12.11</v>
      </c>
      <c r="AI746">
        <v>20.23</v>
      </c>
      <c r="AJ746">
        <v>5.74</v>
      </c>
    </row>
    <row r="747" spans="1:36" x14ac:dyDescent="0.3">
      <c r="A747">
        <v>211</v>
      </c>
      <c r="B747" t="s">
        <v>1439</v>
      </c>
      <c r="C747" t="s">
        <v>50</v>
      </c>
      <c r="D747" t="s">
        <v>69</v>
      </c>
      <c r="E747">
        <v>131</v>
      </c>
      <c r="F747">
        <v>2031.6</v>
      </c>
      <c r="G747">
        <v>15.508396946565</v>
      </c>
      <c r="H747">
        <v>0.92</v>
      </c>
      <c r="I747">
        <v>1.71</v>
      </c>
      <c r="J747">
        <v>0.97</v>
      </c>
      <c r="K747">
        <v>0.74</v>
      </c>
      <c r="L747">
        <v>2.63</v>
      </c>
      <c r="M747">
        <v>73.55</v>
      </c>
      <c r="N747">
        <v>8.8000000000000007</v>
      </c>
      <c r="O747">
        <v>10.4</v>
      </c>
      <c r="P747">
        <v>0.77</v>
      </c>
      <c r="Q747">
        <v>18.22</v>
      </c>
      <c r="R747">
        <v>13.08</v>
      </c>
      <c r="S747">
        <v>9.66</v>
      </c>
      <c r="T747">
        <v>3.31</v>
      </c>
      <c r="U747">
        <v>0.47</v>
      </c>
      <c r="V747">
        <v>1.65</v>
      </c>
      <c r="W747">
        <v>0.89</v>
      </c>
      <c r="X747">
        <v>0.44</v>
      </c>
      <c r="Y747">
        <v>0.44</v>
      </c>
      <c r="Z747">
        <v>0</v>
      </c>
      <c r="AA747">
        <v>0</v>
      </c>
      <c r="AB747">
        <v>1.1200000000000001</v>
      </c>
      <c r="AC747">
        <v>3.43</v>
      </c>
      <c r="AD747">
        <v>2.57</v>
      </c>
      <c r="AE747">
        <v>2.04</v>
      </c>
      <c r="AF747">
        <v>3.54</v>
      </c>
      <c r="AG747">
        <v>0.68</v>
      </c>
      <c r="AH747">
        <v>0</v>
      </c>
      <c r="AI747">
        <v>0</v>
      </c>
      <c r="AJ747" t="s">
        <v>72</v>
      </c>
    </row>
    <row r="748" spans="1:36" x14ac:dyDescent="0.3">
      <c r="A748">
        <v>896</v>
      </c>
      <c r="B748" t="s">
        <v>1441</v>
      </c>
      <c r="C748" t="s">
        <v>65</v>
      </c>
      <c r="D748" t="s">
        <v>30</v>
      </c>
      <c r="E748">
        <v>9</v>
      </c>
      <c r="F748">
        <v>113.56666666667</v>
      </c>
      <c r="G748">
        <v>12.618518518519</v>
      </c>
      <c r="H748">
        <v>0.53</v>
      </c>
      <c r="I748">
        <v>0</v>
      </c>
      <c r="J748">
        <v>0</v>
      </c>
      <c r="K748">
        <v>0</v>
      </c>
      <c r="L748">
        <v>0.53</v>
      </c>
      <c r="M748">
        <v>50</v>
      </c>
      <c r="N748">
        <v>11.09</v>
      </c>
      <c r="O748">
        <v>4.76</v>
      </c>
      <c r="P748">
        <v>1.08</v>
      </c>
      <c r="Q748">
        <v>14.79</v>
      </c>
      <c r="R748">
        <v>13.74</v>
      </c>
      <c r="S748">
        <v>10.039999999999999</v>
      </c>
      <c r="T748">
        <v>3.7</v>
      </c>
      <c r="U748">
        <v>0.53</v>
      </c>
      <c r="V748">
        <v>1.58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0.53</v>
      </c>
      <c r="AC748">
        <v>1.58</v>
      </c>
      <c r="AD748">
        <v>2.11</v>
      </c>
      <c r="AE748">
        <v>3.17</v>
      </c>
      <c r="AF748">
        <v>3.17</v>
      </c>
      <c r="AG748">
        <v>0.53</v>
      </c>
      <c r="AH748">
        <v>0</v>
      </c>
      <c r="AI748">
        <v>1.58</v>
      </c>
      <c r="AJ748">
        <v>0</v>
      </c>
    </row>
    <row r="749" spans="1:36" x14ac:dyDescent="0.3">
      <c r="A749">
        <v>835</v>
      </c>
      <c r="B749" t="s">
        <v>1442</v>
      </c>
      <c r="C749" t="s">
        <v>201</v>
      </c>
      <c r="D749" t="s">
        <v>25</v>
      </c>
      <c r="E749">
        <v>46</v>
      </c>
      <c r="F749">
        <v>668.68333333332998</v>
      </c>
      <c r="G749">
        <v>14.536594202899</v>
      </c>
      <c r="H749">
        <v>0.18</v>
      </c>
      <c r="I749">
        <v>0.54</v>
      </c>
      <c r="J749">
        <v>0.36</v>
      </c>
      <c r="K749">
        <v>0.18</v>
      </c>
      <c r="L749">
        <v>0.72</v>
      </c>
      <c r="M749">
        <v>36.36</v>
      </c>
      <c r="N749">
        <v>3.5</v>
      </c>
      <c r="O749">
        <v>5.13</v>
      </c>
      <c r="P749">
        <v>0.21</v>
      </c>
      <c r="Q749">
        <v>9.8699999999999992</v>
      </c>
      <c r="R749">
        <v>6.28</v>
      </c>
      <c r="S749">
        <v>2.5099999999999998</v>
      </c>
      <c r="T749">
        <v>0.54</v>
      </c>
      <c r="U749">
        <v>0.27</v>
      </c>
      <c r="V749">
        <v>0.81</v>
      </c>
      <c r="W749">
        <v>2.87</v>
      </c>
      <c r="X749">
        <v>1.08</v>
      </c>
      <c r="Y749">
        <v>0.99</v>
      </c>
      <c r="Z749">
        <v>0</v>
      </c>
      <c r="AA749">
        <v>0.09</v>
      </c>
      <c r="AB749">
        <v>0.18</v>
      </c>
      <c r="AC749">
        <v>2.15</v>
      </c>
      <c r="AD749">
        <v>0.99</v>
      </c>
      <c r="AE749">
        <v>10.23</v>
      </c>
      <c r="AF749">
        <v>3.68</v>
      </c>
      <c r="AG749">
        <v>5.1100000000000003</v>
      </c>
      <c r="AH749">
        <v>0</v>
      </c>
      <c r="AI749">
        <v>0</v>
      </c>
      <c r="AJ749" t="s">
        <v>72</v>
      </c>
    </row>
    <row r="750" spans="1:36" x14ac:dyDescent="0.3">
      <c r="A750">
        <v>441</v>
      </c>
      <c r="B750" t="s">
        <v>1443</v>
      </c>
      <c r="C750" t="s">
        <v>33</v>
      </c>
      <c r="D750" t="s">
        <v>69</v>
      </c>
      <c r="E750">
        <v>3</v>
      </c>
      <c r="F750">
        <v>26.4</v>
      </c>
      <c r="G750">
        <v>8.8000000000000007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72</v>
      </c>
      <c r="N750">
        <v>6.82</v>
      </c>
      <c r="O750">
        <v>0</v>
      </c>
      <c r="P750">
        <v>0.76</v>
      </c>
      <c r="Q750">
        <v>18.18</v>
      </c>
      <c r="R750">
        <v>15.91</v>
      </c>
      <c r="S750">
        <v>9.09</v>
      </c>
      <c r="T750">
        <v>2.27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2.27</v>
      </c>
      <c r="AC750">
        <v>2.27</v>
      </c>
      <c r="AD750">
        <v>0</v>
      </c>
      <c r="AE750">
        <v>15.91</v>
      </c>
      <c r="AF750">
        <v>6.82</v>
      </c>
      <c r="AG750">
        <v>0</v>
      </c>
      <c r="AH750">
        <v>0</v>
      </c>
      <c r="AI750">
        <v>2.27</v>
      </c>
      <c r="AJ750">
        <v>0</v>
      </c>
    </row>
    <row r="751" spans="1:36" x14ac:dyDescent="0.3">
      <c r="A751">
        <v>356</v>
      </c>
      <c r="B751" t="s">
        <v>1445</v>
      </c>
      <c r="C751" t="s">
        <v>1446</v>
      </c>
      <c r="D751" t="s">
        <v>25</v>
      </c>
      <c r="E751">
        <v>127</v>
      </c>
      <c r="F751">
        <v>2009.8833333333</v>
      </c>
      <c r="G751">
        <v>15.825853018373</v>
      </c>
      <c r="H751">
        <v>0.42</v>
      </c>
      <c r="I751">
        <v>0.42</v>
      </c>
      <c r="J751">
        <v>0.3</v>
      </c>
      <c r="K751">
        <v>0.12</v>
      </c>
      <c r="L751">
        <v>0.84</v>
      </c>
      <c r="M751">
        <v>31.11</v>
      </c>
      <c r="N751">
        <v>5.05</v>
      </c>
      <c r="O751">
        <v>8.2799999999999994</v>
      </c>
      <c r="P751">
        <v>0.24</v>
      </c>
      <c r="Q751">
        <v>11.64</v>
      </c>
      <c r="R751">
        <v>7.28</v>
      </c>
      <c r="S751">
        <v>3.37</v>
      </c>
      <c r="T751">
        <v>0.48</v>
      </c>
      <c r="U751">
        <v>0.21</v>
      </c>
      <c r="V751">
        <v>0.84</v>
      </c>
      <c r="W751">
        <v>4</v>
      </c>
      <c r="X751">
        <v>1.46</v>
      </c>
      <c r="Y751">
        <v>1.22</v>
      </c>
      <c r="Z751">
        <v>0.18</v>
      </c>
      <c r="AA751">
        <v>0.06</v>
      </c>
      <c r="AB751">
        <v>0.78</v>
      </c>
      <c r="AC751">
        <v>2.09</v>
      </c>
      <c r="AD751">
        <v>1.25</v>
      </c>
      <c r="AE751">
        <v>6.96</v>
      </c>
      <c r="AF751">
        <v>3.94</v>
      </c>
      <c r="AG751">
        <v>2.72</v>
      </c>
      <c r="AH751">
        <v>0</v>
      </c>
      <c r="AI751">
        <v>0</v>
      </c>
      <c r="AJ751" t="s">
        <v>72</v>
      </c>
    </row>
    <row r="752" spans="1:36" x14ac:dyDescent="0.3">
      <c r="A752">
        <v>597</v>
      </c>
      <c r="B752" t="s">
        <v>1447</v>
      </c>
      <c r="C752" t="s">
        <v>1448</v>
      </c>
      <c r="D752" t="s">
        <v>25</v>
      </c>
      <c r="E752">
        <v>72</v>
      </c>
      <c r="F752">
        <v>1006.8333333332999</v>
      </c>
      <c r="G752">
        <v>13.983796296295999</v>
      </c>
      <c r="H752">
        <v>0.12</v>
      </c>
      <c r="I752">
        <v>0.54</v>
      </c>
      <c r="J752">
        <v>0.3</v>
      </c>
      <c r="K752">
        <v>0.24</v>
      </c>
      <c r="L752">
        <v>0.66</v>
      </c>
      <c r="M752">
        <v>33.33</v>
      </c>
      <c r="N752">
        <v>1.91</v>
      </c>
      <c r="O752">
        <v>6.25</v>
      </c>
      <c r="P752">
        <v>0.06</v>
      </c>
      <c r="Q752">
        <v>5.72</v>
      </c>
      <c r="R752">
        <v>3.64</v>
      </c>
      <c r="S752">
        <v>1.19</v>
      </c>
      <c r="T752">
        <v>0.06</v>
      </c>
      <c r="U752">
        <v>0.12</v>
      </c>
      <c r="V752">
        <v>0.6</v>
      </c>
      <c r="W752">
        <v>1.55</v>
      </c>
      <c r="X752">
        <v>0.77</v>
      </c>
      <c r="Y752">
        <v>0.77</v>
      </c>
      <c r="Z752">
        <v>0</v>
      </c>
      <c r="AA752">
        <v>0</v>
      </c>
      <c r="AB752">
        <v>0.18</v>
      </c>
      <c r="AC752">
        <v>2.0299999999999998</v>
      </c>
      <c r="AD752">
        <v>0.66</v>
      </c>
      <c r="AE752">
        <v>7.75</v>
      </c>
      <c r="AF752">
        <v>5.48</v>
      </c>
      <c r="AG752">
        <v>6.02</v>
      </c>
      <c r="AH752">
        <v>0</v>
      </c>
      <c r="AI752">
        <v>0</v>
      </c>
      <c r="AJ752" t="s">
        <v>72</v>
      </c>
    </row>
    <row r="753" spans="1:36" x14ac:dyDescent="0.3">
      <c r="A753">
        <v>514</v>
      </c>
      <c r="B753" t="s">
        <v>1449</v>
      </c>
      <c r="C753" t="s">
        <v>1450</v>
      </c>
      <c r="D753" t="s">
        <v>25</v>
      </c>
      <c r="E753">
        <v>130</v>
      </c>
      <c r="F753">
        <v>2070.8666666667</v>
      </c>
      <c r="G753">
        <v>15.929743589744</v>
      </c>
      <c r="H753">
        <v>0.09</v>
      </c>
      <c r="I753">
        <v>0.38</v>
      </c>
      <c r="J753">
        <v>0.12</v>
      </c>
      <c r="K753">
        <v>0.26</v>
      </c>
      <c r="L753">
        <v>0.46</v>
      </c>
      <c r="M753">
        <v>19.05</v>
      </c>
      <c r="N753">
        <v>3.3</v>
      </c>
      <c r="O753">
        <v>2.63</v>
      </c>
      <c r="P753">
        <v>0.14000000000000001</v>
      </c>
      <c r="Q753">
        <v>6.95</v>
      </c>
      <c r="R753">
        <v>4.6900000000000004</v>
      </c>
      <c r="S753">
        <v>1.74</v>
      </c>
      <c r="T753">
        <v>0.32</v>
      </c>
      <c r="U753">
        <v>0.12</v>
      </c>
      <c r="V753">
        <v>0.52</v>
      </c>
      <c r="W753">
        <v>2.2000000000000002</v>
      </c>
      <c r="X753">
        <v>1.01</v>
      </c>
      <c r="Y753">
        <v>0.96</v>
      </c>
      <c r="Z753">
        <v>0.06</v>
      </c>
      <c r="AA753">
        <v>0</v>
      </c>
      <c r="AB753">
        <v>0.28999999999999998</v>
      </c>
      <c r="AC753">
        <v>1.51</v>
      </c>
      <c r="AD753">
        <v>0.35</v>
      </c>
      <c r="AE753">
        <v>6.17</v>
      </c>
      <c r="AF753">
        <v>6.63</v>
      </c>
      <c r="AG753">
        <v>3.97</v>
      </c>
      <c r="AH753">
        <v>0</v>
      </c>
      <c r="AI753">
        <v>0</v>
      </c>
      <c r="AJ753" t="s">
        <v>72</v>
      </c>
    </row>
    <row r="754" spans="1:36" x14ac:dyDescent="0.3">
      <c r="A754">
        <v>899</v>
      </c>
      <c r="B754" t="s">
        <v>1452</v>
      </c>
      <c r="C754" t="s">
        <v>85</v>
      </c>
      <c r="D754" t="s">
        <v>25</v>
      </c>
      <c r="E754">
        <v>22</v>
      </c>
      <c r="F754">
        <v>321.63333333332997</v>
      </c>
      <c r="G754">
        <v>14.619696969696999</v>
      </c>
      <c r="H754">
        <v>0.19</v>
      </c>
      <c r="I754">
        <v>0.19</v>
      </c>
      <c r="J754">
        <v>0</v>
      </c>
      <c r="K754">
        <v>0.19</v>
      </c>
      <c r="L754">
        <v>0.37</v>
      </c>
      <c r="M754">
        <v>40</v>
      </c>
      <c r="N754">
        <v>2.4300000000000002</v>
      </c>
      <c r="O754">
        <v>7.69</v>
      </c>
      <c r="P754">
        <v>0.11</v>
      </c>
      <c r="Q754">
        <v>6.53</v>
      </c>
      <c r="R754">
        <v>3.73</v>
      </c>
      <c r="S754">
        <v>0.75</v>
      </c>
      <c r="T754">
        <v>0.19</v>
      </c>
      <c r="U754">
        <v>0.19</v>
      </c>
      <c r="V754">
        <v>0.56000000000000005</v>
      </c>
      <c r="W754">
        <v>2.61</v>
      </c>
      <c r="X754">
        <v>1.31</v>
      </c>
      <c r="Y754">
        <v>1.31</v>
      </c>
      <c r="Z754">
        <v>0</v>
      </c>
      <c r="AA754">
        <v>0</v>
      </c>
      <c r="AB754">
        <v>0.37</v>
      </c>
      <c r="AC754">
        <v>1.87</v>
      </c>
      <c r="AD754">
        <v>0.75</v>
      </c>
      <c r="AE754">
        <v>3.73</v>
      </c>
      <c r="AF754">
        <v>4.8499999999999996</v>
      </c>
      <c r="AG754">
        <v>3.17</v>
      </c>
      <c r="AH754">
        <v>0</v>
      </c>
      <c r="AI754">
        <v>0</v>
      </c>
      <c r="AJ754" t="s">
        <v>72</v>
      </c>
    </row>
    <row r="755" spans="1:36" x14ac:dyDescent="0.3">
      <c r="A755">
        <v>379</v>
      </c>
      <c r="B755" t="s">
        <v>1454</v>
      </c>
      <c r="C755" t="s">
        <v>77</v>
      </c>
      <c r="D755" t="s">
        <v>18</v>
      </c>
      <c r="E755">
        <v>92</v>
      </c>
      <c r="F755">
        <v>1164.05</v>
      </c>
      <c r="G755">
        <v>12.652717391304</v>
      </c>
      <c r="H755">
        <v>1.1299999999999999</v>
      </c>
      <c r="I755">
        <v>1.55</v>
      </c>
      <c r="J755">
        <v>0.98</v>
      </c>
      <c r="K755">
        <v>0.56999999999999995</v>
      </c>
      <c r="L755">
        <v>2.68</v>
      </c>
      <c r="M755">
        <v>83.87</v>
      </c>
      <c r="N755">
        <v>10.93</v>
      </c>
      <c r="O755">
        <v>10.38</v>
      </c>
      <c r="P755">
        <v>0.84</v>
      </c>
      <c r="Q755">
        <v>22.89</v>
      </c>
      <c r="R755">
        <v>16.34</v>
      </c>
      <c r="S755">
        <v>9.48</v>
      </c>
      <c r="T755">
        <v>2.94</v>
      </c>
      <c r="U755">
        <v>0.36</v>
      </c>
      <c r="V755">
        <v>1.55</v>
      </c>
      <c r="W755">
        <v>1.65</v>
      </c>
      <c r="X755">
        <v>0.67</v>
      </c>
      <c r="Y755">
        <v>0.56999999999999995</v>
      </c>
      <c r="Z755">
        <v>0.1</v>
      </c>
      <c r="AA755">
        <v>0</v>
      </c>
      <c r="AB755">
        <v>1.44</v>
      </c>
      <c r="AC755">
        <v>2.06</v>
      </c>
      <c r="AD755">
        <v>2.37</v>
      </c>
      <c r="AE755">
        <v>2.63</v>
      </c>
      <c r="AF755">
        <v>3.25</v>
      </c>
      <c r="AG755">
        <v>1.08</v>
      </c>
      <c r="AH755">
        <v>0.15</v>
      </c>
      <c r="AI755">
        <v>0.31</v>
      </c>
      <c r="AJ755">
        <v>1.72</v>
      </c>
    </row>
    <row r="756" spans="1:36" x14ac:dyDescent="0.3">
      <c r="A756">
        <v>1048</v>
      </c>
      <c r="B756" t="s">
        <v>1456</v>
      </c>
      <c r="C756" t="s">
        <v>199</v>
      </c>
      <c r="D756" t="s">
        <v>25</v>
      </c>
      <c r="E756">
        <v>4</v>
      </c>
      <c r="F756">
        <v>27.333333333333002</v>
      </c>
      <c r="G756">
        <v>6.8333333333333002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4.3899999999999997</v>
      </c>
      <c r="O756">
        <v>0</v>
      </c>
      <c r="P756">
        <v>0.04</v>
      </c>
      <c r="Q756">
        <v>15.37</v>
      </c>
      <c r="R756">
        <v>6.59</v>
      </c>
      <c r="S756">
        <v>4.3899999999999997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2.2000000000000002</v>
      </c>
      <c r="AD756">
        <v>0</v>
      </c>
      <c r="AE756">
        <v>4.3899999999999997</v>
      </c>
      <c r="AF756">
        <v>13.17</v>
      </c>
      <c r="AG756">
        <v>4.3899999999999997</v>
      </c>
      <c r="AH756">
        <v>0</v>
      </c>
      <c r="AI756">
        <v>0</v>
      </c>
      <c r="AJ756" t="s">
        <v>72</v>
      </c>
    </row>
    <row r="757" spans="1:36" x14ac:dyDescent="0.3">
      <c r="A757">
        <v>967</v>
      </c>
      <c r="B757" t="s">
        <v>1458</v>
      </c>
      <c r="C757" t="s">
        <v>60</v>
      </c>
      <c r="D757" t="s">
        <v>30</v>
      </c>
      <c r="E757">
        <v>94</v>
      </c>
      <c r="F757">
        <v>997.81666666667002</v>
      </c>
      <c r="G757">
        <v>10.615070921986</v>
      </c>
      <c r="H757">
        <v>0.36</v>
      </c>
      <c r="I757">
        <v>0.84</v>
      </c>
      <c r="J757">
        <v>0.48</v>
      </c>
      <c r="K757">
        <v>0.36</v>
      </c>
      <c r="L757">
        <v>1.2</v>
      </c>
      <c r="M757">
        <v>68.97</v>
      </c>
      <c r="N757">
        <v>3.73</v>
      </c>
      <c r="O757">
        <v>9.68</v>
      </c>
      <c r="P757">
        <v>0.53</v>
      </c>
      <c r="Q757">
        <v>6.25</v>
      </c>
      <c r="R757">
        <v>5.41</v>
      </c>
      <c r="S757">
        <v>4.93</v>
      </c>
      <c r="T757">
        <v>2.89</v>
      </c>
      <c r="U757">
        <v>0.24</v>
      </c>
      <c r="V757">
        <v>0.96</v>
      </c>
      <c r="W757">
        <v>1.44</v>
      </c>
      <c r="X757">
        <v>0.72</v>
      </c>
      <c r="Y757">
        <v>0.72</v>
      </c>
      <c r="Z757">
        <v>0</v>
      </c>
      <c r="AA757">
        <v>0</v>
      </c>
      <c r="AB757">
        <v>0.48</v>
      </c>
      <c r="AC757">
        <v>0.48</v>
      </c>
      <c r="AD757">
        <v>0.6</v>
      </c>
      <c r="AE757">
        <v>3.07</v>
      </c>
      <c r="AF757">
        <v>6.61</v>
      </c>
      <c r="AG757">
        <v>2.41</v>
      </c>
      <c r="AH757">
        <v>13.05</v>
      </c>
      <c r="AI757">
        <v>18.940000000000001</v>
      </c>
      <c r="AJ757">
        <v>2.4500000000000002</v>
      </c>
    </row>
    <row r="758" spans="1:36" x14ac:dyDescent="0.3">
      <c r="A758">
        <v>834</v>
      </c>
      <c r="B758" t="s">
        <v>1460</v>
      </c>
      <c r="C758" t="s">
        <v>60</v>
      </c>
      <c r="D758" t="s">
        <v>18</v>
      </c>
      <c r="E758">
        <v>72</v>
      </c>
      <c r="F758">
        <v>794.78333333333001</v>
      </c>
      <c r="G758">
        <v>11.038657407406999</v>
      </c>
      <c r="H758">
        <v>1.28</v>
      </c>
      <c r="I758">
        <v>0.91</v>
      </c>
      <c r="J758">
        <v>0.53</v>
      </c>
      <c r="K758">
        <v>0.38</v>
      </c>
      <c r="L758">
        <v>2.19</v>
      </c>
      <c r="M758">
        <v>69.05</v>
      </c>
      <c r="N758">
        <v>6.64</v>
      </c>
      <c r="O758">
        <v>19.32</v>
      </c>
      <c r="P758">
        <v>0.85</v>
      </c>
      <c r="Q758">
        <v>11.47</v>
      </c>
      <c r="R758">
        <v>9.2100000000000009</v>
      </c>
      <c r="S758">
        <v>7.62</v>
      </c>
      <c r="T758">
        <v>3.85</v>
      </c>
      <c r="U758">
        <v>0.53</v>
      </c>
      <c r="V758">
        <v>0.68</v>
      </c>
      <c r="W758">
        <v>2.34</v>
      </c>
      <c r="X758">
        <v>1.06</v>
      </c>
      <c r="Y758">
        <v>0.98</v>
      </c>
      <c r="Z758">
        <v>0.08</v>
      </c>
      <c r="AA758">
        <v>0</v>
      </c>
      <c r="AB758">
        <v>1.06</v>
      </c>
      <c r="AC758">
        <v>1.51</v>
      </c>
      <c r="AD758">
        <v>2.19</v>
      </c>
      <c r="AE758">
        <v>4.45</v>
      </c>
      <c r="AF758">
        <v>5.28</v>
      </c>
      <c r="AG758">
        <v>1.59</v>
      </c>
      <c r="AH758">
        <v>0.08</v>
      </c>
      <c r="AI758">
        <v>0.08</v>
      </c>
      <c r="AJ758">
        <v>3.77</v>
      </c>
    </row>
    <row r="759" spans="1:36" x14ac:dyDescent="0.3">
      <c r="A759">
        <v>771</v>
      </c>
      <c r="B759" t="s">
        <v>1462</v>
      </c>
      <c r="C759" t="s">
        <v>115</v>
      </c>
      <c r="D759" t="s">
        <v>25</v>
      </c>
      <c r="E759">
        <v>99</v>
      </c>
      <c r="F759">
        <v>1405.8666666667</v>
      </c>
      <c r="G759">
        <v>14.200673400673001</v>
      </c>
      <c r="H759">
        <v>0.26</v>
      </c>
      <c r="I759">
        <v>0.73</v>
      </c>
      <c r="J759">
        <v>0.43</v>
      </c>
      <c r="K759">
        <v>0.3</v>
      </c>
      <c r="L759">
        <v>0.98</v>
      </c>
      <c r="M759">
        <v>36.51</v>
      </c>
      <c r="N759">
        <v>5.38</v>
      </c>
      <c r="O759">
        <v>4.76</v>
      </c>
      <c r="P759">
        <v>0.19</v>
      </c>
      <c r="Q759">
        <v>11.74</v>
      </c>
      <c r="R759">
        <v>7.64</v>
      </c>
      <c r="S759">
        <v>2.82</v>
      </c>
      <c r="T759">
        <v>0.3</v>
      </c>
      <c r="U759">
        <v>0.21</v>
      </c>
      <c r="V759">
        <v>0.94</v>
      </c>
      <c r="W759">
        <v>1.54</v>
      </c>
      <c r="X759">
        <v>0.77</v>
      </c>
      <c r="Y759">
        <v>0.77</v>
      </c>
      <c r="Z759">
        <v>0</v>
      </c>
      <c r="AA759">
        <v>0</v>
      </c>
      <c r="AB759">
        <v>0.17</v>
      </c>
      <c r="AC759">
        <v>1.88</v>
      </c>
      <c r="AD759">
        <v>0.43</v>
      </c>
      <c r="AE759">
        <v>2.9</v>
      </c>
      <c r="AF759">
        <v>6.23</v>
      </c>
      <c r="AG759">
        <v>3.54</v>
      </c>
      <c r="AH759">
        <v>0</v>
      </c>
      <c r="AI759">
        <v>0</v>
      </c>
      <c r="AJ759" t="s">
        <v>72</v>
      </c>
    </row>
    <row r="760" spans="1:36" x14ac:dyDescent="0.3">
      <c r="A760">
        <v>171</v>
      </c>
      <c r="B760" t="s">
        <v>1464</v>
      </c>
      <c r="C760" t="s">
        <v>1465</v>
      </c>
      <c r="D760" t="s">
        <v>69</v>
      </c>
      <c r="E760">
        <v>125</v>
      </c>
      <c r="F760">
        <v>1615.8</v>
      </c>
      <c r="G760">
        <v>12.926399999999999</v>
      </c>
      <c r="H760">
        <v>1</v>
      </c>
      <c r="I760">
        <v>0.89</v>
      </c>
      <c r="J760">
        <v>0.41</v>
      </c>
      <c r="K760">
        <v>0.48</v>
      </c>
      <c r="L760">
        <v>1.89</v>
      </c>
      <c r="M760">
        <v>68.92</v>
      </c>
      <c r="N760">
        <v>8.73</v>
      </c>
      <c r="O760">
        <v>11.49</v>
      </c>
      <c r="P760">
        <v>0.89</v>
      </c>
      <c r="Q760">
        <v>14.44</v>
      </c>
      <c r="R760">
        <v>11.14</v>
      </c>
      <c r="S760">
        <v>8.8000000000000007</v>
      </c>
      <c r="T760">
        <v>4.68</v>
      </c>
      <c r="U760">
        <v>0.52</v>
      </c>
      <c r="V760">
        <v>1.34</v>
      </c>
      <c r="W760">
        <v>1.56</v>
      </c>
      <c r="X760">
        <v>0.74</v>
      </c>
      <c r="Y760">
        <v>0.74</v>
      </c>
      <c r="Z760">
        <v>0</v>
      </c>
      <c r="AA760">
        <v>0</v>
      </c>
      <c r="AB760">
        <v>1.23</v>
      </c>
      <c r="AC760">
        <v>1.1100000000000001</v>
      </c>
      <c r="AD760">
        <v>1.6</v>
      </c>
      <c r="AE760">
        <v>7.76</v>
      </c>
      <c r="AF760">
        <v>5.76</v>
      </c>
      <c r="AG760">
        <v>1.75</v>
      </c>
      <c r="AH760">
        <v>0.48</v>
      </c>
      <c r="AI760">
        <v>0.48</v>
      </c>
      <c r="AJ760">
        <v>1.86</v>
      </c>
    </row>
    <row r="761" spans="1:36" x14ac:dyDescent="0.3">
      <c r="A761">
        <v>702</v>
      </c>
      <c r="B761" t="s">
        <v>1467</v>
      </c>
      <c r="C761" t="s">
        <v>62</v>
      </c>
      <c r="D761" t="s">
        <v>18</v>
      </c>
      <c r="E761">
        <v>110</v>
      </c>
      <c r="F761">
        <v>1391.3166666667</v>
      </c>
      <c r="G761">
        <v>12.648333333332999</v>
      </c>
      <c r="H761">
        <v>0.39</v>
      </c>
      <c r="I761">
        <v>0.86</v>
      </c>
      <c r="J761">
        <v>0.39</v>
      </c>
      <c r="K761">
        <v>0.47</v>
      </c>
      <c r="L761">
        <v>1.25</v>
      </c>
      <c r="M761">
        <v>56.86</v>
      </c>
      <c r="N761">
        <v>4.79</v>
      </c>
      <c r="O761">
        <v>8.11</v>
      </c>
      <c r="P761">
        <v>0.65</v>
      </c>
      <c r="Q761">
        <v>8.75</v>
      </c>
      <c r="R761">
        <v>6.51</v>
      </c>
      <c r="S761">
        <v>5.95</v>
      </c>
      <c r="T761">
        <v>2.89</v>
      </c>
      <c r="U761">
        <v>0.13</v>
      </c>
      <c r="V761">
        <v>1.21</v>
      </c>
      <c r="W761">
        <v>0.43</v>
      </c>
      <c r="X761">
        <v>0.22</v>
      </c>
      <c r="Y761">
        <v>0.22</v>
      </c>
      <c r="Z761">
        <v>0</v>
      </c>
      <c r="AA761">
        <v>0</v>
      </c>
      <c r="AB761">
        <v>0.43</v>
      </c>
      <c r="AC761">
        <v>0.47</v>
      </c>
      <c r="AD761">
        <v>2.41</v>
      </c>
      <c r="AE761">
        <v>3.41</v>
      </c>
      <c r="AF761">
        <v>5.78</v>
      </c>
      <c r="AG761">
        <v>2.11</v>
      </c>
      <c r="AH761">
        <v>17.940000000000001</v>
      </c>
      <c r="AI761">
        <v>25.92</v>
      </c>
      <c r="AJ761">
        <v>1.76</v>
      </c>
    </row>
    <row r="762" spans="1:36" x14ac:dyDescent="0.3">
      <c r="A762">
        <v>766</v>
      </c>
      <c r="B762" t="s">
        <v>1469</v>
      </c>
      <c r="C762" t="s">
        <v>33</v>
      </c>
      <c r="D762" t="s">
        <v>25</v>
      </c>
      <c r="E762">
        <v>127</v>
      </c>
      <c r="F762">
        <v>2196.4333333333002</v>
      </c>
      <c r="G762">
        <v>17.294750656167999</v>
      </c>
      <c r="H762">
        <v>0.3</v>
      </c>
      <c r="I762">
        <v>1.07</v>
      </c>
      <c r="J762">
        <v>0.63</v>
      </c>
      <c r="K762">
        <v>0.44</v>
      </c>
      <c r="L762">
        <v>1.37</v>
      </c>
      <c r="M762">
        <v>44.64</v>
      </c>
      <c r="N762">
        <v>6.15</v>
      </c>
      <c r="O762">
        <v>4.8899999999999997</v>
      </c>
      <c r="P762">
        <v>0.24</v>
      </c>
      <c r="Q762">
        <v>14.94</v>
      </c>
      <c r="R762">
        <v>9.23</v>
      </c>
      <c r="S762">
        <v>3.39</v>
      </c>
      <c r="T762">
        <v>0.46</v>
      </c>
      <c r="U762">
        <v>0.44</v>
      </c>
      <c r="V762">
        <v>1.1499999999999999</v>
      </c>
      <c r="W762">
        <v>0.93</v>
      </c>
      <c r="X762">
        <v>0.46</v>
      </c>
      <c r="Y762">
        <v>0.46</v>
      </c>
      <c r="Z762">
        <v>0</v>
      </c>
      <c r="AA762">
        <v>0</v>
      </c>
      <c r="AB762">
        <v>0.27</v>
      </c>
      <c r="AC762">
        <v>2.1</v>
      </c>
      <c r="AD762">
        <v>1.31</v>
      </c>
      <c r="AE762">
        <v>2.4</v>
      </c>
      <c r="AF762">
        <v>4.8899999999999997</v>
      </c>
      <c r="AG762">
        <v>4.8600000000000003</v>
      </c>
      <c r="AH762">
        <v>0</v>
      </c>
      <c r="AI762">
        <v>0</v>
      </c>
      <c r="AJ762" t="s">
        <v>72</v>
      </c>
    </row>
    <row r="763" spans="1:36" x14ac:dyDescent="0.3">
      <c r="A763">
        <v>580</v>
      </c>
      <c r="B763" t="s">
        <v>1472</v>
      </c>
      <c r="C763" t="s">
        <v>1473</v>
      </c>
      <c r="D763" t="s">
        <v>30</v>
      </c>
      <c r="E763">
        <v>103</v>
      </c>
      <c r="F763">
        <v>1144.1833333333</v>
      </c>
      <c r="G763">
        <v>11.10857605178</v>
      </c>
      <c r="H763">
        <v>0.68</v>
      </c>
      <c r="I763">
        <v>0.52</v>
      </c>
      <c r="J763">
        <v>0.47</v>
      </c>
      <c r="K763">
        <v>0.05</v>
      </c>
      <c r="L763">
        <v>1.21</v>
      </c>
      <c r="M763">
        <v>65.709999999999994</v>
      </c>
      <c r="N763">
        <v>9.49</v>
      </c>
      <c r="O763">
        <v>7.18</v>
      </c>
      <c r="P763">
        <v>0.89</v>
      </c>
      <c r="Q763">
        <v>16.36</v>
      </c>
      <c r="R763">
        <v>13.16</v>
      </c>
      <c r="S763">
        <v>8.9700000000000006</v>
      </c>
      <c r="T763">
        <v>3.78</v>
      </c>
      <c r="U763">
        <v>0.79</v>
      </c>
      <c r="V763">
        <v>1.26</v>
      </c>
      <c r="W763">
        <v>2.0499999999999998</v>
      </c>
      <c r="X763">
        <v>0.79</v>
      </c>
      <c r="Y763">
        <v>0.63</v>
      </c>
      <c r="Z763">
        <v>0.16</v>
      </c>
      <c r="AA763">
        <v>0</v>
      </c>
      <c r="AB763">
        <v>1.05</v>
      </c>
      <c r="AC763">
        <v>0.94</v>
      </c>
      <c r="AD763">
        <v>1.68</v>
      </c>
      <c r="AE763">
        <v>9.07</v>
      </c>
      <c r="AF763">
        <v>3.88</v>
      </c>
      <c r="AG763">
        <v>1.36</v>
      </c>
      <c r="AH763">
        <v>0.94</v>
      </c>
      <c r="AI763">
        <v>1</v>
      </c>
      <c r="AJ763">
        <v>2.5499999999999998</v>
      </c>
    </row>
    <row r="764" spans="1:36" x14ac:dyDescent="0.3">
      <c r="A764">
        <v>442</v>
      </c>
      <c r="B764" t="s">
        <v>1475</v>
      </c>
      <c r="C764" t="s">
        <v>55</v>
      </c>
      <c r="D764" t="s">
        <v>25</v>
      </c>
      <c r="E764">
        <v>130</v>
      </c>
      <c r="F764">
        <v>2303.8166666666998</v>
      </c>
      <c r="G764">
        <v>17.721666666667002</v>
      </c>
      <c r="H764">
        <v>0.28999999999999998</v>
      </c>
      <c r="I764">
        <v>0.78</v>
      </c>
      <c r="J764">
        <v>0.42</v>
      </c>
      <c r="K764">
        <v>0.36</v>
      </c>
      <c r="L764">
        <v>1.07</v>
      </c>
      <c r="M764">
        <v>36.94</v>
      </c>
      <c r="N764">
        <v>5.0999999999999996</v>
      </c>
      <c r="O764">
        <v>5.61</v>
      </c>
      <c r="P764">
        <v>0.25</v>
      </c>
      <c r="Q764">
        <v>12.34</v>
      </c>
      <c r="R764">
        <v>8.1</v>
      </c>
      <c r="S764">
        <v>3.59</v>
      </c>
      <c r="T764">
        <v>0.73</v>
      </c>
      <c r="U764">
        <v>0.23</v>
      </c>
      <c r="V764">
        <v>1.0900000000000001</v>
      </c>
      <c r="W764">
        <v>1.1200000000000001</v>
      </c>
      <c r="X764">
        <v>0.49</v>
      </c>
      <c r="Y764">
        <v>0.47</v>
      </c>
      <c r="Z764">
        <v>0.03</v>
      </c>
      <c r="AA764">
        <v>0</v>
      </c>
      <c r="AB764">
        <v>0.18</v>
      </c>
      <c r="AC764">
        <v>2.21</v>
      </c>
      <c r="AD764">
        <v>1.3</v>
      </c>
      <c r="AE764">
        <v>2.5</v>
      </c>
      <c r="AF764">
        <v>3.23</v>
      </c>
      <c r="AG764">
        <v>3.8</v>
      </c>
      <c r="AH764">
        <v>0</v>
      </c>
      <c r="AI764">
        <v>0</v>
      </c>
      <c r="AJ764" t="s">
        <v>72</v>
      </c>
    </row>
    <row r="765" spans="1:36" x14ac:dyDescent="0.3">
      <c r="A765">
        <v>476</v>
      </c>
      <c r="B765" t="s">
        <v>1476</v>
      </c>
      <c r="C765" t="s">
        <v>60</v>
      </c>
      <c r="D765" t="s">
        <v>25</v>
      </c>
      <c r="E765">
        <v>44</v>
      </c>
      <c r="F765">
        <v>559.71666666666999</v>
      </c>
      <c r="G765">
        <v>12.720833333332999</v>
      </c>
      <c r="H765">
        <v>0</v>
      </c>
      <c r="I765">
        <v>0.32</v>
      </c>
      <c r="J765">
        <v>0.11</v>
      </c>
      <c r="K765">
        <v>0.21</v>
      </c>
      <c r="L765">
        <v>0.32</v>
      </c>
      <c r="M765">
        <v>16.670000000000002</v>
      </c>
      <c r="N765">
        <v>1.93</v>
      </c>
      <c r="O765">
        <v>0</v>
      </c>
      <c r="P765">
        <v>0.1</v>
      </c>
      <c r="Q765">
        <v>7.61</v>
      </c>
      <c r="R765">
        <v>4.5</v>
      </c>
      <c r="S765">
        <v>1.29</v>
      </c>
      <c r="T765">
        <v>0</v>
      </c>
      <c r="U765">
        <v>0.11</v>
      </c>
      <c r="V765">
        <v>0.75</v>
      </c>
      <c r="W765">
        <v>1.93</v>
      </c>
      <c r="X765">
        <v>0.96</v>
      </c>
      <c r="Y765">
        <v>0.96</v>
      </c>
      <c r="Z765">
        <v>0</v>
      </c>
      <c r="AA765">
        <v>0</v>
      </c>
      <c r="AB765">
        <v>0.75</v>
      </c>
      <c r="AC765">
        <v>1.39</v>
      </c>
      <c r="AD765">
        <v>0.64</v>
      </c>
      <c r="AE765">
        <v>12.33</v>
      </c>
      <c r="AF765">
        <v>7.18</v>
      </c>
      <c r="AG765">
        <v>5.15</v>
      </c>
      <c r="AH765">
        <v>0</v>
      </c>
      <c r="AI765">
        <v>0</v>
      </c>
      <c r="AJ765" t="s">
        <v>72</v>
      </c>
    </row>
    <row r="766" spans="1:36" x14ac:dyDescent="0.3">
      <c r="A766">
        <v>504</v>
      </c>
      <c r="B766" t="s">
        <v>1477</v>
      </c>
      <c r="C766" t="s">
        <v>1478</v>
      </c>
      <c r="D766" t="s">
        <v>30</v>
      </c>
      <c r="E766">
        <v>115</v>
      </c>
      <c r="F766">
        <v>1337.4833333332999</v>
      </c>
      <c r="G766">
        <v>11.630289855072</v>
      </c>
      <c r="H766">
        <v>0.57999999999999996</v>
      </c>
      <c r="I766">
        <v>0.36</v>
      </c>
      <c r="J766">
        <v>0.18</v>
      </c>
      <c r="K766">
        <v>0.18</v>
      </c>
      <c r="L766">
        <v>0.94</v>
      </c>
      <c r="M766">
        <v>55.26</v>
      </c>
      <c r="N766">
        <v>6.19</v>
      </c>
      <c r="O766">
        <v>9.42</v>
      </c>
      <c r="P766">
        <v>0.76</v>
      </c>
      <c r="Q766">
        <v>10.27</v>
      </c>
      <c r="R766">
        <v>8.61</v>
      </c>
      <c r="S766">
        <v>7.94</v>
      </c>
      <c r="T766">
        <v>3.95</v>
      </c>
      <c r="U766">
        <v>0.18</v>
      </c>
      <c r="V766">
        <v>1.03</v>
      </c>
      <c r="W766">
        <v>1.21</v>
      </c>
      <c r="X766">
        <v>0.54</v>
      </c>
      <c r="Y766">
        <v>0.49</v>
      </c>
      <c r="Z766">
        <v>0.04</v>
      </c>
      <c r="AA766">
        <v>0</v>
      </c>
      <c r="AB766">
        <v>0.85</v>
      </c>
      <c r="AC766">
        <v>0.57999999999999996</v>
      </c>
      <c r="AD766">
        <v>1.57</v>
      </c>
      <c r="AE766">
        <v>14.09</v>
      </c>
      <c r="AF766">
        <v>6.46</v>
      </c>
      <c r="AG766">
        <v>4.08</v>
      </c>
      <c r="AH766">
        <v>20.5</v>
      </c>
      <c r="AI766">
        <v>16.46</v>
      </c>
      <c r="AJ766">
        <v>2.4900000000000002</v>
      </c>
    </row>
    <row r="767" spans="1:36" x14ac:dyDescent="0.3">
      <c r="A767">
        <v>824</v>
      </c>
      <c r="B767" t="s">
        <v>1481</v>
      </c>
      <c r="C767" t="s">
        <v>67</v>
      </c>
      <c r="D767" t="s">
        <v>18</v>
      </c>
      <c r="E767">
        <v>6</v>
      </c>
      <c r="F767">
        <v>43.283333333332997</v>
      </c>
      <c r="G767">
        <v>7.2138888888889001</v>
      </c>
      <c r="H767">
        <v>1.39</v>
      </c>
      <c r="I767">
        <v>0</v>
      </c>
      <c r="J767">
        <v>0</v>
      </c>
      <c r="K767">
        <v>0</v>
      </c>
      <c r="L767">
        <v>1.39</v>
      </c>
      <c r="M767">
        <v>50</v>
      </c>
      <c r="N767">
        <v>5.54</v>
      </c>
      <c r="O767">
        <v>25</v>
      </c>
      <c r="P767">
        <v>0.74</v>
      </c>
      <c r="Q767">
        <v>9.6999999999999993</v>
      </c>
      <c r="R767">
        <v>9.6999999999999993</v>
      </c>
      <c r="S767">
        <v>2.77</v>
      </c>
      <c r="T767">
        <v>1.39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2.77</v>
      </c>
      <c r="AE767">
        <v>6.93</v>
      </c>
      <c r="AF767">
        <v>8.32</v>
      </c>
      <c r="AG767">
        <v>0</v>
      </c>
      <c r="AH767">
        <v>0</v>
      </c>
      <c r="AI767">
        <v>2.77</v>
      </c>
      <c r="AJ767">
        <v>0</v>
      </c>
    </row>
    <row r="768" spans="1:36" x14ac:dyDescent="0.3">
      <c r="A768">
        <v>999</v>
      </c>
      <c r="B768" t="s">
        <v>1482</v>
      </c>
      <c r="C768" t="s">
        <v>65</v>
      </c>
      <c r="D768" t="s">
        <v>25</v>
      </c>
      <c r="E768">
        <v>3</v>
      </c>
      <c r="F768">
        <v>39.1</v>
      </c>
      <c r="G768">
        <v>13.033333333332999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1.53</v>
      </c>
      <c r="O768">
        <v>0</v>
      </c>
      <c r="P768">
        <v>0.1</v>
      </c>
      <c r="Q768">
        <v>7.67</v>
      </c>
      <c r="R768">
        <v>3.07</v>
      </c>
      <c r="S768">
        <v>4.5999999999999996</v>
      </c>
      <c r="T768">
        <v>1.53</v>
      </c>
      <c r="U768">
        <v>1.53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1.53</v>
      </c>
      <c r="AD768">
        <v>1.53</v>
      </c>
      <c r="AE768">
        <v>3.07</v>
      </c>
      <c r="AF768">
        <v>3.07</v>
      </c>
      <c r="AG768">
        <v>7.67</v>
      </c>
      <c r="AH768">
        <v>0</v>
      </c>
      <c r="AI768">
        <v>0</v>
      </c>
      <c r="AJ768" t="s">
        <v>72</v>
      </c>
    </row>
    <row r="769" spans="1:36" x14ac:dyDescent="0.3">
      <c r="A769">
        <v>317</v>
      </c>
      <c r="B769" t="s">
        <v>1483</v>
      </c>
      <c r="C769" t="s">
        <v>74</v>
      </c>
      <c r="D769" t="s">
        <v>69</v>
      </c>
      <c r="E769">
        <v>130</v>
      </c>
      <c r="F769">
        <v>1697.7</v>
      </c>
      <c r="G769">
        <v>13.059230769231</v>
      </c>
      <c r="H769">
        <v>0.74</v>
      </c>
      <c r="I769">
        <v>1.1299999999999999</v>
      </c>
      <c r="J769">
        <v>0.56999999999999995</v>
      </c>
      <c r="K769">
        <v>0.56999999999999995</v>
      </c>
      <c r="L769">
        <v>1.87</v>
      </c>
      <c r="M769">
        <v>71.62</v>
      </c>
      <c r="N769">
        <v>8.59</v>
      </c>
      <c r="O769">
        <v>8.64</v>
      </c>
      <c r="P769">
        <v>0.82</v>
      </c>
      <c r="Q769">
        <v>16.579999999999998</v>
      </c>
      <c r="R769">
        <v>13.15</v>
      </c>
      <c r="S769">
        <v>8.6199999999999992</v>
      </c>
      <c r="T769">
        <v>3.18</v>
      </c>
      <c r="U769">
        <v>0.28000000000000003</v>
      </c>
      <c r="V769">
        <v>1.41</v>
      </c>
      <c r="W769">
        <v>0.49</v>
      </c>
      <c r="X769">
        <v>0.25</v>
      </c>
      <c r="Y769">
        <v>0.25</v>
      </c>
      <c r="Z769">
        <v>0</v>
      </c>
      <c r="AA769">
        <v>0</v>
      </c>
      <c r="AB769">
        <v>0.78</v>
      </c>
      <c r="AC769">
        <v>1.34</v>
      </c>
      <c r="AD769">
        <v>3.07</v>
      </c>
      <c r="AE769">
        <v>3.18</v>
      </c>
      <c r="AF769">
        <v>4.8099999999999996</v>
      </c>
      <c r="AG769">
        <v>1.31</v>
      </c>
      <c r="AH769">
        <v>0.67</v>
      </c>
      <c r="AI769">
        <v>1.59</v>
      </c>
      <c r="AJ769">
        <v>1.05</v>
      </c>
    </row>
    <row r="770" spans="1:36" x14ac:dyDescent="0.3">
      <c r="A770">
        <v>109</v>
      </c>
      <c r="B770" t="s">
        <v>1485</v>
      </c>
      <c r="C770" t="s">
        <v>1486</v>
      </c>
      <c r="D770" t="s">
        <v>25</v>
      </c>
      <c r="E770">
        <v>103</v>
      </c>
      <c r="F770">
        <v>1596.9666666666999</v>
      </c>
      <c r="G770">
        <v>15.504530744337</v>
      </c>
      <c r="H770">
        <v>0.34</v>
      </c>
      <c r="I770">
        <v>0.71</v>
      </c>
      <c r="J770">
        <v>0.38</v>
      </c>
      <c r="K770">
        <v>0.34</v>
      </c>
      <c r="L770">
        <v>1.05</v>
      </c>
      <c r="M770">
        <v>43.08</v>
      </c>
      <c r="N770">
        <v>4.96</v>
      </c>
      <c r="O770">
        <v>6.82</v>
      </c>
      <c r="P770">
        <v>0.19</v>
      </c>
      <c r="Q770">
        <v>11.08</v>
      </c>
      <c r="R770">
        <v>7.25</v>
      </c>
      <c r="S770">
        <v>2.74</v>
      </c>
      <c r="T770">
        <v>0.41</v>
      </c>
      <c r="U770">
        <v>0.23</v>
      </c>
      <c r="V770">
        <v>0.79</v>
      </c>
      <c r="W770">
        <v>2.48</v>
      </c>
      <c r="X770">
        <v>0.94</v>
      </c>
      <c r="Y770">
        <v>0.86</v>
      </c>
      <c r="Z770">
        <v>0</v>
      </c>
      <c r="AA770">
        <v>0.08</v>
      </c>
      <c r="AB770">
        <v>0.71</v>
      </c>
      <c r="AC770">
        <v>1.5</v>
      </c>
      <c r="AD770">
        <v>0.68</v>
      </c>
      <c r="AE770">
        <v>3.19</v>
      </c>
      <c r="AF770">
        <v>3.79</v>
      </c>
      <c r="AG770">
        <v>2.63</v>
      </c>
      <c r="AH770">
        <v>0</v>
      </c>
      <c r="AI770">
        <v>0</v>
      </c>
      <c r="AJ770" t="s">
        <v>72</v>
      </c>
    </row>
    <row r="771" spans="1:36" x14ac:dyDescent="0.3">
      <c r="A771">
        <v>461</v>
      </c>
      <c r="B771" t="s">
        <v>1488</v>
      </c>
      <c r="C771" t="s">
        <v>55</v>
      </c>
      <c r="D771" t="s">
        <v>25</v>
      </c>
      <c r="E771">
        <v>2</v>
      </c>
      <c r="F771">
        <v>26.166666666666998</v>
      </c>
      <c r="G771">
        <v>13.083333333333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72</v>
      </c>
      <c r="N771">
        <v>6.88</v>
      </c>
      <c r="O771">
        <v>0</v>
      </c>
      <c r="P771">
        <v>0.23</v>
      </c>
      <c r="Q771">
        <v>11.46</v>
      </c>
      <c r="R771">
        <v>9.17</v>
      </c>
      <c r="S771">
        <v>4.59</v>
      </c>
      <c r="T771">
        <v>2.29</v>
      </c>
      <c r="U771">
        <v>0</v>
      </c>
      <c r="V771">
        <v>2.29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2.29</v>
      </c>
      <c r="AD771">
        <v>2.29</v>
      </c>
      <c r="AE771">
        <v>2.29</v>
      </c>
      <c r="AF771">
        <v>6.88</v>
      </c>
      <c r="AG771">
        <v>4.59</v>
      </c>
      <c r="AH771">
        <v>0</v>
      </c>
      <c r="AI771">
        <v>0</v>
      </c>
      <c r="AJ771" t="s">
        <v>72</v>
      </c>
    </row>
    <row r="772" spans="1:36" x14ac:dyDescent="0.3">
      <c r="A772">
        <v>732</v>
      </c>
      <c r="B772" t="s">
        <v>1489</v>
      </c>
      <c r="C772" t="s">
        <v>33</v>
      </c>
      <c r="D772" t="s">
        <v>69</v>
      </c>
      <c r="E772">
        <v>58</v>
      </c>
      <c r="F772">
        <v>611.63333333333003</v>
      </c>
      <c r="G772">
        <v>10.545402298851</v>
      </c>
      <c r="H772">
        <v>0.69</v>
      </c>
      <c r="I772">
        <v>1.08</v>
      </c>
      <c r="J772">
        <v>0.39</v>
      </c>
      <c r="K772">
        <v>0.69</v>
      </c>
      <c r="L772">
        <v>1.77</v>
      </c>
      <c r="M772">
        <v>66.67</v>
      </c>
      <c r="N772">
        <v>8.24</v>
      </c>
      <c r="O772">
        <v>8.33</v>
      </c>
      <c r="P772">
        <v>0.68</v>
      </c>
      <c r="Q772">
        <v>16.190000000000001</v>
      </c>
      <c r="R772">
        <v>11.38</v>
      </c>
      <c r="S772">
        <v>9.32</v>
      </c>
      <c r="T772">
        <v>3.34</v>
      </c>
      <c r="U772">
        <v>0.88</v>
      </c>
      <c r="V772">
        <v>1.37</v>
      </c>
      <c r="W772">
        <v>3.04</v>
      </c>
      <c r="X772">
        <v>1.37</v>
      </c>
      <c r="Y772">
        <v>1.28</v>
      </c>
      <c r="Z772">
        <v>0.1</v>
      </c>
      <c r="AA772">
        <v>0</v>
      </c>
      <c r="AB772">
        <v>1.08</v>
      </c>
      <c r="AC772">
        <v>1.57</v>
      </c>
      <c r="AD772">
        <v>1.57</v>
      </c>
      <c r="AE772">
        <v>6.67</v>
      </c>
      <c r="AF772">
        <v>5.89</v>
      </c>
      <c r="AG772">
        <v>2.94</v>
      </c>
      <c r="AH772">
        <v>0.98</v>
      </c>
      <c r="AI772">
        <v>1.37</v>
      </c>
      <c r="AJ772">
        <v>4.09</v>
      </c>
    </row>
    <row r="773" spans="1:36" x14ac:dyDescent="0.3">
      <c r="A773">
        <v>706</v>
      </c>
      <c r="B773" t="s">
        <v>1490</v>
      </c>
      <c r="C773" t="s">
        <v>62</v>
      </c>
      <c r="D773" t="s">
        <v>69</v>
      </c>
      <c r="E773">
        <v>12</v>
      </c>
      <c r="F773">
        <v>128.43333333333001</v>
      </c>
      <c r="G773">
        <v>10.702777777778</v>
      </c>
      <c r="H773">
        <v>0</v>
      </c>
      <c r="I773">
        <v>0.93</v>
      </c>
      <c r="J773">
        <v>0</v>
      </c>
      <c r="K773">
        <v>0.93</v>
      </c>
      <c r="L773">
        <v>0.93</v>
      </c>
      <c r="M773">
        <v>66.67</v>
      </c>
      <c r="N773">
        <v>6.54</v>
      </c>
      <c r="O773">
        <v>0</v>
      </c>
      <c r="P773">
        <v>0.5</v>
      </c>
      <c r="Q773">
        <v>9.34</v>
      </c>
      <c r="R773">
        <v>7.94</v>
      </c>
      <c r="S773">
        <v>6.54</v>
      </c>
      <c r="T773">
        <v>4.2</v>
      </c>
      <c r="U773">
        <v>0.47</v>
      </c>
      <c r="V773">
        <v>0</v>
      </c>
      <c r="W773">
        <v>5.61</v>
      </c>
      <c r="X773">
        <v>2.34</v>
      </c>
      <c r="Y773">
        <v>2.34</v>
      </c>
      <c r="Z773">
        <v>0</v>
      </c>
      <c r="AA773">
        <v>0</v>
      </c>
      <c r="AB773">
        <v>0</v>
      </c>
      <c r="AC773">
        <v>0.93</v>
      </c>
      <c r="AD773">
        <v>0.47</v>
      </c>
      <c r="AE773">
        <v>0.47</v>
      </c>
      <c r="AF773">
        <v>6.54</v>
      </c>
      <c r="AG773">
        <v>2.34</v>
      </c>
      <c r="AH773">
        <v>0</v>
      </c>
      <c r="AI773">
        <v>0.93</v>
      </c>
      <c r="AJ773">
        <v>0</v>
      </c>
    </row>
    <row r="774" spans="1:36" x14ac:dyDescent="0.3">
      <c r="A774">
        <v>248</v>
      </c>
      <c r="B774" t="s">
        <v>1492</v>
      </c>
      <c r="C774" t="s">
        <v>104</v>
      </c>
      <c r="D774" t="s">
        <v>25</v>
      </c>
      <c r="E774">
        <v>119</v>
      </c>
      <c r="F774">
        <v>1879.4833333332999</v>
      </c>
      <c r="G774">
        <v>15.793977591036001</v>
      </c>
      <c r="H774">
        <v>0.22</v>
      </c>
      <c r="I774">
        <v>0.8</v>
      </c>
      <c r="J774">
        <v>0.38</v>
      </c>
      <c r="K774">
        <v>0.42</v>
      </c>
      <c r="L774">
        <v>1.02</v>
      </c>
      <c r="M774">
        <v>45.71</v>
      </c>
      <c r="N774">
        <v>2.62</v>
      </c>
      <c r="O774">
        <v>8.5399999999999991</v>
      </c>
      <c r="P774">
        <v>0.11</v>
      </c>
      <c r="Q774">
        <v>6.29</v>
      </c>
      <c r="R774">
        <v>3.99</v>
      </c>
      <c r="S774">
        <v>1.47</v>
      </c>
      <c r="T774">
        <v>0.22</v>
      </c>
      <c r="U774">
        <v>0.06</v>
      </c>
      <c r="V774">
        <v>0.28999999999999998</v>
      </c>
      <c r="W774">
        <v>0.64</v>
      </c>
      <c r="X774">
        <v>0.32</v>
      </c>
      <c r="Y774">
        <v>0.32</v>
      </c>
      <c r="Z774">
        <v>0</v>
      </c>
      <c r="AA774">
        <v>0</v>
      </c>
      <c r="AB774">
        <v>0.35</v>
      </c>
      <c r="AC774">
        <v>1.66</v>
      </c>
      <c r="AD774">
        <v>0.89</v>
      </c>
      <c r="AE774">
        <v>2.91</v>
      </c>
      <c r="AF774">
        <v>6.74</v>
      </c>
      <c r="AG774">
        <v>4.25</v>
      </c>
      <c r="AH774">
        <v>0</v>
      </c>
      <c r="AI774">
        <v>0</v>
      </c>
      <c r="AJ774" t="s">
        <v>72</v>
      </c>
    </row>
    <row r="775" spans="1:36" x14ac:dyDescent="0.3">
      <c r="A775">
        <v>429</v>
      </c>
      <c r="B775" t="s">
        <v>1494</v>
      </c>
      <c r="C775" t="s">
        <v>206</v>
      </c>
      <c r="D775" t="s">
        <v>69</v>
      </c>
      <c r="E775">
        <v>1</v>
      </c>
      <c r="F775">
        <v>9.1333333333333009</v>
      </c>
      <c r="G775">
        <v>9.1333333333333009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72</v>
      </c>
      <c r="N775">
        <v>0</v>
      </c>
      <c r="O775" t="s">
        <v>72</v>
      </c>
      <c r="P775">
        <v>0.45</v>
      </c>
      <c r="Q775">
        <v>19.71</v>
      </c>
      <c r="R775">
        <v>13.14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6.57</v>
      </c>
      <c r="AE775">
        <v>6.57</v>
      </c>
      <c r="AF775">
        <v>13.14</v>
      </c>
      <c r="AG775">
        <v>0</v>
      </c>
      <c r="AH775">
        <v>0</v>
      </c>
      <c r="AI775">
        <v>6.57</v>
      </c>
      <c r="AJ775">
        <v>0</v>
      </c>
    </row>
    <row r="776" spans="1:36" x14ac:dyDescent="0.3">
      <c r="A776">
        <v>183</v>
      </c>
      <c r="B776" t="s">
        <v>1495</v>
      </c>
      <c r="C776" t="s">
        <v>67</v>
      </c>
      <c r="D776" t="s">
        <v>18</v>
      </c>
      <c r="E776">
        <v>86</v>
      </c>
      <c r="F776">
        <v>1139.45</v>
      </c>
      <c r="G776">
        <v>13.249418604651</v>
      </c>
      <c r="H776">
        <v>0.63</v>
      </c>
      <c r="I776">
        <v>0.84</v>
      </c>
      <c r="J776">
        <v>0.57999999999999996</v>
      </c>
      <c r="K776">
        <v>0.26</v>
      </c>
      <c r="L776">
        <v>1.47</v>
      </c>
      <c r="M776">
        <v>56</v>
      </c>
      <c r="N776">
        <v>6.37</v>
      </c>
      <c r="O776">
        <v>9.92</v>
      </c>
      <c r="P776">
        <v>0.73</v>
      </c>
      <c r="Q776">
        <v>11.53</v>
      </c>
      <c r="R776">
        <v>8.74</v>
      </c>
      <c r="S776">
        <v>7.53</v>
      </c>
      <c r="T776">
        <v>3.42</v>
      </c>
      <c r="U776">
        <v>0.37</v>
      </c>
      <c r="V776">
        <v>1.69</v>
      </c>
      <c r="W776">
        <v>1.63</v>
      </c>
      <c r="X776">
        <v>0.53</v>
      </c>
      <c r="Y776">
        <v>0.42</v>
      </c>
      <c r="Z776">
        <v>0.05</v>
      </c>
      <c r="AA776">
        <v>0.05</v>
      </c>
      <c r="AB776">
        <v>0.68</v>
      </c>
      <c r="AC776">
        <v>1.74</v>
      </c>
      <c r="AD776">
        <v>1.53</v>
      </c>
      <c r="AE776">
        <v>5.37</v>
      </c>
      <c r="AF776">
        <v>5.21</v>
      </c>
      <c r="AG776">
        <v>1.32</v>
      </c>
      <c r="AH776">
        <v>0.11</v>
      </c>
      <c r="AI776">
        <v>0.79</v>
      </c>
      <c r="AJ776">
        <v>0.62</v>
      </c>
    </row>
    <row r="777" spans="1:36" x14ac:dyDescent="0.3">
      <c r="A777">
        <v>1044</v>
      </c>
      <c r="B777" t="s">
        <v>1496</v>
      </c>
      <c r="C777" t="s">
        <v>22</v>
      </c>
      <c r="D777" t="s">
        <v>30</v>
      </c>
      <c r="E777">
        <v>1</v>
      </c>
      <c r="F777">
        <v>6.9833333333332996</v>
      </c>
      <c r="G777">
        <v>6.9833333333332996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72</v>
      </c>
      <c r="N777">
        <v>8.59</v>
      </c>
      <c r="O777">
        <v>0</v>
      </c>
      <c r="P777">
        <v>1.94</v>
      </c>
      <c r="Q777">
        <v>25.78</v>
      </c>
      <c r="R777">
        <v>17.18</v>
      </c>
      <c r="S777">
        <v>17.18</v>
      </c>
      <c r="T777">
        <v>8.59</v>
      </c>
      <c r="U777">
        <v>0</v>
      </c>
      <c r="V777">
        <v>8.59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8.59</v>
      </c>
      <c r="AE777">
        <v>0</v>
      </c>
      <c r="AF777">
        <v>25.78</v>
      </c>
      <c r="AG777">
        <v>0</v>
      </c>
      <c r="AH777">
        <v>8.59</v>
      </c>
      <c r="AI777">
        <v>25.78</v>
      </c>
      <c r="AJ777">
        <v>214.8</v>
      </c>
    </row>
    <row r="778" spans="1:36" x14ac:dyDescent="0.3">
      <c r="A778">
        <v>422</v>
      </c>
      <c r="B778" t="s">
        <v>1497</v>
      </c>
      <c r="C778" t="s">
        <v>85</v>
      </c>
      <c r="D778" t="s">
        <v>18</v>
      </c>
      <c r="E778">
        <v>74</v>
      </c>
      <c r="F778">
        <v>691.38333333333003</v>
      </c>
      <c r="G778">
        <v>9.3430180180180002</v>
      </c>
      <c r="H778">
        <v>0.52</v>
      </c>
      <c r="I778">
        <v>0.69</v>
      </c>
      <c r="J778">
        <v>0.26</v>
      </c>
      <c r="K778">
        <v>0.43</v>
      </c>
      <c r="L778">
        <v>1.21</v>
      </c>
      <c r="M778">
        <v>60.87</v>
      </c>
      <c r="N778">
        <v>6.07</v>
      </c>
      <c r="O778">
        <v>8.57</v>
      </c>
      <c r="P778">
        <v>0.59</v>
      </c>
      <c r="Q778">
        <v>10.76</v>
      </c>
      <c r="R778">
        <v>8.16</v>
      </c>
      <c r="S778">
        <v>7.12</v>
      </c>
      <c r="T778">
        <v>2.95</v>
      </c>
      <c r="U778">
        <v>0.69</v>
      </c>
      <c r="V778">
        <v>1.21</v>
      </c>
      <c r="W778">
        <v>1.21</v>
      </c>
      <c r="X778">
        <v>0.61</v>
      </c>
      <c r="Y778">
        <v>0.61</v>
      </c>
      <c r="Z778">
        <v>0</v>
      </c>
      <c r="AA778">
        <v>0</v>
      </c>
      <c r="AB778">
        <v>0.26</v>
      </c>
      <c r="AC778">
        <v>1.04</v>
      </c>
      <c r="AD778">
        <v>1.04</v>
      </c>
      <c r="AE778">
        <v>5.47</v>
      </c>
      <c r="AF778">
        <v>5.03</v>
      </c>
      <c r="AG778">
        <v>0.35</v>
      </c>
      <c r="AH778">
        <v>0.69</v>
      </c>
      <c r="AI778">
        <v>0.87</v>
      </c>
      <c r="AJ778">
        <v>3.86</v>
      </c>
    </row>
    <row r="779" spans="1:36" x14ac:dyDescent="0.3">
      <c r="A779">
        <v>988</v>
      </c>
      <c r="B779" t="s">
        <v>1498</v>
      </c>
      <c r="C779" t="s">
        <v>22</v>
      </c>
      <c r="D779" t="s">
        <v>69</v>
      </c>
      <c r="E779">
        <v>2</v>
      </c>
      <c r="F779">
        <v>18.866666666667001</v>
      </c>
      <c r="G779">
        <v>9.4333333333332998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72</v>
      </c>
      <c r="N779">
        <v>6.36</v>
      </c>
      <c r="O779">
        <v>0</v>
      </c>
      <c r="P779">
        <v>0.33</v>
      </c>
      <c r="Q779">
        <v>12.72</v>
      </c>
      <c r="R779">
        <v>9.5399999999999991</v>
      </c>
      <c r="S779">
        <v>3.18</v>
      </c>
      <c r="T779">
        <v>0</v>
      </c>
      <c r="U779">
        <v>0</v>
      </c>
      <c r="V779">
        <v>3.18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3.18</v>
      </c>
      <c r="AF779">
        <v>15.9</v>
      </c>
      <c r="AG779">
        <v>6.36</v>
      </c>
      <c r="AH779">
        <v>0</v>
      </c>
      <c r="AI779">
        <v>0</v>
      </c>
      <c r="AJ779" t="s">
        <v>72</v>
      </c>
    </row>
    <row r="780" spans="1:36" x14ac:dyDescent="0.3">
      <c r="A780">
        <v>610</v>
      </c>
      <c r="B780" t="s">
        <v>1499</v>
      </c>
      <c r="C780" t="s">
        <v>189</v>
      </c>
      <c r="D780" t="s">
        <v>30</v>
      </c>
      <c r="E780">
        <v>33</v>
      </c>
      <c r="F780">
        <v>293.95</v>
      </c>
      <c r="G780">
        <v>8.9075757575758008</v>
      </c>
      <c r="H780">
        <v>0.41</v>
      </c>
      <c r="I780">
        <v>0</v>
      </c>
      <c r="J780">
        <v>0</v>
      </c>
      <c r="K780">
        <v>0</v>
      </c>
      <c r="L780">
        <v>0.41</v>
      </c>
      <c r="M780">
        <v>25</v>
      </c>
      <c r="N780">
        <v>5.51</v>
      </c>
      <c r="O780">
        <v>7.41</v>
      </c>
      <c r="P780">
        <v>0.59</v>
      </c>
      <c r="Q780">
        <v>10.82</v>
      </c>
      <c r="R780">
        <v>8.57</v>
      </c>
      <c r="S780">
        <v>6.12</v>
      </c>
      <c r="T780">
        <v>2.65</v>
      </c>
      <c r="U780">
        <v>1.22</v>
      </c>
      <c r="V780">
        <v>0.41</v>
      </c>
      <c r="W780">
        <v>0.82</v>
      </c>
      <c r="X780">
        <v>0.41</v>
      </c>
      <c r="Y780">
        <v>0.41</v>
      </c>
      <c r="Z780">
        <v>0</v>
      </c>
      <c r="AA780">
        <v>0</v>
      </c>
      <c r="AB780">
        <v>1.02</v>
      </c>
      <c r="AC780">
        <v>0.41</v>
      </c>
      <c r="AD780">
        <v>0.61</v>
      </c>
      <c r="AE780">
        <v>11.43</v>
      </c>
      <c r="AF780">
        <v>5.72</v>
      </c>
      <c r="AG780">
        <v>3.67</v>
      </c>
      <c r="AH780">
        <v>0</v>
      </c>
      <c r="AI780">
        <v>0.61</v>
      </c>
      <c r="AJ780">
        <v>0</v>
      </c>
    </row>
    <row r="781" spans="1:36" x14ac:dyDescent="0.3">
      <c r="A781">
        <v>261</v>
      </c>
      <c r="B781" t="s">
        <v>1500</v>
      </c>
      <c r="C781" t="s">
        <v>1501</v>
      </c>
      <c r="D781" t="s">
        <v>30</v>
      </c>
      <c r="E781">
        <v>115</v>
      </c>
      <c r="F781">
        <v>1215.3333333333001</v>
      </c>
      <c r="G781">
        <v>10.568115942028999</v>
      </c>
      <c r="H781">
        <v>0.35</v>
      </c>
      <c r="I781">
        <v>0.99</v>
      </c>
      <c r="J781">
        <v>0.49</v>
      </c>
      <c r="K781">
        <v>0.49</v>
      </c>
      <c r="L781">
        <v>1.33</v>
      </c>
      <c r="M781">
        <v>62.79</v>
      </c>
      <c r="N781">
        <v>4.25</v>
      </c>
      <c r="O781">
        <v>8.14</v>
      </c>
      <c r="P781">
        <v>0.59</v>
      </c>
      <c r="Q781">
        <v>8.2899999999999991</v>
      </c>
      <c r="R781">
        <v>6.47</v>
      </c>
      <c r="S781">
        <v>5.33</v>
      </c>
      <c r="T781">
        <v>2.76</v>
      </c>
      <c r="U781">
        <v>0.15</v>
      </c>
      <c r="V781">
        <v>0.74</v>
      </c>
      <c r="W781">
        <v>1.88</v>
      </c>
      <c r="X781">
        <v>0.94</v>
      </c>
      <c r="Y781">
        <v>0.94</v>
      </c>
      <c r="Z781">
        <v>0</v>
      </c>
      <c r="AA781">
        <v>0</v>
      </c>
      <c r="AB781">
        <v>1.63</v>
      </c>
      <c r="AC781">
        <v>1.23</v>
      </c>
      <c r="AD781">
        <v>1.58</v>
      </c>
      <c r="AE781">
        <v>4.84</v>
      </c>
      <c r="AF781">
        <v>4.8899999999999997</v>
      </c>
      <c r="AG781">
        <v>2.57</v>
      </c>
      <c r="AH781">
        <v>7.31</v>
      </c>
      <c r="AI781">
        <v>10.52</v>
      </c>
      <c r="AJ781">
        <v>2.02</v>
      </c>
    </row>
    <row r="782" spans="1:36" x14ac:dyDescent="0.3">
      <c r="A782">
        <v>605</v>
      </c>
      <c r="B782" t="s">
        <v>1502</v>
      </c>
      <c r="C782" t="s">
        <v>33</v>
      </c>
      <c r="D782" t="s">
        <v>18</v>
      </c>
      <c r="E782">
        <v>8</v>
      </c>
      <c r="F782">
        <v>48.016666666667</v>
      </c>
      <c r="G782">
        <v>6.0020833333333004</v>
      </c>
      <c r="H782">
        <v>0</v>
      </c>
      <c r="I782">
        <v>2.5</v>
      </c>
      <c r="J782">
        <v>0</v>
      </c>
      <c r="K782">
        <v>2.5</v>
      </c>
      <c r="L782">
        <v>2.5</v>
      </c>
      <c r="M782">
        <v>100</v>
      </c>
      <c r="N782">
        <v>5</v>
      </c>
      <c r="O782">
        <v>0</v>
      </c>
      <c r="P782">
        <v>0.44</v>
      </c>
      <c r="Q782">
        <v>8.75</v>
      </c>
      <c r="R782">
        <v>6.25</v>
      </c>
      <c r="S782">
        <v>6.25</v>
      </c>
      <c r="T782">
        <v>3.75</v>
      </c>
      <c r="U782">
        <v>0</v>
      </c>
      <c r="V782">
        <v>0</v>
      </c>
      <c r="W782">
        <v>2.5</v>
      </c>
      <c r="X782">
        <v>1.25</v>
      </c>
      <c r="Y782">
        <v>1.25</v>
      </c>
      <c r="Z782">
        <v>0</v>
      </c>
      <c r="AA782">
        <v>0</v>
      </c>
      <c r="AB782">
        <v>1.25</v>
      </c>
      <c r="AC782">
        <v>1.25</v>
      </c>
      <c r="AD782">
        <v>2.5</v>
      </c>
      <c r="AE782">
        <v>6.25</v>
      </c>
      <c r="AF782">
        <v>5</v>
      </c>
      <c r="AG782">
        <v>5</v>
      </c>
      <c r="AH782">
        <v>13.75</v>
      </c>
      <c r="AI782">
        <v>8.75</v>
      </c>
      <c r="AJ782">
        <v>76.36</v>
      </c>
    </row>
    <row r="783" spans="1:36" x14ac:dyDescent="0.3">
      <c r="A783">
        <v>1009</v>
      </c>
      <c r="B783" t="s">
        <v>1504</v>
      </c>
      <c r="C783" t="s">
        <v>111</v>
      </c>
      <c r="D783" t="s">
        <v>30</v>
      </c>
      <c r="E783">
        <v>1</v>
      </c>
      <c r="F783">
        <v>9.65</v>
      </c>
      <c r="G783">
        <v>9.65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72</v>
      </c>
      <c r="N783">
        <v>0</v>
      </c>
      <c r="O783" t="s">
        <v>72</v>
      </c>
      <c r="P783">
        <v>0.34</v>
      </c>
      <c r="Q783">
        <v>6.22</v>
      </c>
      <c r="R783">
        <v>6.22</v>
      </c>
      <c r="S783">
        <v>6.22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6.22</v>
      </c>
      <c r="AH783">
        <v>6.22</v>
      </c>
      <c r="AI783">
        <v>12.44</v>
      </c>
      <c r="AJ783">
        <v>207.25</v>
      </c>
    </row>
    <row r="784" spans="1:36" x14ac:dyDescent="0.3">
      <c r="A784">
        <v>981</v>
      </c>
      <c r="B784" t="s">
        <v>1505</v>
      </c>
      <c r="C784" t="s">
        <v>147</v>
      </c>
      <c r="D784" t="s">
        <v>25</v>
      </c>
      <c r="E784">
        <v>128</v>
      </c>
      <c r="F784">
        <v>2439.9</v>
      </c>
      <c r="G784">
        <v>19.061718750000001</v>
      </c>
      <c r="H784">
        <v>0.12</v>
      </c>
      <c r="I784">
        <v>0.84</v>
      </c>
      <c r="J784">
        <v>0.34</v>
      </c>
      <c r="K784">
        <v>0.49</v>
      </c>
      <c r="L784">
        <v>0.96</v>
      </c>
      <c r="M784">
        <v>28.68</v>
      </c>
      <c r="N784">
        <v>3.81</v>
      </c>
      <c r="O784">
        <v>3.23</v>
      </c>
      <c r="P784">
        <v>0.23</v>
      </c>
      <c r="Q784">
        <v>7.11</v>
      </c>
      <c r="R784">
        <v>4.99</v>
      </c>
      <c r="S784">
        <v>2.88</v>
      </c>
      <c r="T784">
        <v>0.69</v>
      </c>
      <c r="U784">
        <v>7.0000000000000007E-2</v>
      </c>
      <c r="V784">
        <v>0.66</v>
      </c>
      <c r="W784">
        <v>0.69</v>
      </c>
      <c r="X784">
        <v>0.34</v>
      </c>
      <c r="Y784">
        <v>0.34</v>
      </c>
      <c r="Z784">
        <v>0</v>
      </c>
      <c r="AA784">
        <v>0</v>
      </c>
      <c r="AB784">
        <v>0.22</v>
      </c>
      <c r="AC784">
        <v>1.45</v>
      </c>
      <c r="AD784">
        <v>0.84</v>
      </c>
      <c r="AE784">
        <v>1.06</v>
      </c>
      <c r="AF784">
        <v>4.75</v>
      </c>
      <c r="AG784">
        <v>2.85</v>
      </c>
      <c r="AH784">
        <v>0</v>
      </c>
      <c r="AI784">
        <v>0</v>
      </c>
      <c r="AJ784" t="s">
        <v>72</v>
      </c>
    </row>
    <row r="785" spans="1:36" x14ac:dyDescent="0.3">
      <c r="A785">
        <v>659</v>
      </c>
      <c r="B785" t="s">
        <v>1506</v>
      </c>
      <c r="C785" t="s">
        <v>62</v>
      </c>
      <c r="D785" t="s">
        <v>69</v>
      </c>
      <c r="E785">
        <v>123</v>
      </c>
      <c r="F785">
        <v>1653.25</v>
      </c>
      <c r="G785">
        <v>13.441056910568999</v>
      </c>
      <c r="H785">
        <v>1.0900000000000001</v>
      </c>
      <c r="I785">
        <v>0.98</v>
      </c>
      <c r="J785">
        <v>0.69</v>
      </c>
      <c r="K785">
        <v>0.28999999999999998</v>
      </c>
      <c r="L785">
        <v>2.0699999999999998</v>
      </c>
      <c r="M785">
        <v>71.25</v>
      </c>
      <c r="N785">
        <v>10.85</v>
      </c>
      <c r="O785">
        <v>10.029999999999999</v>
      </c>
      <c r="P785">
        <v>0.96</v>
      </c>
      <c r="Q785">
        <v>20</v>
      </c>
      <c r="R785">
        <v>15.64</v>
      </c>
      <c r="S785">
        <v>10.67</v>
      </c>
      <c r="T785">
        <v>4.3600000000000003</v>
      </c>
      <c r="U785">
        <v>0.83</v>
      </c>
      <c r="V785">
        <v>1.42</v>
      </c>
      <c r="W785">
        <v>0.51</v>
      </c>
      <c r="X785">
        <v>0.25</v>
      </c>
      <c r="Y785">
        <v>0.25</v>
      </c>
      <c r="Z785">
        <v>0</v>
      </c>
      <c r="AA785">
        <v>0</v>
      </c>
      <c r="AB785">
        <v>0.87</v>
      </c>
      <c r="AC785">
        <v>1.0900000000000001</v>
      </c>
      <c r="AD785">
        <v>1.92</v>
      </c>
      <c r="AE785">
        <v>6.57</v>
      </c>
      <c r="AF785">
        <v>4.5</v>
      </c>
      <c r="AG785">
        <v>2.98</v>
      </c>
      <c r="AH785">
        <v>1.02</v>
      </c>
      <c r="AI785">
        <v>1.1299999999999999</v>
      </c>
      <c r="AJ785">
        <v>1.72</v>
      </c>
    </row>
    <row r="786" spans="1:36" x14ac:dyDescent="0.3">
      <c r="A786">
        <v>724</v>
      </c>
      <c r="B786" t="s">
        <v>1507</v>
      </c>
      <c r="C786" t="s">
        <v>199</v>
      </c>
      <c r="D786" t="s">
        <v>18</v>
      </c>
      <c r="E786">
        <v>100</v>
      </c>
      <c r="F786">
        <v>852.65</v>
      </c>
      <c r="G786">
        <v>8.5265000000000004</v>
      </c>
      <c r="H786">
        <v>0.28000000000000003</v>
      </c>
      <c r="I786">
        <v>0.42</v>
      </c>
      <c r="J786">
        <v>0.14000000000000001</v>
      </c>
      <c r="K786">
        <v>0.28000000000000003</v>
      </c>
      <c r="L786">
        <v>0.7</v>
      </c>
      <c r="M786">
        <v>52.63</v>
      </c>
      <c r="N786">
        <v>6.26</v>
      </c>
      <c r="O786">
        <v>4.49</v>
      </c>
      <c r="P786">
        <v>0.55000000000000004</v>
      </c>
      <c r="Q786">
        <v>11.82</v>
      </c>
      <c r="R786">
        <v>8.8699999999999992</v>
      </c>
      <c r="S786">
        <v>5.98</v>
      </c>
      <c r="T786">
        <v>2.5299999999999998</v>
      </c>
      <c r="U786">
        <v>0.42</v>
      </c>
      <c r="V786">
        <v>0.91</v>
      </c>
      <c r="W786">
        <v>3.17</v>
      </c>
      <c r="X786">
        <v>1.27</v>
      </c>
      <c r="Y786">
        <v>1.06</v>
      </c>
      <c r="Z786">
        <v>0.21</v>
      </c>
      <c r="AA786">
        <v>0</v>
      </c>
      <c r="AB786">
        <v>1.62</v>
      </c>
      <c r="AC786">
        <v>0.99</v>
      </c>
      <c r="AD786">
        <v>1.48</v>
      </c>
      <c r="AE786">
        <v>17.59</v>
      </c>
      <c r="AF786">
        <v>10.06</v>
      </c>
      <c r="AG786">
        <v>3.1</v>
      </c>
      <c r="AH786">
        <v>0.42</v>
      </c>
      <c r="AI786">
        <v>1.06</v>
      </c>
      <c r="AJ786">
        <v>2.0099999999999998</v>
      </c>
    </row>
    <row r="787" spans="1:36" x14ac:dyDescent="0.3">
      <c r="A787">
        <v>473</v>
      </c>
      <c r="B787" t="s">
        <v>1509</v>
      </c>
      <c r="C787" t="s">
        <v>1510</v>
      </c>
      <c r="D787" t="s">
        <v>25</v>
      </c>
      <c r="E787">
        <v>32</v>
      </c>
      <c r="F787">
        <v>442.4</v>
      </c>
      <c r="G787">
        <v>13.824999999999999</v>
      </c>
      <c r="H787">
        <v>0</v>
      </c>
      <c r="I787">
        <v>0.54</v>
      </c>
      <c r="J787">
        <v>0.14000000000000001</v>
      </c>
      <c r="K787">
        <v>0.41</v>
      </c>
      <c r="L787">
        <v>0.54</v>
      </c>
      <c r="M787">
        <v>23.53</v>
      </c>
      <c r="N787">
        <v>3.12</v>
      </c>
      <c r="O787">
        <v>0</v>
      </c>
      <c r="P787">
        <v>0.09</v>
      </c>
      <c r="Q787">
        <v>7.19</v>
      </c>
      <c r="R787">
        <v>4.07</v>
      </c>
      <c r="S787">
        <v>1.76</v>
      </c>
      <c r="T787">
        <v>0.14000000000000001</v>
      </c>
      <c r="U787">
        <v>0.41</v>
      </c>
      <c r="V787">
        <v>0.81</v>
      </c>
      <c r="W787">
        <v>2.0299999999999998</v>
      </c>
      <c r="X787">
        <v>0.81</v>
      </c>
      <c r="Y787">
        <v>0.68</v>
      </c>
      <c r="Z787">
        <v>0.14000000000000001</v>
      </c>
      <c r="AA787">
        <v>0</v>
      </c>
      <c r="AB787">
        <v>0.68</v>
      </c>
      <c r="AC787">
        <v>1.36</v>
      </c>
      <c r="AD787">
        <v>1.22</v>
      </c>
      <c r="AE787">
        <v>5.42</v>
      </c>
      <c r="AF787">
        <v>5.42</v>
      </c>
      <c r="AG787">
        <v>4.6100000000000003</v>
      </c>
      <c r="AH787">
        <v>0</v>
      </c>
      <c r="AI787">
        <v>0</v>
      </c>
      <c r="AJ787" t="s">
        <v>72</v>
      </c>
    </row>
    <row r="788" spans="1:36" x14ac:dyDescent="0.3">
      <c r="A788">
        <v>49</v>
      </c>
      <c r="B788" t="s">
        <v>1511</v>
      </c>
      <c r="C788" t="s">
        <v>1512</v>
      </c>
      <c r="D788" t="s">
        <v>18</v>
      </c>
      <c r="E788">
        <v>129</v>
      </c>
      <c r="F788">
        <v>1389.75</v>
      </c>
      <c r="G788">
        <v>10.773255813953</v>
      </c>
      <c r="H788">
        <v>0.39</v>
      </c>
      <c r="I788">
        <v>0.82</v>
      </c>
      <c r="J788">
        <v>0.47</v>
      </c>
      <c r="K788">
        <v>0.35</v>
      </c>
      <c r="L788">
        <v>1.21</v>
      </c>
      <c r="M788">
        <v>63.64</v>
      </c>
      <c r="N788">
        <v>4.71</v>
      </c>
      <c r="O788">
        <v>8.26</v>
      </c>
      <c r="P788">
        <v>0.59</v>
      </c>
      <c r="Q788">
        <v>9.11</v>
      </c>
      <c r="R788">
        <v>6.95</v>
      </c>
      <c r="S788">
        <v>5.35</v>
      </c>
      <c r="T788">
        <v>2.94</v>
      </c>
      <c r="U788">
        <v>0.39</v>
      </c>
      <c r="V788">
        <v>0.73</v>
      </c>
      <c r="W788">
        <v>8.85</v>
      </c>
      <c r="X788">
        <v>2.29</v>
      </c>
      <c r="Y788">
        <v>1.3</v>
      </c>
      <c r="Z788">
        <v>0.73</v>
      </c>
      <c r="AA788">
        <v>0.26</v>
      </c>
      <c r="AB788">
        <v>1.47</v>
      </c>
      <c r="AC788">
        <v>1.51</v>
      </c>
      <c r="AD788">
        <v>1.73</v>
      </c>
      <c r="AE788">
        <v>9.6300000000000008</v>
      </c>
      <c r="AF788">
        <v>6.35</v>
      </c>
      <c r="AG788">
        <v>0.78</v>
      </c>
      <c r="AH788">
        <v>0.56000000000000005</v>
      </c>
      <c r="AI788">
        <v>1.21</v>
      </c>
      <c r="AJ788">
        <v>1.37</v>
      </c>
    </row>
    <row r="789" spans="1:36" x14ac:dyDescent="0.3">
      <c r="A789">
        <v>28</v>
      </c>
      <c r="B789" t="s">
        <v>1513</v>
      </c>
      <c r="C789" t="s">
        <v>24</v>
      </c>
      <c r="D789" t="s">
        <v>69</v>
      </c>
      <c r="E789">
        <v>22</v>
      </c>
      <c r="F789">
        <v>147.51666666667001</v>
      </c>
      <c r="G789">
        <v>6.7053030303029999</v>
      </c>
      <c r="H789">
        <v>0.41</v>
      </c>
      <c r="I789">
        <v>0.41</v>
      </c>
      <c r="J789">
        <v>0.41</v>
      </c>
      <c r="K789">
        <v>0</v>
      </c>
      <c r="L789">
        <v>0.81</v>
      </c>
      <c r="M789">
        <v>66.67</v>
      </c>
      <c r="N789">
        <v>12.61</v>
      </c>
      <c r="O789">
        <v>3.23</v>
      </c>
      <c r="P789">
        <v>1.21</v>
      </c>
      <c r="Q789">
        <v>20.34</v>
      </c>
      <c r="R789">
        <v>16.68</v>
      </c>
      <c r="S789">
        <v>12.61</v>
      </c>
      <c r="T789">
        <v>7.73</v>
      </c>
      <c r="U789">
        <v>2.44</v>
      </c>
      <c r="V789">
        <v>2.0299999999999998</v>
      </c>
      <c r="W789">
        <v>5.29</v>
      </c>
      <c r="X789">
        <v>2.0299999999999998</v>
      </c>
      <c r="Y789">
        <v>1.63</v>
      </c>
      <c r="Z789">
        <v>0.41</v>
      </c>
      <c r="AA789">
        <v>0</v>
      </c>
      <c r="AB789">
        <v>3.25</v>
      </c>
      <c r="AC789">
        <v>0</v>
      </c>
      <c r="AD789">
        <v>1.63</v>
      </c>
      <c r="AE789">
        <v>5.29</v>
      </c>
      <c r="AF789">
        <v>9.76</v>
      </c>
      <c r="AG789">
        <v>3.25</v>
      </c>
      <c r="AH789">
        <v>0</v>
      </c>
      <c r="AI789">
        <v>2.0299999999999998</v>
      </c>
      <c r="AJ789">
        <v>0</v>
      </c>
    </row>
    <row r="790" spans="1:36" x14ac:dyDescent="0.3">
      <c r="A790">
        <v>7</v>
      </c>
      <c r="B790" t="s">
        <v>1515</v>
      </c>
      <c r="C790" t="s">
        <v>189</v>
      </c>
      <c r="D790" t="s">
        <v>30</v>
      </c>
      <c r="E790">
        <v>78</v>
      </c>
      <c r="F790">
        <v>882.36666666666997</v>
      </c>
      <c r="G790">
        <v>11.312393162393001</v>
      </c>
      <c r="H790">
        <v>0.95</v>
      </c>
      <c r="I790">
        <v>1.1599999999999999</v>
      </c>
      <c r="J790">
        <v>0.54</v>
      </c>
      <c r="K790">
        <v>0.61</v>
      </c>
      <c r="L790">
        <v>2.11</v>
      </c>
      <c r="M790">
        <v>67.39</v>
      </c>
      <c r="N790">
        <v>11.22</v>
      </c>
      <c r="O790">
        <v>8.48</v>
      </c>
      <c r="P790">
        <v>1.1499999999999999</v>
      </c>
      <c r="Q790">
        <v>18.97</v>
      </c>
      <c r="R790">
        <v>15.16</v>
      </c>
      <c r="S790">
        <v>12.17</v>
      </c>
      <c r="T790">
        <v>5.3</v>
      </c>
      <c r="U790">
        <v>0.41</v>
      </c>
      <c r="V790">
        <v>1.0900000000000001</v>
      </c>
      <c r="W790">
        <v>0.54</v>
      </c>
      <c r="X790">
        <v>0.27</v>
      </c>
      <c r="Y790">
        <v>0.27</v>
      </c>
      <c r="Z790">
        <v>0</v>
      </c>
      <c r="AA790">
        <v>0</v>
      </c>
      <c r="AB790">
        <v>0.75</v>
      </c>
      <c r="AC790">
        <v>0.88</v>
      </c>
      <c r="AD790">
        <v>2.04</v>
      </c>
      <c r="AE790">
        <v>3.94</v>
      </c>
      <c r="AF790">
        <v>4.1500000000000004</v>
      </c>
      <c r="AG790">
        <v>1.63</v>
      </c>
      <c r="AH790">
        <v>45.22</v>
      </c>
      <c r="AI790">
        <v>27.06</v>
      </c>
      <c r="AJ790">
        <v>4.25</v>
      </c>
    </row>
    <row r="791" spans="1:36" x14ac:dyDescent="0.3">
      <c r="A791">
        <v>368</v>
      </c>
      <c r="B791" t="s">
        <v>1517</v>
      </c>
      <c r="C791" t="s">
        <v>1518</v>
      </c>
      <c r="D791" t="s">
        <v>30</v>
      </c>
      <c r="E791">
        <v>72</v>
      </c>
      <c r="F791">
        <v>690.4</v>
      </c>
      <c r="G791">
        <v>9.5888888888888992</v>
      </c>
      <c r="H791">
        <v>0.26</v>
      </c>
      <c r="I791">
        <v>0.78</v>
      </c>
      <c r="J791">
        <v>0.35</v>
      </c>
      <c r="K791">
        <v>0.43</v>
      </c>
      <c r="L791">
        <v>1.04</v>
      </c>
      <c r="M791">
        <v>57.14</v>
      </c>
      <c r="N791">
        <v>5.21</v>
      </c>
      <c r="O791">
        <v>5</v>
      </c>
      <c r="P791">
        <v>0.52</v>
      </c>
      <c r="Q791">
        <v>11.04</v>
      </c>
      <c r="R791">
        <v>8.86</v>
      </c>
      <c r="S791">
        <v>4.6100000000000003</v>
      </c>
      <c r="T791">
        <v>2.4300000000000002</v>
      </c>
      <c r="U791">
        <v>0.17</v>
      </c>
      <c r="V791">
        <v>0.43</v>
      </c>
      <c r="W791">
        <v>4</v>
      </c>
      <c r="X791">
        <v>1.3</v>
      </c>
      <c r="Y791">
        <v>1.04</v>
      </c>
      <c r="Z791">
        <v>0.17</v>
      </c>
      <c r="AA791">
        <v>0.09</v>
      </c>
      <c r="AB791">
        <v>0.7</v>
      </c>
      <c r="AC791">
        <v>1.1299999999999999</v>
      </c>
      <c r="AD791">
        <v>0.52</v>
      </c>
      <c r="AE791">
        <v>15.99</v>
      </c>
      <c r="AF791">
        <v>6.69</v>
      </c>
      <c r="AG791">
        <v>3.04</v>
      </c>
      <c r="AH791">
        <v>14.08</v>
      </c>
      <c r="AI791">
        <v>12.86</v>
      </c>
      <c r="AJ791">
        <v>4.54</v>
      </c>
    </row>
    <row r="792" spans="1:36" x14ac:dyDescent="0.3">
      <c r="A792">
        <v>57</v>
      </c>
      <c r="B792" t="s">
        <v>1519</v>
      </c>
      <c r="C792" t="s">
        <v>1520</v>
      </c>
      <c r="D792" t="s">
        <v>69</v>
      </c>
      <c r="E792">
        <v>92</v>
      </c>
      <c r="F792">
        <v>1348.2333333332999</v>
      </c>
      <c r="G792">
        <v>14.654710144928</v>
      </c>
      <c r="H792">
        <v>0.98</v>
      </c>
      <c r="I792">
        <v>1.02</v>
      </c>
      <c r="J792">
        <v>0.53</v>
      </c>
      <c r="K792">
        <v>0.49</v>
      </c>
      <c r="L792">
        <v>2</v>
      </c>
      <c r="M792">
        <v>72.58</v>
      </c>
      <c r="N792">
        <v>8.01</v>
      </c>
      <c r="O792">
        <v>12.22</v>
      </c>
      <c r="P792">
        <v>0.65</v>
      </c>
      <c r="Q792">
        <v>13.48</v>
      </c>
      <c r="R792">
        <v>10.55</v>
      </c>
      <c r="S792">
        <v>6.9</v>
      </c>
      <c r="T792">
        <v>2.31</v>
      </c>
      <c r="U792">
        <v>0.27</v>
      </c>
      <c r="V792">
        <v>0.57999999999999996</v>
      </c>
      <c r="W792">
        <v>0.53</v>
      </c>
      <c r="X792">
        <v>0.27</v>
      </c>
      <c r="Y792">
        <v>0.27</v>
      </c>
      <c r="Z792">
        <v>0</v>
      </c>
      <c r="AA792">
        <v>0</v>
      </c>
      <c r="AB792">
        <v>0.53</v>
      </c>
      <c r="AC792">
        <v>2.4500000000000002</v>
      </c>
      <c r="AD792">
        <v>1.47</v>
      </c>
      <c r="AE792">
        <v>0.71</v>
      </c>
      <c r="AF792">
        <v>1.51</v>
      </c>
      <c r="AG792">
        <v>0.98</v>
      </c>
      <c r="AH792">
        <v>0</v>
      </c>
      <c r="AI792">
        <v>0</v>
      </c>
      <c r="AJ792" t="s">
        <v>72</v>
      </c>
    </row>
    <row r="793" spans="1:36" x14ac:dyDescent="0.3">
      <c r="A793">
        <v>552</v>
      </c>
      <c r="B793" t="s">
        <v>1521</v>
      </c>
      <c r="C793" t="s">
        <v>39</v>
      </c>
      <c r="D793" t="s">
        <v>18</v>
      </c>
      <c r="E793">
        <v>73</v>
      </c>
      <c r="F793">
        <v>1008.7833333333</v>
      </c>
      <c r="G793">
        <v>13.818949771689001</v>
      </c>
      <c r="H793">
        <v>0.95</v>
      </c>
      <c r="I793">
        <v>1.07</v>
      </c>
      <c r="J793">
        <v>0.65</v>
      </c>
      <c r="K793">
        <v>0.42</v>
      </c>
      <c r="L793">
        <v>2.02</v>
      </c>
      <c r="M793">
        <v>75.56</v>
      </c>
      <c r="N793">
        <v>6.9</v>
      </c>
      <c r="O793">
        <v>13.79</v>
      </c>
      <c r="P793">
        <v>0.57999999999999996</v>
      </c>
      <c r="Q793">
        <v>14.51</v>
      </c>
      <c r="R793">
        <v>10.77</v>
      </c>
      <c r="S793">
        <v>7.49</v>
      </c>
      <c r="T793">
        <v>2.56</v>
      </c>
      <c r="U793">
        <v>0.3</v>
      </c>
      <c r="V793">
        <v>1.31</v>
      </c>
      <c r="W793">
        <v>1.07</v>
      </c>
      <c r="X793">
        <v>0.54</v>
      </c>
      <c r="Y793">
        <v>0.54</v>
      </c>
      <c r="Z793">
        <v>0</v>
      </c>
      <c r="AA793">
        <v>0</v>
      </c>
      <c r="AB793">
        <v>0.95</v>
      </c>
      <c r="AC793">
        <v>2.44</v>
      </c>
      <c r="AD793">
        <v>1.78</v>
      </c>
      <c r="AE793">
        <v>1.78</v>
      </c>
      <c r="AF793">
        <v>2.38</v>
      </c>
      <c r="AG793">
        <v>2.02</v>
      </c>
      <c r="AH793">
        <v>2.74</v>
      </c>
      <c r="AI793">
        <v>5.12</v>
      </c>
      <c r="AJ793">
        <v>2.0699999999999998</v>
      </c>
    </row>
    <row r="794" spans="1:36" x14ac:dyDescent="0.3">
      <c r="A794">
        <v>148</v>
      </c>
      <c r="B794" t="s">
        <v>1522</v>
      </c>
      <c r="C794" t="s">
        <v>271</v>
      </c>
      <c r="D794" t="s">
        <v>25</v>
      </c>
      <c r="E794">
        <v>75</v>
      </c>
      <c r="F794">
        <v>1067.0166666667001</v>
      </c>
      <c r="G794">
        <v>14.226888888889</v>
      </c>
      <c r="H794">
        <v>0</v>
      </c>
      <c r="I794">
        <v>0.17</v>
      </c>
      <c r="J794">
        <v>0.06</v>
      </c>
      <c r="K794">
        <v>0.11</v>
      </c>
      <c r="L794">
        <v>0.17</v>
      </c>
      <c r="M794">
        <v>12</v>
      </c>
      <c r="N794">
        <v>3.37</v>
      </c>
      <c r="O794">
        <v>0</v>
      </c>
      <c r="P794">
        <v>0.13</v>
      </c>
      <c r="Q794">
        <v>7.59</v>
      </c>
      <c r="R794">
        <v>5.12</v>
      </c>
      <c r="S794">
        <v>2.08</v>
      </c>
      <c r="T794">
        <v>0.39</v>
      </c>
      <c r="U794">
        <v>0.17</v>
      </c>
      <c r="V794">
        <v>0.56000000000000005</v>
      </c>
      <c r="W794">
        <v>1.69</v>
      </c>
      <c r="X794">
        <v>0.84</v>
      </c>
      <c r="Y794">
        <v>0.84</v>
      </c>
      <c r="Z794">
        <v>0</v>
      </c>
      <c r="AA794">
        <v>0</v>
      </c>
      <c r="AB794">
        <v>0.28000000000000003</v>
      </c>
      <c r="AC794">
        <v>1.29</v>
      </c>
      <c r="AD794">
        <v>0.56000000000000005</v>
      </c>
      <c r="AE794">
        <v>5.34</v>
      </c>
      <c r="AF794">
        <v>6.69</v>
      </c>
      <c r="AG794">
        <v>3.88</v>
      </c>
      <c r="AH794">
        <v>0</v>
      </c>
      <c r="AI794">
        <v>0</v>
      </c>
      <c r="AJ794" t="s">
        <v>72</v>
      </c>
    </row>
    <row r="795" spans="1:36" x14ac:dyDescent="0.3">
      <c r="A795">
        <v>796</v>
      </c>
      <c r="B795" t="s">
        <v>1523</v>
      </c>
      <c r="C795" t="s">
        <v>99</v>
      </c>
      <c r="D795" t="s">
        <v>30</v>
      </c>
      <c r="E795">
        <v>105</v>
      </c>
      <c r="F795">
        <v>1280.5666666667</v>
      </c>
      <c r="G795">
        <v>12.195873015873</v>
      </c>
      <c r="H795">
        <v>0.8</v>
      </c>
      <c r="I795">
        <v>0.66</v>
      </c>
      <c r="J795">
        <v>0.42</v>
      </c>
      <c r="K795">
        <v>0.23</v>
      </c>
      <c r="L795">
        <v>1.45</v>
      </c>
      <c r="M795">
        <v>72.09</v>
      </c>
      <c r="N795">
        <v>6.42</v>
      </c>
      <c r="O795">
        <v>12.41</v>
      </c>
      <c r="P795">
        <v>0.66</v>
      </c>
      <c r="Q795">
        <v>11.43</v>
      </c>
      <c r="R795">
        <v>8.5299999999999994</v>
      </c>
      <c r="S795">
        <v>7.73</v>
      </c>
      <c r="T795">
        <v>3.47</v>
      </c>
      <c r="U795">
        <v>0.56000000000000005</v>
      </c>
      <c r="V795">
        <v>0.98</v>
      </c>
      <c r="W795">
        <v>1.69</v>
      </c>
      <c r="X795">
        <v>0.7</v>
      </c>
      <c r="Y795">
        <v>0.61</v>
      </c>
      <c r="Z795">
        <v>0.09</v>
      </c>
      <c r="AA795">
        <v>0</v>
      </c>
      <c r="AB795">
        <v>0.7</v>
      </c>
      <c r="AC795">
        <v>0.94</v>
      </c>
      <c r="AD795">
        <v>1.92</v>
      </c>
      <c r="AE795">
        <v>13.92</v>
      </c>
      <c r="AF795">
        <v>8.81</v>
      </c>
      <c r="AG795">
        <v>1.73</v>
      </c>
      <c r="AH795">
        <v>1.03</v>
      </c>
      <c r="AI795">
        <v>1.22</v>
      </c>
      <c r="AJ795">
        <v>2.15</v>
      </c>
    </row>
    <row r="796" spans="1:36" x14ac:dyDescent="0.3">
      <c r="A796">
        <v>16</v>
      </c>
      <c r="B796" t="s">
        <v>1524</v>
      </c>
      <c r="C796" t="s">
        <v>206</v>
      </c>
      <c r="D796" t="s">
        <v>30</v>
      </c>
      <c r="E796">
        <v>73</v>
      </c>
      <c r="F796">
        <v>738.28333333333001</v>
      </c>
      <c r="G796">
        <v>10.113470319635001</v>
      </c>
      <c r="H796">
        <v>0.56999999999999995</v>
      </c>
      <c r="I796">
        <v>0.89</v>
      </c>
      <c r="J796">
        <v>0.41</v>
      </c>
      <c r="K796">
        <v>0.49</v>
      </c>
      <c r="L796">
        <v>1.46</v>
      </c>
      <c r="M796">
        <v>62.07</v>
      </c>
      <c r="N796">
        <v>5.61</v>
      </c>
      <c r="O796">
        <v>10.14</v>
      </c>
      <c r="P796">
        <v>0.89</v>
      </c>
      <c r="Q796">
        <v>9.35</v>
      </c>
      <c r="R796">
        <v>8.1300000000000008</v>
      </c>
      <c r="S796">
        <v>7.4</v>
      </c>
      <c r="T796">
        <v>4.88</v>
      </c>
      <c r="U796">
        <v>0.16</v>
      </c>
      <c r="V796">
        <v>1.71</v>
      </c>
      <c r="W796">
        <v>1.1399999999999999</v>
      </c>
      <c r="X796">
        <v>0.56999999999999995</v>
      </c>
      <c r="Y796">
        <v>0.56999999999999995</v>
      </c>
      <c r="Z796">
        <v>0</v>
      </c>
      <c r="AA796">
        <v>0</v>
      </c>
      <c r="AB796">
        <v>0.56999999999999995</v>
      </c>
      <c r="AC796">
        <v>0.56999999999999995</v>
      </c>
      <c r="AD796">
        <v>1.63</v>
      </c>
      <c r="AE796">
        <v>1.63</v>
      </c>
      <c r="AF796">
        <v>2.6</v>
      </c>
      <c r="AG796">
        <v>1.22</v>
      </c>
      <c r="AH796">
        <v>19.100000000000001</v>
      </c>
      <c r="AI796">
        <v>14.22</v>
      </c>
      <c r="AJ796">
        <v>4.66</v>
      </c>
    </row>
    <row r="797" spans="1:36" x14ac:dyDescent="0.3">
      <c r="A797">
        <v>312</v>
      </c>
      <c r="B797" t="s">
        <v>1525</v>
      </c>
      <c r="C797" t="s">
        <v>57</v>
      </c>
      <c r="D797" t="s">
        <v>18</v>
      </c>
      <c r="E797">
        <v>109</v>
      </c>
      <c r="F797">
        <v>1503.15</v>
      </c>
      <c r="G797">
        <v>13.790366972477001</v>
      </c>
      <c r="H797">
        <v>0.92</v>
      </c>
      <c r="I797">
        <v>1.36</v>
      </c>
      <c r="J797">
        <v>0.88</v>
      </c>
      <c r="K797">
        <v>0.48</v>
      </c>
      <c r="L797">
        <v>2.2799999999999998</v>
      </c>
      <c r="M797">
        <v>66.28</v>
      </c>
      <c r="N797">
        <v>6.79</v>
      </c>
      <c r="O797">
        <v>13.53</v>
      </c>
      <c r="P797">
        <v>0.72</v>
      </c>
      <c r="Q797">
        <v>12.01</v>
      </c>
      <c r="R797">
        <v>9.66</v>
      </c>
      <c r="S797">
        <v>7.62</v>
      </c>
      <c r="T797">
        <v>3.15</v>
      </c>
      <c r="U797">
        <v>0.52</v>
      </c>
      <c r="V797">
        <v>0.96</v>
      </c>
      <c r="W797">
        <v>2.3199999999999998</v>
      </c>
      <c r="X797">
        <v>1</v>
      </c>
      <c r="Y797">
        <v>0.96</v>
      </c>
      <c r="Z797">
        <v>0</v>
      </c>
      <c r="AA797">
        <v>0.04</v>
      </c>
      <c r="AB797">
        <v>0.48</v>
      </c>
      <c r="AC797">
        <v>1.6</v>
      </c>
      <c r="AD797">
        <v>1.6</v>
      </c>
      <c r="AE797">
        <v>2.71</v>
      </c>
      <c r="AF797">
        <v>2.91</v>
      </c>
      <c r="AG797">
        <v>1.1200000000000001</v>
      </c>
      <c r="AH797">
        <v>2.5499999999999998</v>
      </c>
      <c r="AI797">
        <v>6.67</v>
      </c>
      <c r="AJ797">
        <v>1.1100000000000001</v>
      </c>
    </row>
    <row r="798" spans="1:36" x14ac:dyDescent="0.3">
      <c r="A798">
        <v>868</v>
      </c>
      <c r="B798" t="s">
        <v>1527</v>
      </c>
      <c r="C798" t="s">
        <v>99</v>
      </c>
      <c r="D798" t="s">
        <v>18</v>
      </c>
      <c r="E798">
        <v>47</v>
      </c>
      <c r="F798">
        <v>569.98333333333005</v>
      </c>
      <c r="G798">
        <v>12.127304964539</v>
      </c>
      <c r="H798">
        <v>1.1599999999999999</v>
      </c>
      <c r="I798">
        <v>0.84</v>
      </c>
      <c r="J798">
        <v>0.74</v>
      </c>
      <c r="K798">
        <v>0.11</v>
      </c>
      <c r="L798">
        <v>2</v>
      </c>
      <c r="M798">
        <v>65.52</v>
      </c>
      <c r="N798">
        <v>9.0500000000000007</v>
      </c>
      <c r="O798">
        <v>12.79</v>
      </c>
      <c r="P798">
        <v>1.01</v>
      </c>
      <c r="Q798">
        <v>15.37</v>
      </c>
      <c r="R798">
        <v>11.9</v>
      </c>
      <c r="S798">
        <v>9.7899999999999991</v>
      </c>
      <c r="T798">
        <v>4.95</v>
      </c>
      <c r="U798">
        <v>0.74</v>
      </c>
      <c r="V798">
        <v>2.3199999999999998</v>
      </c>
      <c r="W798">
        <v>0.84</v>
      </c>
      <c r="X798">
        <v>0.42</v>
      </c>
      <c r="Y798">
        <v>0.42</v>
      </c>
      <c r="Z798">
        <v>0</v>
      </c>
      <c r="AA798">
        <v>0</v>
      </c>
      <c r="AB798">
        <v>0.63</v>
      </c>
      <c r="AC798">
        <v>1.1599999999999999</v>
      </c>
      <c r="AD798">
        <v>1.47</v>
      </c>
      <c r="AE798">
        <v>1.26</v>
      </c>
      <c r="AF798">
        <v>3.89</v>
      </c>
      <c r="AG798">
        <v>2.5299999999999998</v>
      </c>
      <c r="AH798">
        <v>0.21</v>
      </c>
      <c r="AI798">
        <v>0.32</v>
      </c>
      <c r="AJ798">
        <v>4.21</v>
      </c>
    </row>
    <row r="799" spans="1:36" x14ac:dyDescent="0.3">
      <c r="A799">
        <v>1017</v>
      </c>
      <c r="B799" t="s">
        <v>1528</v>
      </c>
      <c r="C799" t="s">
        <v>65</v>
      </c>
      <c r="D799" t="s">
        <v>25</v>
      </c>
      <c r="E799">
        <v>40</v>
      </c>
      <c r="F799">
        <v>570.25</v>
      </c>
      <c r="G799">
        <v>14.25625</v>
      </c>
      <c r="H799">
        <v>0.11</v>
      </c>
      <c r="I799">
        <v>0.84</v>
      </c>
      <c r="J799">
        <v>0.32</v>
      </c>
      <c r="K799">
        <v>0.53</v>
      </c>
      <c r="L799">
        <v>0.95</v>
      </c>
      <c r="M799">
        <v>50</v>
      </c>
      <c r="N799">
        <v>4.21</v>
      </c>
      <c r="O799">
        <v>2.5</v>
      </c>
      <c r="P799">
        <v>0.24</v>
      </c>
      <c r="Q799">
        <v>8</v>
      </c>
      <c r="R799">
        <v>5.16</v>
      </c>
      <c r="S799">
        <v>2.5299999999999998</v>
      </c>
      <c r="T799">
        <v>0.95</v>
      </c>
      <c r="U799">
        <v>0.21</v>
      </c>
      <c r="V799">
        <v>0.95</v>
      </c>
      <c r="W799">
        <v>1.26</v>
      </c>
      <c r="X799">
        <v>0.53</v>
      </c>
      <c r="Y799">
        <v>0.53</v>
      </c>
      <c r="Z799">
        <v>0</v>
      </c>
      <c r="AA799">
        <v>0</v>
      </c>
      <c r="AB799">
        <v>0.84</v>
      </c>
      <c r="AC799">
        <v>1.26</v>
      </c>
      <c r="AD799">
        <v>0.74</v>
      </c>
      <c r="AE799">
        <v>4.21</v>
      </c>
      <c r="AF799">
        <v>2.21</v>
      </c>
      <c r="AG799">
        <v>3.89</v>
      </c>
      <c r="AH799">
        <v>0</v>
      </c>
      <c r="AI799">
        <v>0</v>
      </c>
      <c r="AJ799" t="s">
        <v>72</v>
      </c>
    </row>
    <row r="800" spans="1:36" x14ac:dyDescent="0.3">
      <c r="A800">
        <v>447</v>
      </c>
      <c r="B800" t="s">
        <v>1529</v>
      </c>
      <c r="C800" t="s">
        <v>189</v>
      </c>
      <c r="D800" t="s">
        <v>30</v>
      </c>
      <c r="E800">
        <v>127</v>
      </c>
      <c r="F800">
        <v>1578.3666666667</v>
      </c>
      <c r="G800">
        <v>12.428083989500999</v>
      </c>
      <c r="H800">
        <v>0.8</v>
      </c>
      <c r="I800">
        <v>1.48</v>
      </c>
      <c r="J800">
        <v>0.68</v>
      </c>
      <c r="K800">
        <v>0.8</v>
      </c>
      <c r="L800">
        <v>2.2799999999999998</v>
      </c>
      <c r="M800">
        <v>62.5</v>
      </c>
      <c r="N800">
        <v>5.21</v>
      </c>
      <c r="O800">
        <v>15.33</v>
      </c>
      <c r="P800">
        <v>0.56999999999999995</v>
      </c>
      <c r="Q800">
        <v>8.82</v>
      </c>
      <c r="R800">
        <v>7.18</v>
      </c>
      <c r="S800">
        <v>6.77</v>
      </c>
      <c r="T800">
        <v>3.08</v>
      </c>
      <c r="U800">
        <v>0.49</v>
      </c>
      <c r="V800">
        <v>0.56999999999999995</v>
      </c>
      <c r="W800">
        <v>0.91</v>
      </c>
      <c r="X800">
        <v>0.46</v>
      </c>
      <c r="Y800">
        <v>0.46</v>
      </c>
      <c r="Z800">
        <v>0</v>
      </c>
      <c r="AA800">
        <v>0</v>
      </c>
      <c r="AB800">
        <v>0.53</v>
      </c>
      <c r="AC800">
        <v>1.48</v>
      </c>
      <c r="AD800">
        <v>1.29</v>
      </c>
      <c r="AE800">
        <v>3.69</v>
      </c>
      <c r="AF800">
        <v>2.93</v>
      </c>
      <c r="AG800">
        <v>0.91</v>
      </c>
      <c r="AH800">
        <v>11.21</v>
      </c>
      <c r="AI800">
        <v>12.39</v>
      </c>
      <c r="AJ800">
        <v>1.81</v>
      </c>
    </row>
    <row r="801" spans="1:36" x14ac:dyDescent="0.3">
      <c r="A801">
        <v>1032</v>
      </c>
      <c r="B801" t="s">
        <v>1530</v>
      </c>
      <c r="C801" t="s">
        <v>65</v>
      </c>
      <c r="D801" t="s">
        <v>18</v>
      </c>
      <c r="E801">
        <v>14</v>
      </c>
      <c r="F801">
        <v>135.48333333332999</v>
      </c>
      <c r="G801">
        <v>9.6773809523810002</v>
      </c>
      <c r="H801">
        <v>0.44</v>
      </c>
      <c r="I801">
        <v>0.89</v>
      </c>
      <c r="J801">
        <v>0.44</v>
      </c>
      <c r="K801">
        <v>0.44</v>
      </c>
      <c r="L801">
        <v>1.33</v>
      </c>
      <c r="M801">
        <v>75</v>
      </c>
      <c r="N801">
        <v>7.09</v>
      </c>
      <c r="O801">
        <v>6.25</v>
      </c>
      <c r="P801">
        <v>0.96</v>
      </c>
      <c r="Q801">
        <v>11.96</v>
      </c>
      <c r="R801">
        <v>10.63</v>
      </c>
      <c r="S801">
        <v>9.3000000000000007</v>
      </c>
      <c r="T801">
        <v>5.31</v>
      </c>
      <c r="U801">
        <v>0.89</v>
      </c>
      <c r="V801">
        <v>1.33</v>
      </c>
      <c r="W801">
        <v>1.77</v>
      </c>
      <c r="X801">
        <v>0.89</v>
      </c>
      <c r="Y801">
        <v>0.89</v>
      </c>
      <c r="Z801">
        <v>0</v>
      </c>
      <c r="AA801">
        <v>0</v>
      </c>
      <c r="AB801">
        <v>1.77</v>
      </c>
      <c r="AC801">
        <v>1.77</v>
      </c>
      <c r="AD801">
        <v>1.77</v>
      </c>
      <c r="AE801">
        <v>3.54</v>
      </c>
      <c r="AF801">
        <v>5.31</v>
      </c>
      <c r="AG801">
        <v>5.76</v>
      </c>
      <c r="AH801">
        <v>0.44</v>
      </c>
      <c r="AI801">
        <v>0</v>
      </c>
      <c r="AJ801">
        <v>44.29</v>
      </c>
    </row>
    <row r="802" spans="1:36" x14ac:dyDescent="0.3">
      <c r="A802">
        <v>826</v>
      </c>
      <c r="B802" t="s">
        <v>1532</v>
      </c>
      <c r="C802" t="s">
        <v>147</v>
      </c>
      <c r="D802" t="s">
        <v>30</v>
      </c>
      <c r="E802">
        <v>121</v>
      </c>
      <c r="F802">
        <v>1403.8833333333</v>
      </c>
      <c r="G802">
        <v>11.602341597796</v>
      </c>
      <c r="H802">
        <v>0.43</v>
      </c>
      <c r="I802">
        <v>0.81</v>
      </c>
      <c r="J802">
        <v>0.38</v>
      </c>
      <c r="K802">
        <v>0.43</v>
      </c>
      <c r="L802">
        <v>1.24</v>
      </c>
      <c r="M802">
        <v>61.7</v>
      </c>
      <c r="N802">
        <v>4.79</v>
      </c>
      <c r="O802">
        <v>8.93</v>
      </c>
      <c r="P802">
        <v>0.46</v>
      </c>
      <c r="Q802">
        <v>9.06</v>
      </c>
      <c r="R802">
        <v>6.97</v>
      </c>
      <c r="S802">
        <v>5.04</v>
      </c>
      <c r="T802">
        <v>2.27</v>
      </c>
      <c r="U802">
        <v>0.26</v>
      </c>
      <c r="V802">
        <v>0.56000000000000005</v>
      </c>
      <c r="W802">
        <v>4.0999999999999996</v>
      </c>
      <c r="X802">
        <v>1.54</v>
      </c>
      <c r="Y802">
        <v>1.37</v>
      </c>
      <c r="Z802">
        <v>0.09</v>
      </c>
      <c r="AA802">
        <v>0.09</v>
      </c>
      <c r="AB802">
        <v>1.03</v>
      </c>
      <c r="AC802">
        <v>1.37</v>
      </c>
      <c r="AD802">
        <v>0.9</v>
      </c>
      <c r="AE802">
        <v>5.64</v>
      </c>
      <c r="AF802">
        <v>6.71</v>
      </c>
      <c r="AG802">
        <v>1.62</v>
      </c>
      <c r="AH802">
        <v>15.09</v>
      </c>
      <c r="AI802">
        <v>17.95</v>
      </c>
      <c r="AJ802">
        <v>1.95</v>
      </c>
    </row>
    <row r="803" spans="1:36" x14ac:dyDescent="0.3">
      <c r="A803">
        <v>40</v>
      </c>
      <c r="B803" t="s">
        <v>1533</v>
      </c>
      <c r="C803" t="s">
        <v>99</v>
      </c>
      <c r="D803" t="s">
        <v>91</v>
      </c>
      <c r="E803">
        <v>82</v>
      </c>
      <c r="F803">
        <v>917.28333333333001</v>
      </c>
      <c r="G803">
        <v>11.186382113821001</v>
      </c>
      <c r="H803">
        <v>0.78</v>
      </c>
      <c r="I803">
        <v>0.85</v>
      </c>
      <c r="J803">
        <v>0.33</v>
      </c>
      <c r="K803">
        <v>0.52</v>
      </c>
      <c r="L803">
        <v>1.64</v>
      </c>
      <c r="M803">
        <v>64.099999999999994</v>
      </c>
      <c r="N803">
        <v>7.65</v>
      </c>
      <c r="O803">
        <v>10.26</v>
      </c>
      <c r="P803">
        <v>0.75</v>
      </c>
      <c r="Q803">
        <v>13.87</v>
      </c>
      <c r="R803">
        <v>10.6</v>
      </c>
      <c r="S803">
        <v>8.5</v>
      </c>
      <c r="T803">
        <v>3.34</v>
      </c>
      <c r="U803">
        <v>0.52</v>
      </c>
      <c r="V803">
        <v>1.05</v>
      </c>
      <c r="W803">
        <v>1.7</v>
      </c>
      <c r="X803">
        <v>0.85</v>
      </c>
      <c r="Y803">
        <v>0.85</v>
      </c>
      <c r="Z803">
        <v>0</v>
      </c>
      <c r="AA803">
        <v>0</v>
      </c>
      <c r="AB803">
        <v>0.33</v>
      </c>
      <c r="AC803">
        <v>1.5</v>
      </c>
      <c r="AD803">
        <v>2.2200000000000002</v>
      </c>
      <c r="AE803">
        <v>0.59</v>
      </c>
      <c r="AF803">
        <v>3.07</v>
      </c>
      <c r="AG803">
        <v>1.44</v>
      </c>
      <c r="AH803">
        <v>0.33</v>
      </c>
      <c r="AI803">
        <v>0.46</v>
      </c>
      <c r="AJ803">
        <v>2.73</v>
      </c>
    </row>
    <row r="804" spans="1:36" x14ac:dyDescent="0.3">
      <c r="A804">
        <v>864</v>
      </c>
      <c r="B804" t="s">
        <v>1534</v>
      </c>
      <c r="C804" t="s">
        <v>211</v>
      </c>
      <c r="D804" t="s">
        <v>25</v>
      </c>
      <c r="E804">
        <v>56</v>
      </c>
      <c r="F804">
        <v>613.79999999999995</v>
      </c>
      <c r="G804">
        <v>10.960714285713999</v>
      </c>
      <c r="H804">
        <v>0.1</v>
      </c>
      <c r="I804">
        <v>0.68</v>
      </c>
      <c r="J804">
        <v>0.2</v>
      </c>
      <c r="K804">
        <v>0.49</v>
      </c>
      <c r="L804">
        <v>0.78</v>
      </c>
      <c r="M804">
        <v>24.24</v>
      </c>
      <c r="N804">
        <v>3.32</v>
      </c>
      <c r="O804">
        <v>2.94</v>
      </c>
      <c r="P804">
        <v>0.15</v>
      </c>
      <c r="Q804">
        <v>7.72</v>
      </c>
      <c r="R804">
        <v>4.5</v>
      </c>
      <c r="S804">
        <v>2.35</v>
      </c>
      <c r="T804">
        <v>0.49</v>
      </c>
      <c r="U804">
        <v>0.2</v>
      </c>
      <c r="V804">
        <v>0.39</v>
      </c>
      <c r="W804">
        <v>0.2</v>
      </c>
      <c r="X804">
        <v>0.1</v>
      </c>
      <c r="Y804">
        <v>0.1</v>
      </c>
      <c r="Z804">
        <v>0</v>
      </c>
      <c r="AA804">
        <v>0</v>
      </c>
      <c r="AB804">
        <v>0.28999999999999998</v>
      </c>
      <c r="AC804">
        <v>2.0499999999999998</v>
      </c>
      <c r="AD804">
        <v>1.17</v>
      </c>
      <c r="AE804">
        <v>2.93</v>
      </c>
      <c r="AF804">
        <v>6.35</v>
      </c>
      <c r="AG804">
        <v>3.03</v>
      </c>
      <c r="AH804">
        <v>0</v>
      </c>
      <c r="AI804">
        <v>0</v>
      </c>
      <c r="AJ804" t="s">
        <v>72</v>
      </c>
    </row>
    <row r="805" spans="1:36" x14ac:dyDescent="0.3">
      <c r="A805">
        <v>710</v>
      </c>
      <c r="B805" t="s">
        <v>1535</v>
      </c>
      <c r="C805" t="s">
        <v>211</v>
      </c>
      <c r="D805" t="s">
        <v>25</v>
      </c>
      <c r="E805">
        <v>1</v>
      </c>
      <c r="F805">
        <v>2.0499999999999998</v>
      </c>
      <c r="G805">
        <v>2.0499999999999998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72</v>
      </c>
      <c r="N805">
        <v>0</v>
      </c>
      <c r="O805" t="s">
        <v>72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 t="s">
        <v>72</v>
      </c>
    </row>
    <row r="806" spans="1:36" x14ac:dyDescent="0.3">
      <c r="A806">
        <v>854</v>
      </c>
      <c r="B806" t="s">
        <v>1537</v>
      </c>
      <c r="C806" t="s">
        <v>175</v>
      </c>
      <c r="D806" t="s">
        <v>30</v>
      </c>
      <c r="E806">
        <v>69</v>
      </c>
      <c r="F806">
        <v>803.55</v>
      </c>
      <c r="G806">
        <v>11.645652173913</v>
      </c>
      <c r="H806">
        <v>0.45</v>
      </c>
      <c r="I806">
        <v>1.05</v>
      </c>
      <c r="J806">
        <v>0.75</v>
      </c>
      <c r="K806">
        <v>0.3</v>
      </c>
      <c r="L806">
        <v>1.49</v>
      </c>
      <c r="M806">
        <v>71.430000000000007</v>
      </c>
      <c r="N806">
        <v>6.94</v>
      </c>
      <c r="O806">
        <v>6.45</v>
      </c>
      <c r="P806">
        <v>0.71</v>
      </c>
      <c r="Q806">
        <v>12.69</v>
      </c>
      <c r="R806">
        <v>9.93</v>
      </c>
      <c r="S806">
        <v>8.59</v>
      </c>
      <c r="T806">
        <v>2.99</v>
      </c>
      <c r="U806">
        <v>0.45</v>
      </c>
      <c r="V806">
        <v>1.72</v>
      </c>
      <c r="W806">
        <v>1.57</v>
      </c>
      <c r="X806">
        <v>0.67</v>
      </c>
      <c r="Y806">
        <v>0.6</v>
      </c>
      <c r="Z806">
        <v>7.0000000000000007E-2</v>
      </c>
      <c r="AA806">
        <v>0</v>
      </c>
      <c r="AB806">
        <v>1.34</v>
      </c>
      <c r="AC806">
        <v>2.2400000000000002</v>
      </c>
      <c r="AD806">
        <v>1.49</v>
      </c>
      <c r="AE806">
        <v>2.69</v>
      </c>
      <c r="AF806">
        <v>5.82</v>
      </c>
      <c r="AG806">
        <v>2.09</v>
      </c>
      <c r="AH806">
        <v>0.9</v>
      </c>
      <c r="AI806">
        <v>1.27</v>
      </c>
      <c r="AJ806">
        <v>3.09</v>
      </c>
    </row>
    <row r="807" spans="1:36" x14ac:dyDescent="0.3">
      <c r="A807">
        <v>735</v>
      </c>
      <c r="B807" t="s">
        <v>1538</v>
      </c>
      <c r="C807" t="s">
        <v>42</v>
      </c>
      <c r="D807" t="s">
        <v>30</v>
      </c>
      <c r="E807">
        <v>113</v>
      </c>
      <c r="F807">
        <v>1568.1166666667</v>
      </c>
      <c r="G807">
        <v>13.877138643067999</v>
      </c>
      <c r="H807">
        <v>0.46</v>
      </c>
      <c r="I807">
        <v>0.73</v>
      </c>
      <c r="J807">
        <v>0.54</v>
      </c>
      <c r="K807">
        <v>0.19</v>
      </c>
      <c r="L807">
        <v>1.19</v>
      </c>
      <c r="M807">
        <v>53.45</v>
      </c>
      <c r="N807">
        <v>5.47</v>
      </c>
      <c r="O807">
        <v>8.39</v>
      </c>
      <c r="P807">
        <v>0.53</v>
      </c>
      <c r="Q807">
        <v>10.45</v>
      </c>
      <c r="R807">
        <v>7.42</v>
      </c>
      <c r="S807">
        <v>5.7</v>
      </c>
      <c r="T807">
        <v>2.56</v>
      </c>
      <c r="U807">
        <v>0.46</v>
      </c>
      <c r="V807">
        <v>0.92</v>
      </c>
      <c r="W807">
        <v>0.96</v>
      </c>
      <c r="X807">
        <v>0.42</v>
      </c>
      <c r="Y807">
        <v>0.38</v>
      </c>
      <c r="Z807">
        <v>0.04</v>
      </c>
      <c r="AA807">
        <v>0</v>
      </c>
      <c r="AB807">
        <v>0.96</v>
      </c>
      <c r="AC807">
        <v>1.19</v>
      </c>
      <c r="AD807">
        <v>1.95</v>
      </c>
      <c r="AE807">
        <v>1.65</v>
      </c>
      <c r="AF807">
        <v>3.37</v>
      </c>
      <c r="AG807">
        <v>2.1800000000000002</v>
      </c>
      <c r="AH807">
        <v>4.51</v>
      </c>
      <c r="AI807">
        <v>5.4</v>
      </c>
      <c r="AJ807">
        <v>1.74</v>
      </c>
    </row>
    <row r="808" spans="1:36" x14ac:dyDescent="0.3">
      <c r="A808">
        <v>528</v>
      </c>
      <c r="B808" t="s">
        <v>1540</v>
      </c>
      <c r="C808" t="s">
        <v>50</v>
      </c>
      <c r="D808" t="s">
        <v>25</v>
      </c>
      <c r="E808">
        <v>16</v>
      </c>
      <c r="F808">
        <v>176.13333333333</v>
      </c>
      <c r="G808">
        <v>11.008333333333001</v>
      </c>
      <c r="H808">
        <v>0.34</v>
      </c>
      <c r="I808">
        <v>0.68</v>
      </c>
      <c r="J808">
        <v>0</v>
      </c>
      <c r="K808">
        <v>0.68</v>
      </c>
      <c r="L808">
        <v>1.02</v>
      </c>
      <c r="M808">
        <v>37.5</v>
      </c>
      <c r="N808">
        <v>8.86</v>
      </c>
      <c r="O808">
        <v>3.85</v>
      </c>
      <c r="P808">
        <v>0.22</v>
      </c>
      <c r="Q808">
        <v>18.05</v>
      </c>
      <c r="R808">
        <v>11.58</v>
      </c>
      <c r="S808">
        <v>4.7699999999999996</v>
      </c>
      <c r="T808">
        <v>0.68</v>
      </c>
      <c r="U808">
        <v>0</v>
      </c>
      <c r="V808">
        <v>1.7</v>
      </c>
      <c r="W808">
        <v>2.04</v>
      </c>
      <c r="X808">
        <v>1.02</v>
      </c>
      <c r="Y808">
        <v>1.02</v>
      </c>
      <c r="Z808">
        <v>0</v>
      </c>
      <c r="AA808">
        <v>0</v>
      </c>
      <c r="AB808">
        <v>0.34</v>
      </c>
      <c r="AC808">
        <v>1.7</v>
      </c>
      <c r="AD808">
        <v>2.73</v>
      </c>
      <c r="AE808">
        <v>12.6</v>
      </c>
      <c r="AF808">
        <v>9.1999999999999993</v>
      </c>
      <c r="AG808">
        <v>2.38</v>
      </c>
      <c r="AH808">
        <v>0</v>
      </c>
      <c r="AI808">
        <v>0</v>
      </c>
      <c r="AJ808" t="s">
        <v>72</v>
      </c>
    </row>
    <row r="809" spans="1:36" x14ac:dyDescent="0.3">
      <c r="A809">
        <v>227</v>
      </c>
      <c r="B809" t="s">
        <v>1542</v>
      </c>
      <c r="C809" t="s">
        <v>90</v>
      </c>
      <c r="D809" t="s">
        <v>30</v>
      </c>
      <c r="E809">
        <v>129</v>
      </c>
      <c r="F809">
        <v>1726.3833333333</v>
      </c>
      <c r="G809">
        <v>13.382816537468001</v>
      </c>
      <c r="H809">
        <v>0.7</v>
      </c>
      <c r="I809">
        <v>1.01</v>
      </c>
      <c r="J809">
        <v>0.66</v>
      </c>
      <c r="K809">
        <v>0.35</v>
      </c>
      <c r="L809">
        <v>1.7</v>
      </c>
      <c r="M809">
        <v>67.12</v>
      </c>
      <c r="N809">
        <v>6.71</v>
      </c>
      <c r="O809">
        <v>10.36</v>
      </c>
      <c r="P809">
        <v>0.7</v>
      </c>
      <c r="Q809">
        <v>11.36</v>
      </c>
      <c r="R809">
        <v>9.18</v>
      </c>
      <c r="S809">
        <v>7.33</v>
      </c>
      <c r="T809">
        <v>3.54</v>
      </c>
      <c r="U809">
        <v>0.14000000000000001</v>
      </c>
      <c r="V809">
        <v>0.97</v>
      </c>
      <c r="W809">
        <v>1.7</v>
      </c>
      <c r="X809">
        <v>0.76</v>
      </c>
      <c r="Y809">
        <v>0.73</v>
      </c>
      <c r="Z809">
        <v>0.03</v>
      </c>
      <c r="AA809">
        <v>0</v>
      </c>
      <c r="AB809">
        <v>1.01</v>
      </c>
      <c r="AC809">
        <v>1.39</v>
      </c>
      <c r="AD809">
        <v>0.83</v>
      </c>
      <c r="AE809">
        <v>3.65</v>
      </c>
      <c r="AF809">
        <v>4.03</v>
      </c>
      <c r="AG809">
        <v>1.39</v>
      </c>
      <c r="AH809">
        <v>25.96</v>
      </c>
      <c r="AI809">
        <v>22.31</v>
      </c>
      <c r="AJ809">
        <v>1.87</v>
      </c>
    </row>
    <row r="810" spans="1:36" x14ac:dyDescent="0.3">
      <c r="A810">
        <v>242</v>
      </c>
      <c r="B810" t="s">
        <v>1544</v>
      </c>
      <c r="C810" t="s">
        <v>60</v>
      </c>
      <c r="D810" t="s">
        <v>18</v>
      </c>
      <c r="E810">
        <v>62</v>
      </c>
      <c r="F810">
        <v>751.98333333333005</v>
      </c>
      <c r="G810">
        <v>12.12876344086</v>
      </c>
      <c r="H810">
        <v>0.64</v>
      </c>
      <c r="I810">
        <v>0.72</v>
      </c>
      <c r="J810">
        <v>0.4</v>
      </c>
      <c r="K810">
        <v>0.32</v>
      </c>
      <c r="L810">
        <v>1.36</v>
      </c>
      <c r="M810">
        <v>56.67</v>
      </c>
      <c r="N810">
        <v>7.98</v>
      </c>
      <c r="O810">
        <v>8</v>
      </c>
      <c r="P810">
        <v>0.72</v>
      </c>
      <c r="Q810">
        <v>12.05</v>
      </c>
      <c r="R810">
        <v>10.29</v>
      </c>
      <c r="S810">
        <v>6.7</v>
      </c>
      <c r="T810">
        <v>3.59</v>
      </c>
      <c r="U810">
        <v>0.72</v>
      </c>
      <c r="V810">
        <v>0.96</v>
      </c>
      <c r="W810">
        <v>2.31</v>
      </c>
      <c r="X810">
        <v>0.96</v>
      </c>
      <c r="Y810">
        <v>0.88</v>
      </c>
      <c r="Z810">
        <v>0.08</v>
      </c>
      <c r="AA810">
        <v>0</v>
      </c>
      <c r="AB810">
        <v>0.72</v>
      </c>
      <c r="AC810">
        <v>0.56000000000000005</v>
      </c>
      <c r="AD810">
        <v>0.8</v>
      </c>
      <c r="AE810">
        <v>7.58</v>
      </c>
      <c r="AF810">
        <v>3.11</v>
      </c>
      <c r="AG810">
        <v>1.68</v>
      </c>
      <c r="AH810">
        <v>0.4</v>
      </c>
      <c r="AI810">
        <v>0.56000000000000005</v>
      </c>
      <c r="AJ810">
        <v>3.32</v>
      </c>
    </row>
    <row r="811" spans="1:36" x14ac:dyDescent="0.3">
      <c r="A811">
        <v>428</v>
      </c>
      <c r="B811" t="s">
        <v>1545</v>
      </c>
      <c r="C811" t="s">
        <v>1546</v>
      </c>
      <c r="D811" t="s">
        <v>18</v>
      </c>
      <c r="E811">
        <v>119</v>
      </c>
      <c r="F811">
        <v>1491.85</v>
      </c>
      <c r="G811">
        <v>12.536554621849</v>
      </c>
      <c r="H811">
        <v>0.76</v>
      </c>
      <c r="I811">
        <v>0.72</v>
      </c>
      <c r="J811">
        <v>0.52</v>
      </c>
      <c r="K811">
        <v>0.2</v>
      </c>
      <c r="L811">
        <v>1.49</v>
      </c>
      <c r="M811">
        <v>54.41</v>
      </c>
      <c r="N811">
        <v>7.48</v>
      </c>
      <c r="O811">
        <v>10.220000000000001</v>
      </c>
      <c r="P811">
        <v>0.8</v>
      </c>
      <c r="Q811">
        <v>14.24</v>
      </c>
      <c r="R811">
        <v>10.46</v>
      </c>
      <c r="S811">
        <v>8.0399999999999991</v>
      </c>
      <c r="T811">
        <v>3.9</v>
      </c>
      <c r="U811">
        <v>0.32</v>
      </c>
      <c r="V811">
        <v>1.17</v>
      </c>
      <c r="W811">
        <v>1.41</v>
      </c>
      <c r="X811">
        <v>0.6</v>
      </c>
      <c r="Y811">
        <v>0.56000000000000005</v>
      </c>
      <c r="Z811">
        <v>0.04</v>
      </c>
      <c r="AA811">
        <v>0</v>
      </c>
      <c r="AB811">
        <v>0.32</v>
      </c>
      <c r="AC811">
        <v>2.13</v>
      </c>
      <c r="AD811">
        <v>1.45</v>
      </c>
      <c r="AE811">
        <v>2.13</v>
      </c>
      <c r="AF811">
        <v>4.63</v>
      </c>
      <c r="AG811">
        <v>0.56000000000000005</v>
      </c>
      <c r="AH811">
        <v>1.45</v>
      </c>
      <c r="AI811">
        <v>1.69</v>
      </c>
      <c r="AJ811">
        <v>1.86</v>
      </c>
    </row>
    <row r="812" spans="1:36" x14ac:dyDescent="0.3">
      <c r="A812">
        <v>371</v>
      </c>
      <c r="B812" t="s">
        <v>1547</v>
      </c>
      <c r="C812" t="s">
        <v>1548</v>
      </c>
      <c r="D812" t="s">
        <v>18</v>
      </c>
      <c r="E812">
        <v>102</v>
      </c>
      <c r="F812">
        <v>865.2</v>
      </c>
      <c r="G812">
        <v>8.4823529411765008</v>
      </c>
      <c r="H812">
        <v>0.49</v>
      </c>
      <c r="I812">
        <v>0.55000000000000004</v>
      </c>
      <c r="J812">
        <v>0.42</v>
      </c>
      <c r="K812">
        <v>0.14000000000000001</v>
      </c>
      <c r="L812">
        <v>1.04</v>
      </c>
      <c r="M812">
        <v>53.57</v>
      </c>
      <c r="N812">
        <v>4.6500000000000004</v>
      </c>
      <c r="O812">
        <v>10.45</v>
      </c>
      <c r="P812">
        <v>0.44</v>
      </c>
      <c r="Q812">
        <v>9.02</v>
      </c>
      <c r="R812">
        <v>7.21</v>
      </c>
      <c r="S812">
        <v>5.0599999999999996</v>
      </c>
      <c r="T812">
        <v>2.4300000000000002</v>
      </c>
      <c r="U812">
        <v>0.21</v>
      </c>
      <c r="V812">
        <v>0.55000000000000004</v>
      </c>
      <c r="W812">
        <v>2.64</v>
      </c>
      <c r="X812">
        <v>0.83</v>
      </c>
      <c r="Y812">
        <v>0.62</v>
      </c>
      <c r="Z812">
        <v>0.14000000000000001</v>
      </c>
      <c r="AA812">
        <v>7.0000000000000007E-2</v>
      </c>
      <c r="AB812">
        <v>0.76</v>
      </c>
      <c r="AC812">
        <v>1.46</v>
      </c>
      <c r="AD812">
        <v>2.15</v>
      </c>
      <c r="AE812">
        <v>4.6500000000000004</v>
      </c>
      <c r="AF812">
        <v>8.5299999999999994</v>
      </c>
      <c r="AG812">
        <v>0.97</v>
      </c>
      <c r="AH812">
        <v>23.51</v>
      </c>
      <c r="AI812">
        <v>20.67</v>
      </c>
      <c r="AJ812">
        <v>3.69</v>
      </c>
    </row>
    <row r="813" spans="1:36" x14ac:dyDescent="0.3">
      <c r="A813">
        <v>583</v>
      </c>
      <c r="B813" t="s">
        <v>1550</v>
      </c>
      <c r="C813" t="s">
        <v>127</v>
      </c>
      <c r="D813" t="s">
        <v>135</v>
      </c>
      <c r="E813">
        <v>120</v>
      </c>
      <c r="F813">
        <v>1604.2666666667001</v>
      </c>
      <c r="G813">
        <v>13.368888888889</v>
      </c>
      <c r="H813">
        <v>0.71</v>
      </c>
      <c r="I813">
        <v>1.05</v>
      </c>
      <c r="J813">
        <v>0.56000000000000005</v>
      </c>
      <c r="K813">
        <v>0.49</v>
      </c>
      <c r="L813">
        <v>1.76</v>
      </c>
      <c r="M813">
        <v>68.12</v>
      </c>
      <c r="N813">
        <v>7.11</v>
      </c>
      <c r="O813">
        <v>10</v>
      </c>
      <c r="P813">
        <v>0.93</v>
      </c>
      <c r="Q813">
        <v>14.47</v>
      </c>
      <c r="R813">
        <v>11.59</v>
      </c>
      <c r="S813">
        <v>9.1999999999999993</v>
      </c>
      <c r="T813">
        <v>4.71</v>
      </c>
      <c r="U813">
        <v>0.45</v>
      </c>
      <c r="V813">
        <v>1.27</v>
      </c>
      <c r="W813">
        <v>3.59</v>
      </c>
      <c r="X813">
        <v>1.8</v>
      </c>
      <c r="Y813">
        <v>1.8</v>
      </c>
      <c r="Z813">
        <v>0</v>
      </c>
      <c r="AA813">
        <v>0</v>
      </c>
      <c r="AB813">
        <v>1.91</v>
      </c>
      <c r="AC813">
        <v>2.21</v>
      </c>
      <c r="AD813">
        <v>1.72</v>
      </c>
      <c r="AE813">
        <v>3.78</v>
      </c>
      <c r="AF813">
        <v>5.5</v>
      </c>
      <c r="AG813">
        <v>2.2799999999999998</v>
      </c>
      <c r="AH813">
        <v>22.74</v>
      </c>
      <c r="AI813">
        <v>24.2</v>
      </c>
      <c r="AJ813">
        <v>1.81</v>
      </c>
    </row>
    <row r="814" spans="1:36" x14ac:dyDescent="0.3">
      <c r="A814">
        <v>677</v>
      </c>
      <c r="B814" t="s">
        <v>1552</v>
      </c>
      <c r="C814" t="s">
        <v>125</v>
      </c>
      <c r="D814" t="s">
        <v>25</v>
      </c>
      <c r="E814">
        <v>94</v>
      </c>
      <c r="F814">
        <v>1274.55</v>
      </c>
      <c r="G814">
        <v>13.559042553191</v>
      </c>
      <c r="H814">
        <v>0.19</v>
      </c>
      <c r="I814">
        <v>0.8</v>
      </c>
      <c r="J814">
        <v>0.38</v>
      </c>
      <c r="K814">
        <v>0.42</v>
      </c>
      <c r="L814">
        <v>0.99</v>
      </c>
      <c r="M814">
        <v>35</v>
      </c>
      <c r="N814">
        <v>5.04</v>
      </c>
      <c r="O814">
        <v>3.74</v>
      </c>
      <c r="P814">
        <v>0.18</v>
      </c>
      <c r="Q814">
        <v>10.97</v>
      </c>
      <c r="R814">
        <v>6.64</v>
      </c>
      <c r="S814">
        <v>3.01</v>
      </c>
      <c r="T814">
        <v>0.24</v>
      </c>
      <c r="U814">
        <v>0.24</v>
      </c>
      <c r="V814">
        <v>0.61</v>
      </c>
      <c r="W814">
        <v>2.17</v>
      </c>
      <c r="X814">
        <v>1.04</v>
      </c>
      <c r="Y814">
        <v>1.04</v>
      </c>
      <c r="Z814">
        <v>0</v>
      </c>
      <c r="AA814">
        <v>0</v>
      </c>
      <c r="AB814">
        <v>0.47</v>
      </c>
      <c r="AC814">
        <v>1.98</v>
      </c>
      <c r="AD814">
        <v>1.69</v>
      </c>
      <c r="AE814">
        <v>4.5199999999999996</v>
      </c>
      <c r="AF814">
        <v>2.87</v>
      </c>
      <c r="AG814">
        <v>1.84</v>
      </c>
      <c r="AH814">
        <v>0</v>
      </c>
      <c r="AI814">
        <v>0</v>
      </c>
      <c r="AJ814" t="s">
        <v>72</v>
      </c>
    </row>
    <row r="815" spans="1:36" x14ac:dyDescent="0.3">
      <c r="A815">
        <v>725</v>
      </c>
      <c r="B815" t="s">
        <v>1553</v>
      </c>
      <c r="C815" t="s">
        <v>716</v>
      </c>
      <c r="D815" t="s">
        <v>30</v>
      </c>
      <c r="E815">
        <v>114</v>
      </c>
      <c r="F815">
        <v>1362.3</v>
      </c>
      <c r="G815">
        <v>11.95</v>
      </c>
      <c r="H815">
        <v>0.92</v>
      </c>
      <c r="I815">
        <v>0.56999999999999995</v>
      </c>
      <c r="J815">
        <v>0.31</v>
      </c>
      <c r="K815">
        <v>0.26</v>
      </c>
      <c r="L815">
        <v>1.5</v>
      </c>
      <c r="M815">
        <v>66.67</v>
      </c>
      <c r="N815">
        <v>5.9</v>
      </c>
      <c r="O815">
        <v>15.67</v>
      </c>
      <c r="P815">
        <v>0.7</v>
      </c>
      <c r="Q815">
        <v>10.31</v>
      </c>
      <c r="R815">
        <v>8.2799999999999994</v>
      </c>
      <c r="S815">
        <v>6.91</v>
      </c>
      <c r="T815">
        <v>4.01</v>
      </c>
      <c r="U815">
        <v>0.4</v>
      </c>
      <c r="V815">
        <v>1.1000000000000001</v>
      </c>
      <c r="W815">
        <v>0.53</v>
      </c>
      <c r="X815">
        <v>0.26</v>
      </c>
      <c r="Y815">
        <v>0.26</v>
      </c>
      <c r="Z815">
        <v>0</v>
      </c>
      <c r="AA815">
        <v>0</v>
      </c>
      <c r="AB815">
        <v>0.53</v>
      </c>
      <c r="AC815">
        <v>0.66</v>
      </c>
      <c r="AD815">
        <v>1.45</v>
      </c>
      <c r="AE815">
        <v>2.29</v>
      </c>
      <c r="AF815">
        <v>1.89</v>
      </c>
      <c r="AG815">
        <v>1.59</v>
      </c>
      <c r="AH815">
        <v>13.61</v>
      </c>
      <c r="AI815">
        <v>15.06</v>
      </c>
      <c r="AJ815">
        <v>2.09</v>
      </c>
    </row>
    <row r="816" spans="1:36" x14ac:dyDescent="0.3">
      <c r="A816">
        <v>789</v>
      </c>
      <c r="B816" t="s">
        <v>1554</v>
      </c>
      <c r="C816" t="s">
        <v>155</v>
      </c>
      <c r="D816" t="s">
        <v>69</v>
      </c>
      <c r="E816">
        <v>58</v>
      </c>
      <c r="F816">
        <v>574.71666666666999</v>
      </c>
      <c r="G816">
        <v>9.9089080459770003</v>
      </c>
      <c r="H816">
        <v>0.63</v>
      </c>
      <c r="I816">
        <v>1.36</v>
      </c>
      <c r="J816">
        <v>0.84</v>
      </c>
      <c r="K816">
        <v>0.52</v>
      </c>
      <c r="L816">
        <v>1.98</v>
      </c>
      <c r="M816">
        <v>79.17</v>
      </c>
      <c r="N816">
        <v>5.32</v>
      </c>
      <c r="O816">
        <v>11.76</v>
      </c>
      <c r="P816">
        <v>0.55000000000000004</v>
      </c>
      <c r="Q816">
        <v>9.4</v>
      </c>
      <c r="R816">
        <v>7.41</v>
      </c>
      <c r="S816">
        <v>5.95</v>
      </c>
      <c r="T816">
        <v>2.61</v>
      </c>
      <c r="U816">
        <v>0.31</v>
      </c>
      <c r="V816">
        <v>0.73</v>
      </c>
      <c r="W816">
        <v>2.71</v>
      </c>
      <c r="X816">
        <v>1.1499999999999999</v>
      </c>
      <c r="Y816">
        <v>1.1499999999999999</v>
      </c>
      <c r="Z816">
        <v>0</v>
      </c>
      <c r="AA816">
        <v>0</v>
      </c>
      <c r="AB816">
        <v>1.67</v>
      </c>
      <c r="AC816">
        <v>1.25</v>
      </c>
      <c r="AD816">
        <v>1.46</v>
      </c>
      <c r="AE816">
        <v>3.86</v>
      </c>
      <c r="AF816">
        <v>8.14</v>
      </c>
      <c r="AG816">
        <v>2.71</v>
      </c>
      <c r="AH816">
        <v>11.28</v>
      </c>
      <c r="AI816">
        <v>14.82</v>
      </c>
      <c r="AJ816">
        <v>4.51</v>
      </c>
    </row>
    <row r="817" spans="1:36" x14ac:dyDescent="0.3">
      <c r="A817">
        <v>736</v>
      </c>
      <c r="B817" t="s">
        <v>1555</v>
      </c>
      <c r="C817" t="s">
        <v>60</v>
      </c>
      <c r="D817" t="s">
        <v>25</v>
      </c>
      <c r="E817">
        <v>127</v>
      </c>
      <c r="F817">
        <v>2360.4666666666999</v>
      </c>
      <c r="G817">
        <v>18.586351706037</v>
      </c>
      <c r="H817">
        <v>0.33</v>
      </c>
      <c r="I817">
        <v>1.25</v>
      </c>
      <c r="J817">
        <v>0.56000000000000005</v>
      </c>
      <c r="K817">
        <v>0.69</v>
      </c>
      <c r="L817">
        <v>1.58</v>
      </c>
      <c r="M817">
        <v>42.76</v>
      </c>
      <c r="N817">
        <v>4.45</v>
      </c>
      <c r="O817">
        <v>7.43</v>
      </c>
      <c r="P817">
        <v>0.18</v>
      </c>
      <c r="Q817">
        <v>11.34</v>
      </c>
      <c r="R817">
        <v>6.35</v>
      </c>
      <c r="S817">
        <v>3.43</v>
      </c>
      <c r="T817">
        <v>0.38</v>
      </c>
      <c r="U817">
        <v>0.28000000000000003</v>
      </c>
      <c r="V817">
        <v>0.76</v>
      </c>
      <c r="W817">
        <v>1.07</v>
      </c>
      <c r="X817">
        <v>0.53</v>
      </c>
      <c r="Y817">
        <v>0.53</v>
      </c>
      <c r="Z817">
        <v>0</v>
      </c>
      <c r="AA817">
        <v>0</v>
      </c>
      <c r="AB817">
        <v>0.61</v>
      </c>
      <c r="AC817">
        <v>1.6</v>
      </c>
      <c r="AD817">
        <v>1.53</v>
      </c>
      <c r="AE817">
        <v>0.89</v>
      </c>
      <c r="AF817">
        <v>3.43</v>
      </c>
      <c r="AG817">
        <v>2.11</v>
      </c>
      <c r="AH817">
        <v>0</v>
      </c>
      <c r="AI817">
        <v>0</v>
      </c>
      <c r="AJ817" t="s">
        <v>72</v>
      </c>
    </row>
    <row r="818" spans="1:36" x14ac:dyDescent="0.3">
      <c r="A818">
        <v>929</v>
      </c>
      <c r="B818" t="s">
        <v>1556</v>
      </c>
      <c r="C818" t="s">
        <v>90</v>
      </c>
      <c r="D818" t="s">
        <v>91</v>
      </c>
      <c r="E818">
        <v>98</v>
      </c>
      <c r="F818">
        <v>1211.95</v>
      </c>
      <c r="G818">
        <v>12.366836734693999</v>
      </c>
      <c r="H818">
        <v>0.5</v>
      </c>
      <c r="I818">
        <v>1.44</v>
      </c>
      <c r="J818">
        <v>0.74</v>
      </c>
      <c r="K818">
        <v>0.69</v>
      </c>
      <c r="L818">
        <v>1.93</v>
      </c>
      <c r="M818">
        <v>61.9</v>
      </c>
      <c r="N818">
        <v>6.19</v>
      </c>
      <c r="O818">
        <v>8</v>
      </c>
      <c r="P818">
        <v>0.71</v>
      </c>
      <c r="Q818">
        <v>12.18</v>
      </c>
      <c r="R818">
        <v>9.8000000000000007</v>
      </c>
      <c r="S818">
        <v>7.08</v>
      </c>
      <c r="T818">
        <v>3.66</v>
      </c>
      <c r="U818">
        <v>0.3</v>
      </c>
      <c r="V818">
        <v>1.04</v>
      </c>
      <c r="W818">
        <v>1.98</v>
      </c>
      <c r="X818">
        <v>0.99</v>
      </c>
      <c r="Y818">
        <v>0.99</v>
      </c>
      <c r="Z818">
        <v>0</v>
      </c>
      <c r="AA818">
        <v>0</v>
      </c>
      <c r="AB818">
        <v>0.89</v>
      </c>
      <c r="AC818">
        <v>1.24</v>
      </c>
      <c r="AD818">
        <v>1.88</v>
      </c>
      <c r="AE818">
        <v>3.27</v>
      </c>
      <c r="AF818">
        <v>7.13</v>
      </c>
      <c r="AG818">
        <v>0.64</v>
      </c>
      <c r="AH818">
        <v>3.17</v>
      </c>
      <c r="AI818">
        <v>3.71</v>
      </c>
      <c r="AJ818">
        <v>2.2799999999999998</v>
      </c>
    </row>
    <row r="819" spans="1:36" x14ac:dyDescent="0.3">
      <c r="A819">
        <v>258</v>
      </c>
      <c r="B819" t="s">
        <v>1558</v>
      </c>
      <c r="C819" t="s">
        <v>115</v>
      </c>
      <c r="D819" t="s">
        <v>30</v>
      </c>
      <c r="E819">
        <v>123</v>
      </c>
      <c r="F819">
        <v>1354.85</v>
      </c>
      <c r="G819">
        <v>11.015040650407</v>
      </c>
      <c r="H819">
        <v>0.49</v>
      </c>
      <c r="I819">
        <v>0.57999999999999996</v>
      </c>
      <c r="J819">
        <v>0.4</v>
      </c>
      <c r="K819">
        <v>0.18</v>
      </c>
      <c r="L819">
        <v>1.06</v>
      </c>
      <c r="M819">
        <v>58.54</v>
      </c>
      <c r="N819">
        <v>4.6500000000000004</v>
      </c>
      <c r="O819">
        <v>10.48</v>
      </c>
      <c r="P819">
        <v>0.6</v>
      </c>
      <c r="Q819">
        <v>8.64</v>
      </c>
      <c r="R819">
        <v>7.04</v>
      </c>
      <c r="S819">
        <v>5.67</v>
      </c>
      <c r="T819">
        <v>3.37</v>
      </c>
      <c r="U819">
        <v>0.35</v>
      </c>
      <c r="V819">
        <v>0.93</v>
      </c>
      <c r="W819">
        <v>1.99</v>
      </c>
      <c r="X819">
        <v>0.93</v>
      </c>
      <c r="Y819">
        <v>0.89</v>
      </c>
      <c r="Z819">
        <v>0.04</v>
      </c>
      <c r="AA819">
        <v>0</v>
      </c>
      <c r="AB819">
        <v>0.71</v>
      </c>
      <c r="AC819">
        <v>1.1499999999999999</v>
      </c>
      <c r="AD819">
        <v>1.33</v>
      </c>
      <c r="AE819">
        <v>5</v>
      </c>
      <c r="AF819">
        <v>9.9600000000000009</v>
      </c>
      <c r="AG819">
        <v>2.97</v>
      </c>
      <c r="AH819">
        <v>16.21</v>
      </c>
      <c r="AI819">
        <v>12.71</v>
      </c>
      <c r="AJ819">
        <v>2.48</v>
      </c>
    </row>
    <row r="820" spans="1:36" x14ac:dyDescent="0.3">
      <c r="A820">
        <v>692</v>
      </c>
      <c r="B820" t="s">
        <v>1560</v>
      </c>
      <c r="C820" t="s">
        <v>85</v>
      </c>
      <c r="D820" t="s">
        <v>25</v>
      </c>
      <c r="E820">
        <v>44</v>
      </c>
      <c r="F820">
        <v>581.95000000000005</v>
      </c>
      <c r="G820">
        <v>13.226136363636</v>
      </c>
      <c r="H820">
        <v>0.1</v>
      </c>
      <c r="I820">
        <v>0.21</v>
      </c>
      <c r="J820">
        <v>0.21</v>
      </c>
      <c r="K820">
        <v>0</v>
      </c>
      <c r="L820">
        <v>0.31</v>
      </c>
      <c r="M820">
        <v>18.75</v>
      </c>
      <c r="N820">
        <v>3.71</v>
      </c>
      <c r="O820">
        <v>2.78</v>
      </c>
      <c r="P820">
        <v>0.27</v>
      </c>
      <c r="Q820">
        <v>7.84</v>
      </c>
      <c r="R820">
        <v>5.46</v>
      </c>
      <c r="S820">
        <v>2.78</v>
      </c>
      <c r="T820">
        <v>0.72</v>
      </c>
      <c r="U820">
        <v>0.31</v>
      </c>
      <c r="V820">
        <v>0.82</v>
      </c>
      <c r="W820">
        <v>2.99</v>
      </c>
      <c r="X820">
        <v>1.34</v>
      </c>
      <c r="Y820">
        <v>1.24</v>
      </c>
      <c r="Z820">
        <v>0.1</v>
      </c>
      <c r="AA820">
        <v>0</v>
      </c>
      <c r="AB820">
        <v>0.62</v>
      </c>
      <c r="AC820">
        <v>2.27</v>
      </c>
      <c r="AD820">
        <v>1.96</v>
      </c>
      <c r="AE820">
        <v>8.8699999999999992</v>
      </c>
      <c r="AF820">
        <v>6.39</v>
      </c>
      <c r="AG820">
        <v>2.06</v>
      </c>
      <c r="AH820">
        <v>0</v>
      </c>
      <c r="AI820">
        <v>0</v>
      </c>
      <c r="AJ820" t="s">
        <v>72</v>
      </c>
    </row>
    <row r="821" spans="1:36" x14ac:dyDescent="0.3">
      <c r="A821">
        <v>956</v>
      </c>
      <c r="B821" t="s">
        <v>1562</v>
      </c>
      <c r="C821" t="s">
        <v>1563</v>
      </c>
      <c r="D821" t="s">
        <v>18</v>
      </c>
      <c r="E821">
        <v>41</v>
      </c>
      <c r="F821">
        <v>363.43333333332998</v>
      </c>
      <c r="G821">
        <v>8.8642276422764006</v>
      </c>
      <c r="H821">
        <v>0.83</v>
      </c>
      <c r="I821">
        <v>0.5</v>
      </c>
      <c r="J821">
        <v>0.33</v>
      </c>
      <c r="K821">
        <v>0.17</v>
      </c>
      <c r="L821">
        <v>1.32</v>
      </c>
      <c r="M821">
        <v>57.14</v>
      </c>
      <c r="N821">
        <v>7.43</v>
      </c>
      <c r="O821">
        <v>11.11</v>
      </c>
      <c r="P821">
        <v>0.84</v>
      </c>
      <c r="Q821">
        <v>12.55</v>
      </c>
      <c r="R821">
        <v>9.91</v>
      </c>
      <c r="S821">
        <v>8.75</v>
      </c>
      <c r="T821">
        <v>4.46</v>
      </c>
      <c r="U821">
        <v>0.33</v>
      </c>
      <c r="V821">
        <v>1.32</v>
      </c>
      <c r="W821">
        <v>2.64</v>
      </c>
      <c r="X821">
        <v>1.1599999999999999</v>
      </c>
      <c r="Y821">
        <v>1.1599999999999999</v>
      </c>
      <c r="Z821">
        <v>0</v>
      </c>
      <c r="AA821">
        <v>0</v>
      </c>
      <c r="AB821">
        <v>1.1599999999999999</v>
      </c>
      <c r="AC821">
        <v>1.1599999999999999</v>
      </c>
      <c r="AD821">
        <v>2.64</v>
      </c>
      <c r="AE821">
        <v>6.6</v>
      </c>
      <c r="AF821">
        <v>5.12</v>
      </c>
      <c r="AG821">
        <v>0.99</v>
      </c>
      <c r="AH821">
        <v>3.63</v>
      </c>
      <c r="AI821">
        <v>3.8</v>
      </c>
      <c r="AJ821">
        <v>8.07</v>
      </c>
    </row>
    <row r="822" spans="1:36" x14ac:dyDescent="0.3">
      <c r="A822">
        <v>138</v>
      </c>
      <c r="B822" t="s">
        <v>1565</v>
      </c>
      <c r="C822" t="s">
        <v>1566</v>
      </c>
      <c r="D822" t="s">
        <v>25</v>
      </c>
      <c r="E822">
        <v>115</v>
      </c>
      <c r="F822">
        <v>1686.5333333333001</v>
      </c>
      <c r="G822">
        <v>14.665507246377</v>
      </c>
      <c r="H822">
        <v>0.28000000000000003</v>
      </c>
      <c r="I822">
        <v>0.78</v>
      </c>
      <c r="J822">
        <v>0.36</v>
      </c>
      <c r="K822">
        <v>0.43</v>
      </c>
      <c r="L822">
        <v>1.07</v>
      </c>
      <c r="M822">
        <v>36.14</v>
      </c>
      <c r="N822">
        <v>5.3</v>
      </c>
      <c r="O822">
        <v>5.37</v>
      </c>
      <c r="P822">
        <v>0.2</v>
      </c>
      <c r="Q822">
        <v>12.84</v>
      </c>
      <c r="R822">
        <v>8.4700000000000006</v>
      </c>
      <c r="S822">
        <v>2.4900000000000002</v>
      </c>
      <c r="T822">
        <v>0.43</v>
      </c>
      <c r="U822">
        <v>0.39</v>
      </c>
      <c r="V822">
        <v>1.32</v>
      </c>
      <c r="W822">
        <v>5.34</v>
      </c>
      <c r="X822">
        <v>2.17</v>
      </c>
      <c r="Y822">
        <v>1.96</v>
      </c>
      <c r="Z822">
        <v>0.14000000000000001</v>
      </c>
      <c r="AA822">
        <v>7.0000000000000007E-2</v>
      </c>
      <c r="AB822">
        <v>1.17</v>
      </c>
      <c r="AC822">
        <v>1.74</v>
      </c>
      <c r="AD822">
        <v>0.85</v>
      </c>
      <c r="AE822">
        <v>14.23</v>
      </c>
      <c r="AF822">
        <v>5.73</v>
      </c>
      <c r="AG822">
        <v>4.87</v>
      </c>
      <c r="AH822">
        <v>0</v>
      </c>
      <c r="AI822">
        <v>0</v>
      </c>
      <c r="AJ822" t="s">
        <v>72</v>
      </c>
    </row>
    <row r="823" spans="1:36" x14ac:dyDescent="0.3">
      <c r="A823">
        <v>806</v>
      </c>
      <c r="B823" t="s">
        <v>1567</v>
      </c>
      <c r="C823" t="s">
        <v>111</v>
      </c>
      <c r="D823" t="s">
        <v>18</v>
      </c>
      <c r="E823">
        <v>56</v>
      </c>
      <c r="F823">
        <v>688.28333333333001</v>
      </c>
      <c r="G823">
        <v>12.290773809524</v>
      </c>
      <c r="H823">
        <v>0.78</v>
      </c>
      <c r="I823">
        <v>0.78</v>
      </c>
      <c r="J823">
        <v>0.61</v>
      </c>
      <c r="K823">
        <v>0.17</v>
      </c>
      <c r="L823">
        <v>1.57</v>
      </c>
      <c r="M823">
        <v>51.43</v>
      </c>
      <c r="N823">
        <v>4.71</v>
      </c>
      <c r="O823">
        <v>16.670000000000002</v>
      </c>
      <c r="P823">
        <v>0.78</v>
      </c>
      <c r="Q823">
        <v>8.4600000000000009</v>
      </c>
      <c r="R823">
        <v>6.71</v>
      </c>
      <c r="S823">
        <v>6.36</v>
      </c>
      <c r="T823">
        <v>4.2699999999999996</v>
      </c>
      <c r="U823">
        <v>0</v>
      </c>
      <c r="V823">
        <v>0.78</v>
      </c>
      <c r="W823">
        <v>1.22</v>
      </c>
      <c r="X823">
        <v>0.61</v>
      </c>
      <c r="Y823">
        <v>0.61</v>
      </c>
      <c r="Z823">
        <v>0</v>
      </c>
      <c r="AA823">
        <v>0</v>
      </c>
      <c r="AB823">
        <v>0.87</v>
      </c>
      <c r="AC823">
        <v>1.39</v>
      </c>
      <c r="AD823">
        <v>0.78</v>
      </c>
      <c r="AE823">
        <v>6.45</v>
      </c>
      <c r="AF823">
        <v>5.0599999999999996</v>
      </c>
      <c r="AG823">
        <v>4.45</v>
      </c>
      <c r="AH823">
        <v>0.17</v>
      </c>
      <c r="AI823">
        <v>0.61</v>
      </c>
      <c r="AJ823">
        <v>1.94</v>
      </c>
    </row>
    <row r="824" spans="1:36" x14ac:dyDescent="0.3">
      <c r="A824">
        <v>833</v>
      </c>
      <c r="B824" t="s">
        <v>1569</v>
      </c>
      <c r="C824" t="s">
        <v>211</v>
      </c>
      <c r="D824" t="s">
        <v>30</v>
      </c>
      <c r="E824">
        <v>7</v>
      </c>
      <c r="F824">
        <v>50.983333333333</v>
      </c>
      <c r="G824">
        <v>7.2833333333333004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72</v>
      </c>
      <c r="N824">
        <v>4.71</v>
      </c>
      <c r="O824">
        <v>0</v>
      </c>
      <c r="P824">
        <v>0.35</v>
      </c>
      <c r="Q824">
        <v>10.59</v>
      </c>
      <c r="R824">
        <v>7.06</v>
      </c>
      <c r="S824">
        <v>8.24</v>
      </c>
      <c r="T824">
        <v>2.35</v>
      </c>
      <c r="U824">
        <v>0</v>
      </c>
      <c r="V824">
        <v>1.18</v>
      </c>
      <c r="W824">
        <v>2.35</v>
      </c>
      <c r="X824">
        <v>1.18</v>
      </c>
      <c r="Y824">
        <v>1.18</v>
      </c>
      <c r="Z824">
        <v>0</v>
      </c>
      <c r="AA824">
        <v>0</v>
      </c>
      <c r="AB824">
        <v>0</v>
      </c>
      <c r="AC824">
        <v>0</v>
      </c>
      <c r="AD824">
        <v>1.18</v>
      </c>
      <c r="AE824">
        <v>12.95</v>
      </c>
      <c r="AF824">
        <v>3.53</v>
      </c>
      <c r="AG824">
        <v>1.18</v>
      </c>
      <c r="AH824">
        <v>0</v>
      </c>
      <c r="AI824">
        <v>2.35</v>
      </c>
      <c r="AJ824">
        <v>0</v>
      </c>
    </row>
    <row r="825" spans="1:36" x14ac:dyDescent="0.3">
      <c r="A825">
        <v>443</v>
      </c>
      <c r="B825" t="s">
        <v>1571</v>
      </c>
      <c r="C825" t="s">
        <v>55</v>
      </c>
      <c r="D825" t="s">
        <v>25</v>
      </c>
      <c r="E825">
        <v>124</v>
      </c>
      <c r="F825">
        <v>2197.6999999999998</v>
      </c>
      <c r="G825">
        <v>17.723387096774001</v>
      </c>
      <c r="H825">
        <v>0.3</v>
      </c>
      <c r="I825">
        <v>0.82</v>
      </c>
      <c r="J825">
        <v>0.49</v>
      </c>
      <c r="K825">
        <v>0.33</v>
      </c>
      <c r="L825">
        <v>1.1200000000000001</v>
      </c>
      <c r="M825">
        <v>36.94</v>
      </c>
      <c r="N825">
        <v>4.78</v>
      </c>
      <c r="O825">
        <v>6.29</v>
      </c>
      <c r="P825">
        <v>0.23</v>
      </c>
      <c r="Q825">
        <v>9.5299999999999994</v>
      </c>
      <c r="R825">
        <v>6.93</v>
      </c>
      <c r="S825">
        <v>2.81</v>
      </c>
      <c r="T825">
        <v>0.66</v>
      </c>
      <c r="U825">
        <v>0.3</v>
      </c>
      <c r="V825">
        <v>0.74</v>
      </c>
      <c r="W825">
        <v>0.87</v>
      </c>
      <c r="X825">
        <v>0.44</v>
      </c>
      <c r="Y825">
        <v>0.44</v>
      </c>
      <c r="Z825">
        <v>0</v>
      </c>
      <c r="AA825">
        <v>0</v>
      </c>
      <c r="AB825">
        <v>0.46</v>
      </c>
      <c r="AC825">
        <v>1.8</v>
      </c>
      <c r="AD825">
        <v>0.87</v>
      </c>
      <c r="AE825">
        <v>1.61</v>
      </c>
      <c r="AF825">
        <v>3.33</v>
      </c>
      <c r="AG825">
        <v>4.8600000000000003</v>
      </c>
      <c r="AH825">
        <v>0</v>
      </c>
      <c r="AI825">
        <v>0</v>
      </c>
      <c r="AJ825" t="s">
        <v>72</v>
      </c>
    </row>
    <row r="826" spans="1:36" x14ac:dyDescent="0.3">
      <c r="A826">
        <v>548</v>
      </c>
      <c r="B826" t="s">
        <v>1573</v>
      </c>
      <c r="C826" t="s">
        <v>1574</v>
      </c>
      <c r="D826" t="s">
        <v>30</v>
      </c>
      <c r="E826">
        <v>46</v>
      </c>
      <c r="F826">
        <v>452.35</v>
      </c>
      <c r="G826">
        <v>9.8336956521738994</v>
      </c>
      <c r="H826">
        <v>0.13</v>
      </c>
      <c r="I826">
        <v>0.66</v>
      </c>
      <c r="J826">
        <v>0.13</v>
      </c>
      <c r="K826">
        <v>0.53</v>
      </c>
      <c r="L826">
        <v>0.8</v>
      </c>
      <c r="M826">
        <v>42.86</v>
      </c>
      <c r="N826">
        <v>5.97</v>
      </c>
      <c r="O826">
        <v>2.2200000000000002</v>
      </c>
      <c r="P826">
        <v>0.57999999999999996</v>
      </c>
      <c r="Q826">
        <v>8.89</v>
      </c>
      <c r="R826">
        <v>7.83</v>
      </c>
      <c r="S826">
        <v>4.6399999999999997</v>
      </c>
      <c r="T826">
        <v>2.92</v>
      </c>
      <c r="U826">
        <v>0.27</v>
      </c>
      <c r="V826">
        <v>0.53</v>
      </c>
      <c r="W826">
        <v>0.53</v>
      </c>
      <c r="X826">
        <v>0.27</v>
      </c>
      <c r="Y826">
        <v>0.27</v>
      </c>
      <c r="Z826">
        <v>0</v>
      </c>
      <c r="AA826">
        <v>0</v>
      </c>
      <c r="AB826">
        <v>0.66</v>
      </c>
      <c r="AC826">
        <v>0.27</v>
      </c>
      <c r="AD826">
        <v>0.8</v>
      </c>
      <c r="AE826">
        <v>3.05</v>
      </c>
      <c r="AF826">
        <v>7.3</v>
      </c>
      <c r="AG826">
        <v>0.8</v>
      </c>
      <c r="AH826">
        <v>2.25</v>
      </c>
      <c r="AI826">
        <v>3.71</v>
      </c>
      <c r="AJ826">
        <v>5.01</v>
      </c>
    </row>
    <row r="827" spans="1:36" x14ac:dyDescent="0.3">
      <c r="A827">
        <v>755</v>
      </c>
      <c r="B827" t="s">
        <v>1576</v>
      </c>
      <c r="C827" t="s">
        <v>147</v>
      </c>
      <c r="D827" t="s">
        <v>25</v>
      </c>
      <c r="E827">
        <v>126</v>
      </c>
      <c r="F827">
        <v>2474.9833333332999</v>
      </c>
      <c r="G827">
        <v>19.642724867725001</v>
      </c>
      <c r="H827">
        <v>0.36</v>
      </c>
      <c r="I827">
        <v>0.9</v>
      </c>
      <c r="J827">
        <v>0.53</v>
      </c>
      <c r="K827">
        <v>0.36</v>
      </c>
      <c r="L827">
        <v>1.26</v>
      </c>
      <c r="M827">
        <v>44.83</v>
      </c>
      <c r="N827">
        <v>5.75</v>
      </c>
      <c r="O827">
        <v>6.33</v>
      </c>
      <c r="P827">
        <v>0.28999999999999998</v>
      </c>
      <c r="Q827">
        <v>10.86</v>
      </c>
      <c r="R827">
        <v>7.56</v>
      </c>
      <c r="S827">
        <v>3.81</v>
      </c>
      <c r="T827">
        <v>0.8</v>
      </c>
      <c r="U827">
        <v>0.19</v>
      </c>
      <c r="V827">
        <v>0.75</v>
      </c>
      <c r="W827">
        <v>2.42</v>
      </c>
      <c r="X827">
        <v>1.1200000000000001</v>
      </c>
      <c r="Y827">
        <v>1.0900000000000001</v>
      </c>
      <c r="Z827">
        <v>0</v>
      </c>
      <c r="AA827">
        <v>0.02</v>
      </c>
      <c r="AB827">
        <v>0.73</v>
      </c>
      <c r="AC827">
        <v>1.79</v>
      </c>
      <c r="AD827">
        <v>1.38</v>
      </c>
      <c r="AE827">
        <v>4.1500000000000004</v>
      </c>
      <c r="AF827">
        <v>4.75</v>
      </c>
      <c r="AG827">
        <v>4.1900000000000004</v>
      </c>
      <c r="AH827">
        <v>0</v>
      </c>
      <c r="AI827">
        <v>0</v>
      </c>
      <c r="AJ827" t="s">
        <v>72</v>
      </c>
    </row>
    <row r="828" spans="1:36" x14ac:dyDescent="0.3">
      <c r="A828">
        <v>758</v>
      </c>
      <c r="B828" t="s">
        <v>1578</v>
      </c>
      <c r="C828" t="s">
        <v>127</v>
      </c>
      <c r="D828" t="s">
        <v>30</v>
      </c>
      <c r="E828">
        <v>87</v>
      </c>
      <c r="F828">
        <v>750.8</v>
      </c>
      <c r="G828">
        <v>8.6298850574713004</v>
      </c>
      <c r="H828">
        <v>0.24</v>
      </c>
      <c r="I828">
        <v>0.96</v>
      </c>
      <c r="J828">
        <v>0.64</v>
      </c>
      <c r="K828">
        <v>0.32</v>
      </c>
      <c r="L828">
        <v>1.2</v>
      </c>
      <c r="M828">
        <v>62.5</v>
      </c>
      <c r="N828">
        <v>5.59</v>
      </c>
      <c r="O828">
        <v>4.29</v>
      </c>
      <c r="P828">
        <v>0.55000000000000004</v>
      </c>
      <c r="Q828">
        <v>10.15</v>
      </c>
      <c r="R828">
        <v>7.91</v>
      </c>
      <c r="S828">
        <v>5.27</v>
      </c>
      <c r="T828">
        <v>2.48</v>
      </c>
      <c r="U828">
        <v>0.24</v>
      </c>
      <c r="V828">
        <v>0.96</v>
      </c>
      <c r="W828">
        <v>1.28</v>
      </c>
      <c r="X828">
        <v>0.64</v>
      </c>
      <c r="Y828">
        <v>0.64</v>
      </c>
      <c r="Z828">
        <v>0</v>
      </c>
      <c r="AA828">
        <v>0</v>
      </c>
      <c r="AB828">
        <v>1.1200000000000001</v>
      </c>
      <c r="AC828">
        <v>1.1200000000000001</v>
      </c>
      <c r="AD828">
        <v>1.44</v>
      </c>
      <c r="AE828">
        <v>7.11</v>
      </c>
      <c r="AF828">
        <v>6.95</v>
      </c>
      <c r="AG828">
        <v>0.72</v>
      </c>
      <c r="AH828">
        <v>20.3</v>
      </c>
      <c r="AI828">
        <v>18.86</v>
      </c>
      <c r="AJ828">
        <v>4.1399999999999997</v>
      </c>
    </row>
    <row r="829" spans="1:36" x14ac:dyDescent="0.3">
      <c r="A829">
        <v>349</v>
      </c>
      <c r="B829" t="s">
        <v>1580</v>
      </c>
      <c r="C829" t="s">
        <v>62</v>
      </c>
      <c r="D829" t="s">
        <v>25</v>
      </c>
      <c r="E829">
        <v>103</v>
      </c>
      <c r="F829">
        <v>1571.95</v>
      </c>
      <c r="G829">
        <v>15.261650485437</v>
      </c>
      <c r="H829">
        <v>0.08</v>
      </c>
      <c r="I829">
        <v>0.5</v>
      </c>
      <c r="J829">
        <v>0.19</v>
      </c>
      <c r="K829">
        <v>0.31</v>
      </c>
      <c r="L829">
        <v>0.56999999999999995</v>
      </c>
      <c r="M829">
        <v>25</v>
      </c>
      <c r="N829">
        <v>4.16</v>
      </c>
      <c r="O829">
        <v>1.83</v>
      </c>
      <c r="P829">
        <v>0.15</v>
      </c>
      <c r="Q829">
        <v>8.2100000000000009</v>
      </c>
      <c r="R829">
        <v>5.69</v>
      </c>
      <c r="S829">
        <v>1.72</v>
      </c>
      <c r="T829">
        <v>0.31</v>
      </c>
      <c r="U829">
        <v>0.15</v>
      </c>
      <c r="V829">
        <v>0.56999999999999995</v>
      </c>
      <c r="W829">
        <v>1.37</v>
      </c>
      <c r="X829">
        <v>0.69</v>
      </c>
      <c r="Y829">
        <v>0.69</v>
      </c>
      <c r="Z829">
        <v>0</v>
      </c>
      <c r="AA829">
        <v>0</v>
      </c>
      <c r="AB829">
        <v>0.38</v>
      </c>
      <c r="AC829">
        <v>1.72</v>
      </c>
      <c r="AD829">
        <v>0.84</v>
      </c>
      <c r="AE829">
        <v>6.79</v>
      </c>
      <c r="AF829">
        <v>7.48</v>
      </c>
      <c r="AG829">
        <v>4.54</v>
      </c>
      <c r="AH829">
        <v>0</v>
      </c>
      <c r="AI829">
        <v>0</v>
      </c>
      <c r="AJ829" t="s">
        <v>72</v>
      </c>
    </row>
    <row r="830" spans="1:36" x14ac:dyDescent="0.3">
      <c r="A830">
        <v>769</v>
      </c>
      <c r="B830" t="s">
        <v>1581</v>
      </c>
      <c r="C830" t="s">
        <v>1430</v>
      </c>
      <c r="D830" t="s">
        <v>25</v>
      </c>
      <c r="E830">
        <v>110</v>
      </c>
      <c r="F830">
        <v>1910.1666666666999</v>
      </c>
      <c r="G830">
        <v>17.365151515152</v>
      </c>
      <c r="H830">
        <v>0.25</v>
      </c>
      <c r="I830">
        <v>0.72</v>
      </c>
      <c r="J830">
        <v>0.35</v>
      </c>
      <c r="K830">
        <v>0.38</v>
      </c>
      <c r="L830">
        <v>0.97</v>
      </c>
      <c r="M830">
        <v>36.47</v>
      </c>
      <c r="N830">
        <v>3.61</v>
      </c>
      <c r="O830">
        <v>6.96</v>
      </c>
      <c r="P830">
        <v>0.18</v>
      </c>
      <c r="Q830">
        <v>7.73</v>
      </c>
      <c r="R830">
        <v>4.9000000000000004</v>
      </c>
      <c r="S830">
        <v>2.67</v>
      </c>
      <c r="T830">
        <v>0.53</v>
      </c>
      <c r="U830">
        <v>0.28000000000000003</v>
      </c>
      <c r="V830">
        <v>0.47</v>
      </c>
      <c r="W830">
        <v>1.26</v>
      </c>
      <c r="X830">
        <v>0.53</v>
      </c>
      <c r="Y830">
        <v>0.47</v>
      </c>
      <c r="Z830">
        <v>0.06</v>
      </c>
      <c r="AA830">
        <v>0</v>
      </c>
      <c r="AB830">
        <v>0.41</v>
      </c>
      <c r="AC830">
        <v>1.95</v>
      </c>
      <c r="AD830">
        <v>1.07</v>
      </c>
      <c r="AE830">
        <v>5.28</v>
      </c>
      <c r="AF830">
        <v>7.22</v>
      </c>
      <c r="AG830">
        <v>3.93</v>
      </c>
      <c r="AH830">
        <v>0</v>
      </c>
      <c r="AI830">
        <v>0</v>
      </c>
      <c r="AJ830" t="s">
        <v>72</v>
      </c>
    </row>
    <row r="831" spans="1:36" x14ac:dyDescent="0.3">
      <c r="A831">
        <v>809</v>
      </c>
      <c r="B831" t="s">
        <v>1582</v>
      </c>
      <c r="C831" t="s">
        <v>42</v>
      </c>
      <c r="D831" t="s">
        <v>30</v>
      </c>
      <c r="E831">
        <v>90</v>
      </c>
      <c r="F831">
        <v>884.55</v>
      </c>
      <c r="G831">
        <v>9.8283333333332994</v>
      </c>
      <c r="H831">
        <v>0.41</v>
      </c>
      <c r="I831">
        <v>0.2</v>
      </c>
      <c r="J831">
        <v>7.0000000000000007E-2</v>
      </c>
      <c r="K831">
        <v>0.14000000000000001</v>
      </c>
      <c r="L831">
        <v>0.61</v>
      </c>
      <c r="M831">
        <v>45</v>
      </c>
      <c r="N831">
        <v>5.97</v>
      </c>
      <c r="O831">
        <v>6.82</v>
      </c>
      <c r="P831">
        <v>0.56999999999999995</v>
      </c>
      <c r="Q831">
        <v>9.9</v>
      </c>
      <c r="R831">
        <v>7.94</v>
      </c>
      <c r="S831">
        <v>5.36</v>
      </c>
      <c r="T831">
        <v>2.2400000000000002</v>
      </c>
      <c r="U831">
        <v>0.54</v>
      </c>
      <c r="V831">
        <v>0.61</v>
      </c>
      <c r="W831">
        <v>3.12</v>
      </c>
      <c r="X831">
        <v>1.1499999999999999</v>
      </c>
      <c r="Y831">
        <v>0.88</v>
      </c>
      <c r="Z831">
        <v>0.27</v>
      </c>
      <c r="AA831">
        <v>0</v>
      </c>
      <c r="AB831">
        <v>1.49</v>
      </c>
      <c r="AC831">
        <v>0.75</v>
      </c>
      <c r="AD831">
        <v>0.95</v>
      </c>
      <c r="AE831">
        <v>16.62</v>
      </c>
      <c r="AF831">
        <v>4.2699999999999996</v>
      </c>
      <c r="AG831">
        <v>2.0299999999999998</v>
      </c>
      <c r="AH831">
        <v>8.68</v>
      </c>
      <c r="AI831">
        <v>7.12</v>
      </c>
      <c r="AJ831">
        <v>3.73</v>
      </c>
    </row>
    <row r="832" spans="1:36" x14ac:dyDescent="0.3">
      <c r="A832">
        <v>117</v>
      </c>
      <c r="B832" t="s">
        <v>1583</v>
      </c>
      <c r="C832" t="s">
        <v>1584</v>
      </c>
      <c r="D832" t="s">
        <v>69</v>
      </c>
      <c r="E832">
        <v>118</v>
      </c>
      <c r="F832">
        <v>1502.3166666667</v>
      </c>
      <c r="G832">
        <v>12.731497175141</v>
      </c>
      <c r="H832">
        <v>0.72</v>
      </c>
      <c r="I832">
        <v>1.2</v>
      </c>
      <c r="J832">
        <v>0.76</v>
      </c>
      <c r="K832">
        <v>0.44</v>
      </c>
      <c r="L832">
        <v>1.92</v>
      </c>
      <c r="M832">
        <v>69.569999999999993</v>
      </c>
      <c r="N832">
        <v>6.95</v>
      </c>
      <c r="O832">
        <v>10.34</v>
      </c>
      <c r="P832">
        <v>0.72</v>
      </c>
      <c r="Q832">
        <v>12.3</v>
      </c>
      <c r="R832">
        <v>9.7100000000000009</v>
      </c>
      <c r="S832">
        <v>7.31</v>
      </c>
      <c r="T832">
        <v>3.67</v>
      </c>
      <c r="U832">
        <v>0.44</v>
      </c>
      <c r="V832">
        <v>0.56000000000000005</v>
      </c>
      <c r="W832">
        <v>0.64</v>
      </c>
      <c r="X832">
        <v>0.32</v>
      </c>
      <c r="Y832">
        <v>0.32</v>
      </c>
      <c r="Z832">
        <v>0</v>
      </c>
      <c r="AA832">
        <v>0</v>
      </c>
      <c r="AB832">
        <v>0.48</v>
      </c>
      <c r="AC832">
        <v>1.68</v>
      </c>
      <c r="AD832">
        <v>1.72</v>
      </c>
      <c r="AE832">
        <v>3</v>
      </c>
      <c r="AF832">
        <v>4.07</v>
      </c>
      <c r="AG832">
        <v>1.2</v>
      </c>
      <c r="AH832">
        <v>0.2</v>
      </c>
      <c r="AI832">
        <v>0.28000000000000003</v>
      </c>
      <c r="AJ832">
        <v>1.66</v>
      </c>
    </row>
    <row r="833" spans="1:36" x14ac:dyDescent="0.3">
      <c r="A833">
        <v>599</v>
      </c>
      <c r="B833" t="s">
        <v>1585</v>
      </c>
      <c r="C833" t="s">
        <v>1586</v>
      </c>
      <c r="D833" t="s">
        <v>30</v>
      </c>
      <c r="E833">
        <v>54</v>
      </c>
      <c r="F833">
        <v>618.58333333332996</v>
      </c>
      <c r="G833">
        <v>11.45524691358</v>
      </c>
      <c r="H833">
        <v>0.28999999999999998</v>
      </c>
      <c r="I833">
        <v>0.78</v>
      </c>
      <c r="J833">
        <v>0.57999999999999996</v>
      </c>
      <c r="K833">
        <v>0.19</v>
      </c>
      <c r="L833">
        <v>1.07</v>
      </c>
      <c r="M833">
        <v>73.33</v>
      </c>
      <c r="N833">
        <v>3.2</v>
      </c>
      <c r="O833">
        <v>9.09</v>
      </c>
      <c r="P833">
        <v>0.5</v>
      </c>
      <c r="Q833">
        <v>6.6</v>
      </c>
      <c r="R833">
        <v>5.63</v>
      </c>
      <c r="S833">
        <v>5.14</v>
      </c>
      <c r="T833">
        <v>2.13</v>
      </c>
      <c r="U833">
        <v>0.57999999999999996</v>
      </c>
      <c r="V833">
        <v>0.57999999999999996</v>
      </c>
      <c r="W833">
        <v>2.13</v>
      </c>
      <c r="X833">
        <v>1.07</v>
      </c>
      <c r="Y833">
        <v>1.07</v>
      </c>
      <c r="Z833">
        <v>0</v>
      </c>
      <c r="AA833">
        <v>0</v>
      </c>
      <c r="AB833">
        <v>0.97</v>
      </c>
      <c r="AC833">
        <v>2.91</v>
      </c>
      <c r="AD833">
        <v>1.26</v>
      </c>
      <c r="AE833">
        <v>2.52</v>
      </c>
      <c r="AF833">
        <v>2.91</v>
      </c>
      <c r="AG833">
        <v>2.23</v>
      </c>
      <c r="AH833">
        <v>2.33</v>
      </c>
      <c r="AI833">
        <v>3.39</v>
      </c>
      <c r="AJ833">
        <v>3.95</v>
      </c>
    </row>
    <row r="834" spans="1:36" x14ac:dyDescent="0.3">
      <c r="A834">
        <v>617</v>
      </c>
      <c r="B834" t="s">
        <v>1587</v>
      </c>
      <c r="C834" t="s">
        <v>62</v>
      </c>
      <c r="D834" t="s">
        <v>30</v>
      </c>
      <c r="E834">
        <v>1</v>
      </c>
      <c r="F834">
        <v>7.4666666666666996</v>
      </c>
      <c r="G834">
        <v>7.4666666666666996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72</v>
      </c>
      <c r="N834">
        <v>0</v>
      </c>
      <c r="O834" t="s">
        <v>72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8.0399999999999991</v>
      </c>
      <c r="AF834">
        <v>8.0399999999999991</v>
      </c>
      <c r="AG834">
        <v>8.0399999999999991</v>
      </c>
      <c r="AH834">
        <v>16.07</v>
      </c>
      <c r="AI834">
        <v>0</v>
      </c>
      <c r="AJ834">
        <v>803.57</v>
      </c>
    </row>
    <row r="835" spans="1:36" x14ac:dyDescent="0.3">
      <c r="A835">
        <v>229</v>
      </c>
      <c r="B835" t="s">
        <v>1589</v>
      </c>
      <c r="C835" t="s">
        <v>125</v>
      </c>
      <c r="D835" t="s">
        <v>69</v>
      </c>
      <c r="E835">
        <v>116</v>
      </c>
      <c r="F835">
        <v>1678.35</v>
      </c>
      <c r="G835">
        <v>14.468534482759001</v>
      </c>
      <c r="H835">
        <v>0.68</v>
      </c>
      <c r="I835">
        <v>1</v>
      </c>
      <c r="J835">
        <v>0.32</v>
      </c>
      <c r="K835">
        <v>0.68</v>
      </c>
      <c r="L835">
        <v>1.68</v>
      </c>
      <c r="M835">
        <v>56.63</v>
      </c>
      <c r="N835">
        <v>8.2200000000000006</v>
      </c>
      <c r="O835">
        <v>8.26</v>
      </c>
      <c r="P835">
        <v>0.99</v>
      </c>
      <c r="Q835">
        <v>15.66</v>
      </c>
      <c r="R835">
        <v>11.83</v>
      </c>
      <c r="S835">
        <v>9.5500000000000007</v>
      </c>
      <c r="T835">
        <v>4.8600000000000003</v>
      </c>
      <c r="U835">
        <v>0.32</v>
      </c>
      <c r="V835">
        <v>1.29</v>
      </c>
      <c r="W835">
        <v>0.36</v>
      </c>
      <c r="X835">
        <v>0.18</v>
      </c>
      <c r="Y835">
        <v>0.18</v>
      </c>
      <c r="Z835">
        <v>0</v>
      </c>
      <c r="AA835">
        <v>0</v>
      </c>
      <c r="AB835">
        <v>0.68</v>
      </c>
      <c r="AC835">
        <v>1.57</v>
      </c>
      <c r="AD835">
        <v>1.39</v>
      </c>
      <c r="AE835">
        <v>5.97</v>
      </c>
      <c r="AF835">
        <v>6.47</v>
      </c>
      <c r="AG835">
        <v>2.0699999999999998</v>
      </c>
      <c r="AH835">
        <v>0.32</v>
      </c>
      <c r="AI835">
        <v>0.46</v>
      </c>
      <c r="AJ835">
        <v>1.46</v>
      </c>
    </row>
    <row r="836" spans="1:36" x14ac:dyDescent="0.3">
      <c r="A836">
        <v>914</v>
      </c>
      <c r="B836" t="s">
        <v>1591</v>
      </c>
      <c r="C836" t="s">
        <v>199</v>
      </c>
      <c r="D836" t="s">
        <v>30</v>
      </c>
      <c r="E836">
        <v>55</v>
      </c>
      <c r="F836">
        <v>643.54999999999995</v>
      </c>
      <c r="G836">
        <v>11.700909090909001</v>
      </c>
      <c r="H836">
        <v>0.56000000000000005</v>
      </c>
      <c r="I836">
        <v>1.4</v>
      </c>
      <c r="J836">
        <v>1.1200000000000001</v>
      </c>
      <c r="K836">
        <v>0.28000000000000003</v>
      </c>
      <c r="L836">
        <v>1.96</v>
      </c>
      <c r="M836">
        <v>48.84</v>
      </c>
      <c r="N836">
        <v>6.71</v>
      </c>
      <c r="O836">
        <v>8.33</v>
      </c>
      <c r="P836">
        <v>0.89</v>
      </c>
      <c r="Q836">
        <v>11.84</v>
      </c>
      <c r="R836">
        <v>9.42</v>
      </c>
      <c r="S836">
        <v>7.65</v>
      </c>
      <c r="T836">
        <v>4.0999999999999996</v>
      </c>
      <c r="U836">
        <v>0.28000000000000003</v>
      </c>
      <c r="V836">
        <v>1.68</v>
      </c>
      <c r="W836">
        <v>4.01</v>
      </c>
      <c r="X836">
        <v>1.86</v>
      </c>
      <c r="Y836">
        <v>1.77</v>
      </c>
      <c r="Z836">
        <v>0.09</v>
      </c>
      <c r="AA836">
        <v>0</v>
      </c>
      <c r="AB836">
        <v>1.03</v>
      </c>
      <c r="AC836">
        <v>1.49</v>
      </c>
      <c r="AD836">
        <v>1.68</v>
      </c>
      <c r="AE836">
        <v>7.74</v>
      </c>
      <c r="AF836">
        <v>6.06</v>
      </c>
      <c r="AG836">
        <v>1.58</v>
      </c>
      <c r="AH836">
        <v>14.17</v>
      </c>
      <c r="AI836">
        <v>18.739999999999998</v>
      </c>
      <c r="AJ836">
        <v>4.01</v>
      </c>
    </row>
    <row r="837" spans="1:36" x14ac:dyDescent="0.3">
      <c r="A837">
        <v>53</v>
      </c>
      <c r="B837" t="s">
        <v>1593</v>
      </c>
      <c r="C837" t="s">
        <v>44</v>
      </c>
      <c r="D837" t="s">
        <v>30</v>
      </c>
      <c r="E837">
        <v>1</v>
      </c>
      <c r="F837">
        <v>11.083333333333</v>
      </c>
      <c r="G837">
        <v>11.083333333333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72</v>
      </c>
      <c r="N837">
        <v>5.41</v>
      </c>
      <c r="O837">
        <v>0</v>
      </c>
      <c r="P837">
        <v>0.08</v>
      </c>
      <c r="Q837">
        <v>5.41</v>
      </c>
      <c r="R837">
        <v>5.41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10.83</v>
      </c>
      <c r="AI837">
        <v>10.83</v>
      </c>
      <c r="AJ837">
        <v>270.68</v>
      </c>
    </row>
    <row r="838" spans="1:36" x14ac:dyDescent="0.3">
      <c r="A838">
        <v>160</v>
      </c>
      <c r="B838" t="s">
        <v>1595</v>
      </c>
      <c r="C838" t="s">
        <v>147</v>
      </c>
      <c r="D838" t="s">
        <v>30</v>
      </c>
      <c r="E838">
        <v>2</v>
      </c>
      <c r="F838">
        <v>16.266666666667</v>
      </c>
      <c r="G838">
        <v>8.1333333333333009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72</v>
      </c>
      <c r="N838">
        <v>0</v>
      </c>
      <c r="O838" t="s">
        <v>72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14.75</v>
      </c>
      <c r="X838">
        <v>7.38</v>
      </c>
      <c r="Y838">
        <v>7.38</v>
      </c>
      <c r="Z838">
        <v>0</v>
      </c>
      <c r="AA838">
        <v>0</v>
      </c>
      <c r="AB838">
        <v>0</v>
      </c>
      <c r="AC838">
        <v>3.69</v>
      </c>
      <c r="AD838">
        <v>0</v>
      </c>
      <c r="AE838">
        <v>0</v>
      </c>
      <c r="AF838">
        <v>7.38</v>
      </c>
      <c r="AG838">
        <v>3.69</v>
      </c>
      <c r="AH838">
        <v>25.82</v>
      </c>
      <c r="AI838">
        <v>11.07</v>
      </c>
      <c r="AJ838">
        <v>258.2</v>
      </c>
    </row>
    <row r="839" spans="1:36" x14ac:dyDescent="0.3">
      <c r="A839">
        <v>578</v>
      </c>
      <c r="B839" t="s">
        <v>1596</v>
      </c>
      <c r="C839" t="s">
        <v>1597</v>
      </c>
      <c r="D839" t="s">
        <v>25</v>
      </c>
      <c r="E839">
        <v>50</v>
      </c>
      <c r="F839">
        <v>677.05</v>
      </c>
      <c r="G839">
        <v>13.541</v>
      </c>
      <c r="H839">
        <v>0.09</v>
      </c>
      <c r="I839">
        <v>0.62</v>
      </c>
      <c r="J839">
        <v>0.18</v>
      </c>
      <c r="K839">
        <v>0.44</v>
      </c>
      <c r="L839">
        <v>0.71</v>
      </c>
      <c r="M839">
        <v>26.67</v>
      </c>
      <c r="N839">
        <v>3.28</v>
      </c>
      <c r="O839">
        <v>2.7</v>
      </c>
      <c r="P839">
        <v>0.16</v>
      </c>
      <c r="Q839">
        <v>9.1300000000000008</v>
      </c>
      <c r="R839">
        <v>5.41</v>
      </c>
      <c r="S839">
        <v>1.51</v>
      </c>
      <c r="T839">
        <v>0.53</v>
      </c>
      <c r="U839">
        <v>0.27</v>
      </c>
      <c r="V839">
        <v>0.35</v>
      </c>
      <c r="W839">
        <v>2.84</v>
      </c>
      <c r="X839">
        <v>0.89</v>
      </c>
      <c r="Y839">
        <v>0.53</v>
      </c>
      <c r="Z839">
        <v>0.35</v>
      </c>
      <c r="AA839">
        <v>0</v>
      </c>
      <c r="AB839">
        <v>0.71</v>
      </c>
      <c r="AC839">
        <v>1.06</v>
      </c>
      <c r="AD839">
        <v>0.53</v>
      </c>
      <c r="AE839">
        <v>6.91</v>
      </c>
      <c r="AF839">
        <v>4.17</v>
      </c>
      <c r="AG839">
        <v>3.1</v>
      </c>
      <c r="AH839">
        <v>0</v>
      </c>
      <c r="AI839">
        <v>0</v>
      </c>
      <c r="AJ839" t="s">
        <v>72</v>
      </c>
    </row>
    <row r="840" spans="1:36" x14ac:dyDescent="0.3">
      <c r="A840">
        <v>563</v>
      </c>
      <c r="B840" t="s">
        <v>1598</v>
      </c>
      <c r="C840" t="s">
        <v>733</v>
      </c>
      <c r="D840" t="s">
        <v>18</v>
      </c>
      <c r="E840">
        <v>8</v>
      </c>
      <c r="F840">
        <v>77.083333333333002</v>
      </c>
      <c r="G840">
        <v>9.6354166666666998</v>
      </c>
      <c r="H840">
        <v>0.78</v>
      </c>
      <c r="I840">
        <v>0.78</v>
      </c>
      <c r="J840">
        <v>0</v>
      </c>
      <c r="K840">
        <v>0.78</v>
      </c>
      <c r="L840">
        <v>1.56</v>
      </c>
      <c r="M840">
        <v>100</v>
      </c>
      <c r="N840">
        <v>6.23</v>
      </c>
      <c r="O840">
        <v>12.5</v>
      </c>
      <c r="P840">
        <v>0.52</v>
      </c>
      <c r="Q840">
        <v>10.9</v>
      </c>
      <c r="R840">
        <v>8.56</v>
      </c>
      <c r="S840">
        <v>7.78</v>
      </c>
      <c r="T840">
        <v>3.89</v>
      </c>
      <c r="U840">
        <v>2.34</v>
      </c>
      <c r="V840">
        <v>0.78</v>
      </c>
      <c r="W840">
        <v>1.56</v>
      </c>
      <c r="X840">
        <v>0.78</v>
      </c>
      <c r="Y840">
        <v>0.78</v>
      </c>
      <c r="Z840">
        <v>0</v>
      </c>
      <c r="AA840">
        <v>0</v>
      </c>
      <c r="AB840">
        <v>0.78</v>
      </c>
      <c r="AC840">
        <v>0.78</v>
      </c>
      <c r="AD840">
        <v>1.56</v>
      </c>
      <c r="AE840">
        <v>10.119999999999999</v>
      </c>
      <c r="AF840">
        <v>4.67</v>
      </c>
      <c r="AG840">
        <v>1.56</v>
      </c>
      <c r="AH840">
        <v>0.78</v>
      </c>
      <c r="AI840">
        <v>0.78</v>
      </c>
      <c r="AJ840">
        <v>38.92</v>
      </c>
    </row>
    <row r="841" spans="1:36" x14ac:dyDescent="0.3">
      <c r="A841">
        <v>389</v>
      </c>
      <c r="B841" t="s">
        <v>1600</v>
      </c>
      <c r="C841" t="s">
        <v>104</v>
      </c>
      <c r="D841" t="s">
        <v>30</v>
      </c>
      <c r="E841">
        <v>65</v>
      </c>
      <c r="F841">
        <v>770.83333333332996</v>
      </c>
      <c r="G841">
        <v>11.858974358974001</v>
      </c>
      <c r="H841">
        <v>1.01</v>
      </c>
      <c r="I841">
        <v>0.62</v>
      </c>
      <c r="J841">
        <v>0.23</v>
      </c>
      <c r="K841">
        <v>0.39</v>
      </c>
      <c r="L841">
        <v>1.63</v>
      </c>
      <c r="M841">
        <v>70</v>
      </c>
      <c r="N841">
        <v>4.59</v>
      </c>
      <c r="O841">
        <v>22.03</v>
      </c>
      <c r="P841">
        <v>0.71</v>
      </c>
      <c r="Q841">
        <v>8.8000000000000007</v>
      </c>
      <c r="R841">
        <v>7.16</v>
      </c>
      <c r="S841">
        <v>5.84</v>
      </c>
      <c r="T841">
        <v>3.66</v>
      </c>
      <c r="U841">
        <v>0.16</v>
      </c>
      <c r="V841">
        <v>0.7</v>
      </c>
      <c r="W841">
        <v>2.1800000000000002</v>
      </c>
      <c r="X841">
        <v>0.78</v>
      </c>
      <c r="Y841">
        <v>0.7</v>
      </c>
      <c r="Z841">
        <v>0</v>
      </c>
      <c r="AA841">
        <v>0.08</v>
      </c>
      <c r="AB841">
        <v>0.7</v>
      </c>
      <c r="AC841">
        <v>1.56</v>
      </c>
      <c r="AD841">
        <v>1.25</v>
      </c>
      <c r="AE841">
        <v>4.75</v>
      </c>
      <c r="AF841">
        <v>5.14</v>
      </c>
      <c r="AG841">
        <v>2.1800000000000002</v>
      </c>
      <c r="AH841">
        <v>1.0900000000000001</v>
      </c>
      <c r="AI841">
        <v>1.48</v>
      </c>
      <c r="AJ841">
        <v>3.3</v>
      </c>
    </row>
    <row r="842" spans="1:36" x14ac:dyDescent="0.3">
      <c r="A842">
        <v>58</v>
      </c>
      <c r="B842" t="s">
        <v>1601</v>
      </c>
      <c r="C842" t="s">
        <v>1602</v>
      </c>
      <c r="D842" t="s">
        <v>25</v>
      </c>
      <c r="E842">
        <v>58</v>
      </c>
      <c r="F842">
        <v>629.65</v>
      </c>
      <c r="G842">
        <v>10.856034482759</v>
      </c>
      <c r="H842">
        <v>0.19</v>
      </c>
      <c r="I842">
        <v>0.28999999999999998</v>
      </c>
      <c r="J842">
        <v>0.19</v>
      </c>
      <c r="K842">
        <v>0.1</v>
      </c>
      <c r="L842">
        <v>0.48</v>
      </c>
      <c r="M842">
        <v>17.86</v>
      </c>
      <c r="N842">
        <v>3.24</v>
      </c>
      <c r="O842">
        <v>5.88</v>
      </c>
      <c r="P842">
        <v>0.17</v>
      </c>
      <c r="Q842">
        <v>6.77</v>
      </c>
      <c r="R842">
        <v>4.96</v>
      </c>
      <c r="S842">
        <v>1.52</v>
      </c>
      <c r="T842">
        <v>0.38</v>
      </c>
      <c r="U842">
        <v>0</v>
      </c>
      <c r="V842">
        <v>0.86</v>
      </c>
      <c r="W842">
        <v>4.1900000000000004</v>
      </c>
      <c r="X842">
        <v>1.81</v>
      </c>
      <c r="Y842">
        <v>1.62</v>
      </c>
      <c r="Z842">
        <v>0.19</v>
      </c>
      <c r="AA842">
        <v>0</v>
      </c>
      <c r="AB842">
        <v>0.56999999999999995</v>
      </c>
      <c r="AC842">
        <v>1.43</v>
      </c>
      <c r="AD842">
        <v>0.76</v>
      </c>
      <c r="AE842">
        <v>6.86</v>
      </c>
      <c r="AF842">
        <v>5.15</v>
      </c>
      <c r="AG842">
        <v>4.76</v>
      </c>
      <c r="AH842">
        <v>0</v>
      </c>
      <c r="AI842">
        <v>0</v>
      </c>
      <c r="AJ842" t="s">
        <v>72</v>
      </c>
    </row>
    <row r="843" spans="1:36" x14ac:dyDescent="0.3">
      <c r="A843">
        <v>331</v>
      </c>
      <c r="B843" t="s">
        <v>1603</v>
      </c>
      <c r="C843" t="s">
        <v>1604</v>
      </c>
      <c r="D843" t="s">
        <v>25</v>
      </c>
      <c r="E843">
        <v>43</v>
      </c>
      <c r="F843">
        <v>605.65</v>
      </c>
      <c r="G843">
        <v>14.08488372093</v>
      </c>
      <c r="H843">
        <v>0.2</v>
      </c>
      <c r="I843">
        <v>0.5</v>
      </c>
      <c r="J843">
        <v>0.4</v>
      </c>
      <c r="K843">
        <v>0.1</v>
      </c>
      <c r="L843">
        <v>0.69</v>
      </c>
      <c r="M843">
        <v>38.89</v>
      </c>
      <c r="N843">
        <v>4.3600000000000003</v>
      </c>
      <c r="O843">
        <v>4.55</v>
      </c>
      <c r="P843">
        <v>0.21</v>
      </c>
      <c r="Q843">
        <v>8.82</v>
      </c>
      <c r="R843">
        <v>6.64</v>
      </c>
      <c r="S843">
        <v>2.1800000000000002</v>
      </c>
      <c r="T843">
        <v>0.4</v>
      </c>
      <c r="U843">
        <v>0.1</v>
      </c>
      <c r="V843">
        <v>0.4</v>
      </c>
      <c r="W843">
        <v>2.77</v>
      </c>
      <c r="X843">
        <v>1.39</v>
      </c>
      <c r="Y843">
        <v>1.39</v>
      </c>
      <c r="Z843">
        <v>0</v>
      </c>
      <c r="AA843">
        <v>0</v>
      </c>
      <c r="AB843">
        <v>0.59</v>
      </c>
      <c r="AC843">
        <v>1.68</v>
      </c>
      <c r="AD843">
        <v>0.4</v>
      </c>
      <c r="AE843">
        <v>11.99</v>
      </c>
      <c r="AF843">
        <v>5.55</v>
      </c>
      <c r="AG843">
        <v>4.46</v>
      </c>
      <c r="AH843">
        <v>0</v>
      </c>
      <c r="AI843">
        <v>0</v>
      </c>
      <c r="AJ843" t="s">
        <v>72</v>
      </c>
    </row>
    <row r="844" spans="1:36" x14ac:dyDescent="0.3">
      <c r="A844">
        <v>662</v>
      </c>
      <c r="B844" t="s">
        <v>1605</v>
      </c>
      <c r="C844" t="s">
        <v>57</v>
      </c>
      <c r="D844" t="s">
        <v>30</v>
      </c>
      <c r="E844">
        <v>121</v>
      </c>
      <c r="F844">
        <v>1729.75</v>
      </c>
      <c r="G844">
        <v>14.295454545455</v>
      </c>
      <c r="H844">
        <v>0.69</v>
      </c>
      <c r="I844">
        <v>1.6</v>
      </c>
      <c r="J844">
        <v>1.01</v>
      </c>
      <c r="K844">
        <v>0.59</v>
      </c>
      <c r="L844">
        <v>2.29</v>
      </c>
      <c r="M844">
        <v>70.209999999999994</v>
      </c>
      <c r="N844">
        <v>4.37</v>
      </c>
      <c r="O844">
        <v>15.87</v>
      </c>
      <c r="P844">
        <v>0.52</v>
      </c>
      <c r="Q844">
        <v>7.42</v>
      </c>
      <c r="R844">
        <v>6.07</v>
      </c>
      <c r="S844">
        <v>5.62</v>
      </c>
      <c r="T844">
        <v>2.57</v>
      </c>
      <c r="U844">
        <v>0.1</v>
      </c>
      <c r="V844">
        <v>0.35</v>
      </c>
      <c r="W844">
        <v>1.6</v>
      </c>
      <c r="X844">
        <v>0.66</v>
      </c>
      <c r="Y844">
        <v>0.62</v>
      </c>
      <c r="Z844">
        <v>0</v>
      </c>
      <c r="AA844">
        <v>0.03</v>
      </c>
      <c r="AB844">
        <v>0.62</v>
      </c>
      <c r="AC844">
        <v>1.66</v>
      </c>
      <c r="AD844">
        <v>3.16</v>
      </c>
      <c r="AE844">
        <v>0.8</v>
      </c>
      <c r="AF844">
        <v>2.95</v>
      </c>
      <c r="AG844">
        <v>1.49</v>
      </c>
      <c r="AH844">
        <v>27.75</v>
      </c>
      <c r="AI844">
        <v>25.29</v>
      </c>
      <c r="AJ844">
        <v>1.81</v>
      </c>
    </row>
    <row r="845" spans="1:36" x14ac:dyDescent="0.3">
      <c r="A845">
        <v>682</v>
      </c>
      <c r="B845" t="s">
        <v>1606</v>
      </c>
      <c r="C845" t="s">
        <v>33</v>
      </c>
      <c r="D845" t="s">
        <v>25</v>
      </c>
      <c r="E845">
        <v>11</v>
      </c>
      <c r="F845">
        <v>114.83333333333</v>
      </c>
      <c r="G845">
        <v>10.439393939394</v>
      </c>
      <c r="H845">
        <v>1.04</v>
      </c>
      <c r="I845">
        <v>1.04</v>
      </c>
      <c r="J845">
        <v>0.52</v>
      </c>
      <c r="K845">
        <v>0.52</v>
      </c>
      <c r="L845">
        <v>2.09</v>
      </c>
      <c r="M845">
        <v>57.14</v>
      </c>
      <c r="N845">
        <v>4.7</v>
      </c>
      <c r="O845">
        <v>22.22</v>
      </c>
      <c r="P845">
        <v>0.16</v>
      </c>
      <c r="Q845">
        <v>7.31</v>
      </c>
      <c r="R845">
        <v>5.22</v>
      </c>
      <c r="S845">
        <v>1.57</v>
      </c>
      <c r="T845">
        <v>1.04</v>
      </c>
      <c r="U845">
        <v>0</v>
      </c>
      <c r="V845">
        <v>0.52</v>
      </c>
      <c r="W845">
        <v>2.09</v>
      </c>
      <c r="X845">
        <v>1.04</v>
      </c>
      <c r="Y845">
        <v>1.04</v>
      </c>
      <c r="Z845">
        <v>0</v>
      </c>
      <c r="AA845">
        <v>0</v>
      </c>
      <c r="AB845">
        <v>1.04</v>
      </c>
      <c r="AC845">
        <v>3.13</v>
      </c>
      <c r="AD845">
        <v>0.52</v>
      </c>
      <c r="AE845">
        <v>3.13</v>
      </c>
      <c r="AF845">
        <v>8.36</v>
      </c>
      <c r="AG845">
        <v>4.7</v>
      </c>
      <c r="AH845">
        <v>0</v>
      </c>
      <c r="AI845">
        <v>0</v>
      </c>
      <c r="AJ845" t="s">
        <v>72</v>
      </c>
    </row>
    <row r="846" spans="1:36" x14ac:dyDescent="0.3">
      <c r="A846">
        <v>944</v>
      </c>
      <c r="B846" t="s">
        <v>1607</v>
      </c>
      <c r="C846" t="s">
        <v>199</v>
      </c>
      <c r="D846" t="s">
        <v>18</v>
      </c>
      <c r="E846">
        <v>7</v>
      </c>
      <c r="F846">
        <v>51.616666666667001</v>
      </c>
      <c r="G846">
        <v>7.3738095238095003</v>
      </c>
      <c r="H846">
        <v>0</v>
      </c>
      <c r="I846">
        <v>1.1599999999999999</v>
      </c>
      <c r="J846">
        <v>0</v>
      </c>
      <c r="K846">
        <v>1.1599999999999999</v>
      </c>
      <c r="L846">
        <v>1.1599999999999999</v>
      </c>
      <c r="M846">
        <v>100</v>
      </c>
      <c r="N846">
        <v>5.81</v>
      </c>
      <c r="O846">
        <v>0</v>
      </c>
      <c r="P846">
        <v>0.77</v>
      </c>
      <c r="Q846">
        <v>9.3000000000000007</v>
      </c>
      <c r="R846">
        <v>6.97</v>
      </c>
      <c r="S846">
        <v>5.81</v>
      </c>
      <c r="T846">
        <v>4.6500000000000004</v>
      </c>
      <c r="U846">
        <v>0</v>
      </c>
      <c r="V846">
        <v>1.1599999999999999</v>
      </c>
      <c r="W846">
        <v>4.6500000000000004</v>
      </c>
      <c r="X846">
        <v>2.3199999999999998</v>
      </c>
      <c r="Y846">
        <v>2.3199999999999998</v>
      </c>
      <c r="Z846">
        <v>0</v>
      </c>
      <c r="AA846">
        <v>0</v>
      </c>
      <c r="AB846">
        <v>0</v>
      </c>
      <c r="AC846">
        <v>3.49</v>
      </c>
      <c r="AD846">
        <v>1.1599999999999999</v>
      </c>
      <c r="AE846">
        <v>4.6500000000000004</v>
      </c>
      <c r="AF846">
        <v>4.6500000000000004</v>
      </c>
      <c r="AG846">
        <v>6.97</v>
      </c>
      <c r="AH846">
        <v>12.79</v>
      </c>
      <c r="AI846">
        <v>27.9</v>
      </c>
      <c r="AJ846">
        <v>36.53</v>
      </c>
    </row>
    <row r="847" spans="1:36" x14ac:dyDescent="0.3">
      <c r="A847">
        <v>399</v>
      </c>
      <c r="B847" t="s">
        <v>1608</v>
      </c>
      <c r="C847" t="s">
        <v>175</v>
      </c>
      <c r="D847" t="s">
        <v>25</v>
      </c>
      <c r="E847">
        <v>6</v>
      </c>
      <c r="F847">
        <v>72.783333333333005</v>
      </c>
      <c r="G847">
        <v>12.130555555556001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2.4700000000000002</v>
      </c>
      <c r="O847">
        <v>0</v>
      </c>
      <c r="P847">
        <v>0.19</v>
      </c>
      <c r="Q847">
        <v>9.07</v>
      </c>
      <c r="R847">
        <v>4.95</v>
      </c>
      <c r="S847">
        <v>3.3</v>
      </c>
      <c r="T847">
        <v>0</v>
      </c>
      <c r="U847">
        <v>0</v>
      </c>
      <c r="V847">
        <v>0.82</v>
      </c>
      <c r="W847">
        <v>6.59</v>
      </c>
      <c r="X847">
        <v>3.3</v>
      </c>
      <c r="Y847">
        <v>3.3</v>
      </c>
      <c r="Z847">
        <v>0</v>
      </c>
      <c r="AA847">
        <v>0</v>
      </c>
      <c r="AB847">
        <v>1.65</v>
      </c>
      <c r="AC847">
        <v>3.3</v>
      </c>
      <c r="AD847">
        <v>0.82</v>
      </c>
      <c r="AE847">
        <v>3.3</v>
      </c>
      <c r="AF847">
        <v>7.42</v>
      </c>
      <c r="AG847">
        <v>4.95</v>
      </c>
      <c r="AH847">
        <v>0</v>
      </c>
      <c r="AI847">
        <v>0</v>
      </c>
      <c r="AJ847" t="s">
        <v>72</v>
      </c>
    </row>
    <row r="848" spans="1:36" x14ac:dyDescent="0.3">
      <c r="A848">
        <v>80</v>
      </c>
      <c r="B848" t="s">
        <v>1610</v>
      </c>
      <c r="C848" t="s">
        <v>175</v>
      </c>
      <c r="D848" t="s">
        <v>25</v>
      </c>
      <c r="E848">
        <v>116</v>
      </c>
      <c r="F848">
        <v>2200.9499999999998</v>
      </c>
      <c r="G848">
        <v>18.973706896551999</v>
      </c>
      <c r="H848">
        <v>0.33</v>
      </c>
      <c r="I848">
        <v>0.9</v>
      </c>
      <c r="J848">
        <v>0.52</v>
      </c>
      <c r="K848">
        <v>0.38</v>
      </c>
      <c r="L848">
        <v>1.23</v>
      </c>
      <c r="M848">
        <v>46.88</v>
      </c>
      <c r="N848">
        <v>7.33</v>
      </c>
      <c r="O848">
        <v>4.46</v>
      </c>
      <c r="P848">
        <v>0.37</v>
      </c>
      <c r="Q848">
        <v>15.92</v>
      </c>
      <c r="R848">
        <v>9.9</v>
      </c>
      <c r="S848">
        <v>5.75</v>
      </c>
      <c r="T848">
        <v>1.04</v>
      </c>
      <c r="U848">
        <v>0.3</v>
      </c>
      <c r="V848">
        <v>1.42</v>
      </c>
      <c r="W848">
        <v>1.55</v>
      </c>
      <c r="X848">
        <v>0.74</v>
      </c>
      <c r="Y848">
        <v>0.71</v>
      </c>
      <c r="Z848">
        <v>0.03</v>
      </c>
      <c r="AA848">
        <v>0</v>
      </c>
      <c r="AB848">
        <v>0.65</v>
      </c>
      <c r="AC848">
        <v>1.42</v>
      </c>
      <c r="AD848">
        <v>0.9</v>
      </c>
      <c r="AE848">
        <v>1.99</v>
      </c>
      <c r="AF848">
        <v>4.3899999999999997</v>
      </c>
      <c r="AG848">
        <v>4.8499999999999996</v>
      </c>
      <c r="AH848">
        <v>0</v>
      </c>
      <c r="AI848">
        <v>0</v>
      </c>
      <c r="AJ848" t="s">
        <v>72</v>
      </c>
    </row>
    <row r="849" spans="1:36" x14ac:dyDescent="0.3">
      <c r="A849">
        <v>825</v>
      </c>
      <c r="B849" t="s">
        <v>1612</v>
      </c>
      <c r="C849" t="s">
        <v>62</v>
      </c>
      <c r="D849" t="s">
        <v>25</v>
      </c>
      <c r="E849">
        <v>2</v>
      </c>
      <c r="F849">
        <v>28.2</v>
      </c>
      <c r="G849">
        <v>14.1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6.38</v>
      </c>
      <c r="O849">
        <v>0</v>
      </c>
      <c r="P849">
        <v>0.39</v>
      </c>
      <c r="Q849">
        <v>12.77</v>
      </c>
      <c r="R849">
        <v>10.64</v>
      </c>
      <c r="S849">
        <v>4.26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6.38</v>
      </c>
      <c r="AE849">
        <v>4.26</v>
      </c>
      <c r="AF849">
        <v>4.26</v>
      </c>
      <c r="AG849">
        <v>4.26</v>
      </c>
      <c r="AH849">
        <v>0</v>
      </c>
      <c r="AI849">
        <v>0</v>
      </c>
      <c r="AJ849" t="s">
        <v>72</v>
      </c>
    </row>
    <row r="850" spans="1:36" x14ac:dyDescent="0.3">
      <c r="A850">
        <v>472</v>
      </c>
      <c r="B850" t="s">
        <v>1614</v>
      </c>
      <c r="C850" t="s">
        <v>115</v>
      </c>
      <c r="D850" t="s">
        <v>30</v>
      </c>
      <c r="E850">
        <v>120</v>
      </c>
      <c r="F850">
        <v>1505.3333333333001</v>
      </c>
      <c r="G850">
        <v>12.544444444444</v>
      </c>
      <c r="H850">
        <v>1.32</v>
      </c>
      <c r="I850">
        <v>1.47</v>
      </c>
      <c r="J850">
        <v>0.92</v>
      </c>
      <c r="K850">
        <v>0.56000000000000005</v>
      </c>
      <c r="L850">
        <v>2.79</v>
      </c>
      <c r="M850">
        <v>70.709999999999994</v>
      </c>
      <c r="N850">
        <v>8.1300000000000008</v>
      </c>
      <c r="O850">
        <v>16.18</v>
      </c>
      <c r="P850">
        <v>0.9</v>
      </c>
      <c r="Q850">
        <v>14.03</v>
      </c>
      <c r="R850">
        <v>10.8</v>
      </c>
      <c r="S850">
        <v>9.17</v>
      </c>
      <c r="T850">
        <v>4.7</v>
      </c>
      <c r="U850">
        <v>0.44</v>
      </c>
      <c r="V850">
        <v>1.04</v>
      </c>
      <c r="W850">
        <v>1.43</v>
      </c>
      <c r="X850">
        <v>0.72</v>
      </c>
      <c r="Y850">
        <v>0.72</v>
      </c>
      <c r="Z850">
        <v>0</v>
      </c>
      <c r="AA850">
        <v>0</v>
      </c>
      <c r="AB850">
        <v>1.1200000000000001</v>
      </c>
      <c r="AC850">
        <v>1.91</v>
      </c>
      <c r="AD850">
        <v>1.1200000000000001</v>
      </c>
      <c r="AE850">
        <v>2.19</v>
      </c>
      <c r="AF850">
        <v>3.83</v>
      </c>
      <c r="AG850">
        <v>1.83</v>
      </c>
      <c r="AH850">
        <v>15.66</v>
      </c>
      <c r="AI850">
        <v>12.91</v>
      </c>
      <c r="AJ850">
        <v>2.1800000000000002</v>
      </c>
    </row>
    <row r="851" spans="1:36" x14ac:dyDescent="0.3">
      <c r="A851">
        <v>604</v>
      </c>
      <c r="B851" t="s">
        <v>1615</v>
      </c>
      <c r="C851" t="s">
        <v>1616</v>
      </c>
      <c r="D851" t="s">
        <v>30</v>
      </c>
      <c r="E851">
        <v>128</v>
      </c>
      <c r="F851">
        <v>1426.2166666666999</v>
      </c>
      <c r="G851">
        <v>11.142317708333</v>
      </c>
      <c r="H851">
        <v>0.72</v>
      </c>
      <c r="I851">
        <v>0.93</v>
      </c>
      <c r="J851">
        <v>0.59</v>
      </c>
      <c r="K851">
        <v>0.34</v>
      </c>
      <c r="L851">
        <v>1.64</v>
      </c>
      <c r="M851">
        <v>67.239999999999995</v>
      </c>
      <c r="N851">
        <v>7.95</v>
      </c>
      <c r="O851">
        <v>8.99</v>
      </c>
      <c r="P851">
        <v>0.96</v>
      </c>
      <c r="Q851">
        <v>15.65</v>
      </c>
      <c r="R851">
        <v>12.16</v>
      </c>
      <c r="S851">
        <v>9.42</v>
      </c>
      <c r="T851">
        <v>5.05</v>
      </c>
      <c r="U851">
        <v>0.5</v>
      </c>
      <c r="V851">
        <v>1.1399999999999999</v>
      </c>
      <c r="W851">
        <v>3.2</v>
      </c>
      <c r="X851">
        <v>1.22</v>
      </c>
      <c r="Y851">
        <v>1.0900000000000001</v>
      </c>
      <c r="Z851">
        <v>0.08</v>
      </c>
      <c r="AA851">
        <v>0.04</v>
      </c>
      <c r="AB851">
        <v>1.26</v>
      </c>
      <c r="AC851">
        <v>1.39</v>
      </c>
      <c r="AD851">
        <v>2.23</v>
      </c>
      <c r="AE851">
        <v>10.26</v>
      </c>
      <c r="AF851">
        <v>6.02</v>
      </c>
      <c r="AG851">
        <v>1.05</v>
      </c>
      <c r="AH851">
        <v>13.29</v>
      </c>
      <c r="AI851">
        <v>11.27</v>
      </c>
      <c r="AJ851">
        <v>2.2799999999999998</v>
      </c>
    </row>
    <row r="852" spans="1:36" x14ac:dyDescent="0.3">
      <c r="A852">
        <v>360</v>
      </c>
      <c r="B852" t="s">
        <v>1618</v>
      </c>
      <c r="C852" t="s">
        <v>1619</v>
      </c>
      <c r="D852" t="s">
        <v>18</v>
      </c>
      <c r="E852">
        <v>52</v>
      </c>
      <c r="F852">
        <v>393.68333333332998</v>
      </c>
      <c r="G852">
        <v>7.5708333333333</v>
      </c>
      <c r="H852">
        <v>0</v>
      </c>
      <c r="I852">
        <v>0.61</v>
      </c>
      <c r="J852">
        <v>0.46</v>
      </c>
      <c r="K852">
        <v>0.15</v>
      </c>
      <c r="L852">
        <v>0.61</v>
      </c>
      <c r="M852">
        <v>40</v>
      </c>
      <c r="N852">
        <v>4.1100000000000003</v>
      </c>
      <c r="O852">
        <v>0</v>
      </c>
      <c r="P852">
        <v>0.49</v>
      </c>
      <c r="Q852">
        <v>7.47</v>
      </c>
      <c r="R852">
        <v>6.1</v>
      </c>
      <c r="S852">
        <v>4.57</v>
      </c>
      <c r="T852">
        <v>2.29</v>
      </c>
      <c r="U852">
        <v>0.46</v>
      </c>
      <c r="V852">
        <v>0.91</v>
      </c>
      <c r="W852">
        <v>16</v>
      </c>
      <c r="X852">
        <v>4.1100000000000003</v>
      </c>
      <c r="Y852">
        <v>2.29</v>
      </c>
      <c r="Z852">
        <v>1.37</v>
      </c>
      <c r="AA852">
        <v>0.46</v>
      </c>
      <c r="AB852">
        <v>2.59</v>
      </c>
      <c r="AC852">
        <v>0.76</v>
      </c>
      <c r="AD852">
        <v>1.37</v>
      </c>
      <c r="AE852">
        <v>13.41</v>
      </c>
      <c r="AF852">
        <v>3.66</v>
      </c>
      <c r="AG852">
        <v>3.2</v>
      </c>
      <c r="AH852">
        <v>0.3</v>
      </c>
      <c r="AI852">
        <v>0</v>
      </c>
      <c r="AJ852">
        <v>15.24</v>
      </c>
    </row>
    <row r="853" spans="1:36" x14ac:dyDescent="0.3">
      <c r="A853">
        <v>424</v>
      </c>
      <c r="B853" t="s">
        <v>1621</v>
      </c>
      <c r="C853" t="s">
        <v>199</v>
      </c>
      <c r="D853" t="s">
        <v>30</v>
      </c>
      <c r="E853">
        <v>39</v>
      </c>
      <c r="F853">
        <v>335.5</v>
      </c>
      <c r="G853">
        <v>8.6025641025641004</v>
      </c>
      <c r="H853">
        <v>0.36</v>
      </c>
      <c r="I853">
        <v>0.18</v>
      </c>
      <c r="J853">
        <v>0.18</v>
      </c>
      <c r="K853">
        <v>0</v>
      </c>
      <c r="L853">
        <v>0.54</v>
      </c>
      <c r="M853">
        <v>33.33</v>
      </c>
      <c r="N853">
        <v>6.8</v>
      </c>
      <c r="O853">
        <v>5.26</v>
      </c>
      <c r="P853">
        <v>0.77</v>
      </c>
      <c r="Q853">
        <v>11.45</v>
      </c>
      <c r="R853">
        <v>8.94</v>
      </c>
      <c r="S853">
        <v>7.51</v>
      </c>
      <c r="T853">
        <v>3.76</v>
      </c>
      <c r="U853">
        <v>0.54</v>
      </c>
      <c r="V853">
        <v>1.25</v>
      </c>
      <c r="W853">
        <v>2.5</v>
      </c>
      <c r="X853">
        <v>0.54</v>
      </c>
      <c r="Y853">
        <v>0.36</v>
      </c>
      <c r="Z853">
        <v>0</v>
      </c>
      <c r="AA853">
        <v>0.18</v>
      </c>
      <c r="AB853">
        <v>1.25</v>
      </c>
      <c r="AC853">
        <v>2.15</v>
      </c>
      <c r="AD853">
        <v>1.07</v>
      </c>
      <c r="AE853">
        <v>6.08</v>
      </c>
      <c r="AF853">
        <v>2.86</v>
      </c>
      <c r="AG853">
        <v>2.15</v>
      </c>
      <c r="AH853">
        <v>21.1</v>
      </c>
      <c r="AI853">
        <v>18.239999999999998</v>
      </c>
      <c r="AJ853">
        <v>9.59</v>
      </c>
    </row>
    <row r="854" spans="1:36" x14ac:dyDescent="0.3">
      <c r="A854">
        <v>516</v>
      </c>
      <c r="B854" t="s">
        <v>1622</v>
      </c>
      <c r="C854" t="s">
        <v>1623</v>
      </c>
      <c r="D854" t="s">
        <v>18</v>
      </c>
      <c r="E854">
        <v>17</v>
      </c>
      <c r="F854">
        <v>164.06666666666999</v>
      </c>
      <c r="G854">
        <v>9.6509803921568995</v>
      </c>
      <c r="H854">
        <v>1.1000000000000001</v>
      </c>
      <c r="I854">
        <v>0.73</v>
      </c>
      <c r="J854">
        <v>0.37</v>
      </c>
      <c r="K854">
        <v>0.37</v>
      </c>
      <c r="L854">
        <v>1.83</v>
      </c>
      <c r="M854">
        <v>62.5</v>
      </c>
      <c r="N854">
        <v>8.41</v>
      </c>
      <c r="O854">
        <v>13.04</v>
      </c>
      <c r="P854">
        <v>0.83</v>
      </c>
      <c r="Q854">
        <v>13.17</v>
      </c>
      <c r="R854">
        <v>9.51</v>
      </c>
      <c r="S854">
        <v>8.7799999999999994</v>
      </c>
      <c r="T854">
        <v>4.0199999999999996</v>
      </c>
      <c r="U854">
        <v>0.37</v>
      </c>
      <c r="V854">
        <v>2.56</v>
      </c>
      <c r="W854">
        <v>1.46</v>
      </c>
      <c r="X854">
        <v>0.73</v>
      </c>
      <c r="Y854">
        <v>0.73</v>
      </c>
      <c r="Z854">
        <v>0</v>
      </c>
      <c r="AA854">
        <v>0</v>
      </c>
      <c r="AB854">
        <v>1.1000000000000001</v>
      </c>
      <c r="AC854">
        <v>1.1000000000000001</v>
      </c>
      <c r="AD854">
        <v>0.73</v>
      </c>
      <c r="AE854">
        <v>2.56</v>
      </c>
      <c r="AF854">
        <v>6.22</v>
      </c>
      <c r="AG854">
        <v>1.1000000000000001</v>
      </c>
      <c r="AH854">
        <v>0</v>
      </c>
      <c r="AI854">
        <v>0.37</v>
      </c>
      <c r="AJ854">
        <v>0</v>
      </c>
    </row>
    <row r="855" spans="1:36" x14ac:dyDescent="0.3">
      <c r="A855">
        <v>366</v>
      </c>
      <c r="B855" t="s">
        <v>1626</v>
      </c>
      <c r="C855" t="s">
        <v>1627</v>
      </c>
      <c r="D855" t="s">
        <v>30</v>
      </c>
      <c r="E855">
        <v>54</v>
      </c>
      <c r="F855">
        <v>485.25</v>
      </c>
      <c r="G855">
        <v>8.9861111111111001</v>
      </c>
      <c r="H855">
        <v>0.49</v>
      </c>
      <c r="I855">
        <v>0.87</v>
      </c>
      <c r="J855">
        <v>0.37</v>
      </c>
      <c r="K855">
        <v>0.49</v>
      </c>
      <c r="L855">
        <v>1.36</v>
      </c>
      <c r="M855">
        <v>57.89</v>
      </c>
      <c r="N855">
        <v>5.56</v>
      </c>
      <c r="O855">
        <v>8.89</v>
      </c>
      <c r="P855">
        <v>0.56999999999999995</v>
      </c>
      <c r="Q855">
        <v>10.02</v>
      </c>
      <c r="R855">
        <v>8.41</v>
      </c>
      <c r="S855">
        <v>5.69</v>
      </c>
      <c r="T855">
        <v>2.97</v>
      </c>
      <c r="U855">
        <v>0.37</v>
      </c>
      <c r="V855">
        <v>0.74</v>
      </c>
      <c r="W855">
        <v>1.48</v>
      </c>
      <c r="X855">
        <v>0.74</v>
      </c>
      <c r="Y855">
        <v>0.74</v>
      </c>
      <c r="Z855">
        <v>0</v>
      </c>
      <c r="AA855">
        <v>0</v>
      </c>
      <c r="AB855">
        <v>0.37</v>
      </c>
      <c r="AC855">
        <v>1.85</v>
      </c>
      <c r="AD855">
        <v>1.61</v>
      </c>
      <c r="AE855">
        <v>7.05</v>
      </c>
      <c r="AF855">
        <v>5.69</v>
      </c>
      <c r="AG855">
        <v>2.6</v>
      </c>
      <c r="AH855">
        <v>20.28</v>
      </c>
      <c r="AI855">
        <v>20.53</v>
      </c>
      <c r="AJ855">
        <v>6.14</v>
      </c>
    </row>
    <row r="856" spans="1:36" x14ac:dyDescent="0.3">
      <c r="A856">
        <v>401</v>
      </c>
      <c r="B856" t="s">
        <v>1629</v>
      </c>
      <c r="C856" t="s">
        <v>1630</v>
      </c>
      <c r="D856" t="s">
        <v>30</v>
      </c>
      <c r="E856">
        <v>117</v>
      </c>
      <c r="F856">
        <v>1308.3</v>
      </c>
      <c r="G856">
        <v>11.182051282051001</v>
      </c>
      <c r="H856">
        <v>0.92</v>
      </c>
      <c r="I856">
        <v>0.78</v>
      </c>
      <c r="J856">
        <v>0.5</v>
      </c>
      <c r="K856">
        <v>0.28000000000000003</v>
      </c>
      <c r="L856">
        <v>1.7</v>
      </c>
      <c r="M856">
        <v>60.66</v>
      </c>
      <c r="N856">
        <v>8.99</v>
      </c>
      <c r="O856">
        <v>10.199999999999999</v>
      </c>
      <c r="P856">
        <v>0.85</v>
      </c>
      <c r="Q856">
        <v>14.58</v>
      </c>
      <c r="R856">
        <v>11.05</v>
      </c>
      <c r="S856">
        <v>8.58</v>
      </c>
      <c r="T856">
        <v>4.3600000000000003</v>
      </c>
      <c r="U856">
        <v>0.92</v>
      </c>
      <c r="V856">
        <v>1.24</v>
      </c>
      <c r="W856">
        <v>2.71</v>
      </c>
      <c r="X856">
        <v>0.96</v>
      </c>
      <c r="Y856">
        <v>0.78</v>
      </c>
      <c r="Z856">
        <v>0.14000000000000001</v>
      </c>
      <c r="AA856">
        <v>0.05</v>
      </c>
      <c r="AB856">
        <v>1.19</v>
      </c>
      <c r="AC856">
        <v>1.47</v>
      </c>
      <c r="AD856">
        <v>3.07</v>
      </c>
      <c r="AE856">
        <v>5.18</v>
      </c>
      <c r="AF856">
        <v>6.01</v>
      </c>
      <c r="AG856">
        <v>1.05</v>
      </c>
      <c r="AH856">
        <v>5.55</v>
      </c>
      <c r="AI856">
        <v>7.2</v>
      </c>
      <c r="AJ856">
        <v>2</v>
      </c>
    </row>
    <row r="857" spans="1:36" x14ac:dyDescent="0.3">
      <c r="A857">
        <v>322</v>
      </c>
      <c r="B857" t="s">
        <v>1631</v>
      </c>
      <c r="C857" t="s">
        <v>1632</v>
      </c>
      <c r="D857" t="s">
        <v>25</v>
      </c>
      <c r="E857">
        <v>124</v>
      </c>
      <c r="F857">
        <v>2097.2333333332999</v>
      </c>
      <c r="G857">
        <v>16.913172043010999</v>
      </c>
      <c r="H857">
        <v>0.31</v>
      </c>
      <c r="I857">
        <v>0.51</v>
      </c>
      <c r="J857">
        <v>0.14000000000000001</v>
      </c>
      <c r="K857">
        <v>0.37</v>
      </c>
      <c r="L857">
        <v>0.83</v>
      </c>
      <c r="M857">
        <v>30.21</v>
      </c>
      <c r="N857">
        <v>5.41</v>
      </c>
      <c r="O857">
        <v>5.82</v>
      </c>
      <c r="P857">
        <v>0.22</v>
      </c>
      <c r="Q857">
        <v>11.64</v>
      </c>
      <c r="R857">
        <v>7.12</v>
      </c>
      <c r="S857">
        <v>2.89</v>
      </c>
      <c r="T857">
        <v>0.43</v>
      </c>
      <c r="U857">
        <v>0.2</v>
      </c>
      <c r="V857">
        <v>0.86</v>
      </c>
      <c r="W857">
        <v>1.26</v>
      </c>
      <c r="X857">
        <v>0.63</v>
      </c>
      <c r="Y857">
        <v>0.63</v>
      </c>
      <c r="Z857">
        <v>0</v>
      </c>
      <c r="AA857">
        <v>0</v>
      </c>
      <c r="AB857">
        <v>0.28999999999999998</v>
      </c>
      <c r="AC857">
        <v>1.86</v>
      </c>
      <c r="AD857">
        <v>0.89</v>
      </c>
      <c r="AE857">
        <v>3.32</v>
      </c>
      <c r="AF857">
        <v>4.26</v>
      </c>
      <c r="AG857">
        <v>2.3199999999999998</v>
      </c>
      <c r="AH857">
        <v>0</v>
      </c>
      <c r="AI857">
        <v>0</v>
      </c>
      <c r="AJ857" t="s">
        <v>72</v>
      </c>
    </row>
    <row r="858" spans="1:36" x14ac:dyDescent="0.3">
      <c r="A858">
        <v>327</v>
      </c>
      <c r="B858" t="s">
        <v>1634</v>
      </c>
      <c r="C858" t="s">
        <v>35</v>
      </c>
      <c r="D858" t="s">
        <v>69</v>
      </c>
      <c r="E858">
        <v>103</v>
      </c>
      <c r="F858">
        <v>1365.8833333333</v>
      </c>
      <c r="G858">
        <v>13.261003236245999</v>
      </c>
      <c r="H858">
        <v>0.88</v>
      </c>
      <c r="I858">
        <v>1.05</v>
      </c>
      <c r="J858">
        <v>0.61</v>
      </c>
      <c r="K858">
        <v>0.44</v>
      </c>
      <c r="L858">
        <v>1.93</v>
      </c>
      <c r="M858">
        <v>72.13</v>
      </c>
      <c r="N858">
        <v>8.17</v>
      </c>
      <c r="O858">
        <v>10.75</v>
      </c>
      <c r="P858">
        <v>0.83</v>
      </c>
      <c r="Q858">
        <v>16.690000000000001</v>
      </c>
      <c r="R858">
        <v>12.91</v>
      </c>
      <c r="S858">
        <v>8.57</v>
      </c>
      <c r="T858">
        <v>3.34</v>
      </c>
      <c r="U858">
        <v>0.79</v>
      </c>
      <c r="V858">
        <v>0.97</v>
      </c>
      <c r="W858">
        <v>5.0999999999999996</v>
      </c>
      <c r="X858">
        <v>2.06</v>
      </c>
      <c r="Y858">
        <v>1.89</v>
      </c>
      <c r="Z858">
        <v>0.09</v>
      </c>
      <c r="AA858">
        <v>0.09</v>
      </c>
      <c r="AB858">
        <v>1.84</v>
      </c>
      <c r="AC858">
        <v>2.15</v>
      </c>
      <c r="AD858">
        <v>1.93</v>
      </c>
      <c r="AE858">
        <v>3.95</v>
      </c>
      <c r="AF858">
        <v>3.25</v>
      </c>
      <c r="AG858">
        <v>2.94</v>
      </c>
      <c r="AH858">
        <v>16.739999999999998</v>
      </c>
      <c r="AI858">
        <v>20.87</v>
      </c>
      <c r="AJ858">
        <v>1.96</v>
      </c>
    </row>
    <row r="859" spans="1:36" x14ac:dyDescent="0.3">
      <c r="A859">
        <v>166</v>
      </c>
      <c r="B859" t="s">
        <v>1637</v>
      </c>
      <c r="C859" t="s">
        <v>1638</v>
      </c>
      <c r="D859" t="s">
        <v>30</v>
      </c>
      <c r="E859">
        <v>104</v>
      </c>
      <c r="F859">
        <v>1160.95</v>
      </c>
      <c r="G859">
        <v>11.162980769231</v>
      </c>
      <c r="H859">
        <v>0.62</v>
      </c>
      <c r="I859">
        <v>0.62</v>
      </c>
      <c r="J859">
        <v>0.36</v>
      </c>
      <c r="K859">
        <v>0.26</v>
      </c>
      <c r="L859">
        <v>1.24</v>
      </c>
      <c r="M859">
        <v>61.54</v>
      </c>
      <c r="N859">
        <v>4.75</v>
      </c>
      <c r="O859">
        <v>13.04</v>
      </c>
      <c r="P859">
        <v>0.57999999999999996</v>
      </c>
      <c r="Q859">
        <v>8.48</v>
      </c>
      <c r="R859">
        <v>6.72</v>
      </c>
      <c r="S859">
        <v>5.37</v>
      </c>
      <c r="T859">
        <v>2.95</v>
      </c>
      <c r="U859">
        <v>0.31</v>
      </c>
      <c r="V859">
        <v>0.93</v>
      </c>
      <c r="W859">
        <v>2.58</v>
      </c>
      <c r="X859">
        <v>1.03</v>
      </c>
      <c r="Y859">
        <v>0.98</v>
      </c>
      <c r="Z859">
        <v>0</v>
      </c>
      <c r="AA859">
        <v>0.05</v>
      </c>
      <c r="AB859">
        <v>0.52</v>
      </c>
      <c r="AC859">
        <v>1.5</v>
      </c>
      <c r="AD859">
        <v>1.65</v>
      </c>
      <c r="AE859">
        <v>3.77</v>
      </c>
      <c r="AF859">
        <v>3.05</v>
      </c>
      <c r="AG859">
        <v>1.1399999999999999</v>
      </c>
      <c r="AH859">
        <v>31.42</v>
      </c>
      <c r="AI859">
        <v>23.31</v>
      </c>
      <c r="AJ859">
        <v>2.97</v>
      </c>
    </row>
    <row r="860" spans="1:36" x14ac:dyDescent="0.3">
      <c r="A860">
        <v>849</v>
      </c>
      <c r="B860" t="s">
        <v>1639</v>
      </c>
      <c r="C860" t="s">
        <v>147</v>
      </c>
      <c r="D860" t="s">
        <v>25</v>
      </c>
      <c r="E860">
        <v>30</v>
      </c>
      <c r="F860">
        <v>417.16666666666998</v>
      </c>
      <c r="G860">
        <v>13.905555555556001</v>
      </c>
      <c r="H860">
        <v>0</v>
      </c>
      <c r="I860">
        <v>0.86</v>
      </c>
      <c r="J860">
        <v>0.43</v>
      </c>
      <c r="K860">
        <v>0.43</v>
      </c>
      <c r="L860">
        <v>0.86</v>
      </c>
      <c r="M860">
        <v>35.29</v>
      </c>
      <c r="N860">
        <v>3.45</v>
      </c>
      <c r="O860">
        <v>0</v>
      </c>
      <c r="P860">
        <v>0.15</v>
      </c>
      <c r="Q860">
        <v>9.06</v>
      </c>
      <c r="R860">
        <v>6.18</v>
      </c>
      <c r="S860">
        <v>2.4500000000000002</v>
      </c>
      <c r="T860">
        <v>0.57999999999999996</v>
      </c>
      <c r="U860">
        <v>0.57999999999999996</v>
      </c>
      <c r="V860">
        <v>0.28999999999999998</v>
      </c>
      <c r="W860">
        <v>1.44</v>
      </c>
      <c r="X860">
        <v>0.72</v>
      </c>
      <c r="Y860">
        <v>0.72</v>
      </c>
      <c r="Z860">
        <v>0</v>
      </c>
      <c r="AA860">
        <v>0</v>
      </c>
      <c r="AB860">
        <v>0.28999999999999998</v>
      </c>
      <c r="AC860">
        <v>1.01</v>
      </c>
      <c r="AD860">
        <v>1.58</v>
      </c>
      <c r="AE860">
        <v>0.28999999999999998</v>
      </c>
      <c r="AF860">
        <v>6.18</v>
      </c>
      <c r="AG860">
        <v>4.3099999999999996</v>
      </c>
      <c r="AH860">
        <v>0</v>
      </c>
      <c r="AI860">
        <v>0</v>
      </c>
      <c r="AJ860" t="s">
        <v>72</v>
      </c>
    </row>
    <row r="861" spans="1:36" x14ac:dyDescent="0.3">
      <c r="A861">
        <v>543</v>
      </c>
      <c r="B861" t="s">
        <v>1640</v>
      </c>
      <c r="C861" t="s">
        <v>44</v>
      </c>
      <c r="D861" t="s">
        <v>25</v>
      </c>
      <c r="E861">
        <v>110</v>
      </c>
      <c r="F861">
        <v>1774.5</v>
      </c>
      <c r="G861">
        <v>16.131818181818002</v>
      </c>
      <c r="H861">
        <v>7.0000000000000007E-2</v>
      </c>
      <c r="I861">
        <v>0.61</v>
      </c>
      <c r="J861">
        <v>0.34</v>
      </c>
      <c r="K861">
        <v>0.27</v>
      </c>
      <c r="L861">
        <v>0.68</v>
      </c>
      <c r="M861">
        <v>27.03</v>
      </c>
      <c r="N861">
        <v>3.96</v>
      </c>
      <c r="O861">
        <v>1.71</v>
      </c>
      <c r="P861">
        <v>0.16</v>
      </c>
      <c r="Q861">
        <v>8.59</v>
      </c>
      <c r="R861">
        <v>5.44</v>
      </c>
      <c r="S861">
        <v>2.81</v>
      </c>
      <c r="T861">
        <v>0.71</v>
      </c>
      <c r="U861">
        <v>7.0000000000000007E-2</v>
      </c>
      <c r="V861">
        <v>0.54</v>
      </c>
      <c r="W861">
        <v>1.93</v>
      </c>
      <c r="X861">
        <v>0.91</v>
      </c>
      <c r="Y861">
        <v>0.88</v>
      </c>
      <c r="Z861">
        <v>0.03</v>
      </c>
      <c r="AA861">
        <v>0</v>
      </c>
      <c r="AB861">
        <v>0.81</v>
      </c>
      <c r="AC861">
        <v>0.88</v>
      </c>
      <c r="AD861">
        <v>0.51</v>
      </c>
      <c r="AE861">
        <v>3.52</v>
      </c>
      <c r="AF861">
        <v>5.98</v>
      </c>
      <c r="AG861">
        <v>3.35</v>
      </c>
      <c r="AH861">
        <v>0</v>
      </c>
      <c r="AI861">
        <v>0</v>
      </c>
      <c r="AJ861" t="s">
        <v>72</v>
      </c>
    </row>
    <row r="862" spans="1:36" x14ac:dyDescent="0.3">
      <c r="A862">
        <v>529</v>
      </c>
      <c r="B862" t="s">
        <v>1641</v>
      </c>
      <c r="C862" t="s">
        <v>24</v>
      </c>
      <c r="D862" t="s">
        <v>18</v>
      </c>
      <c r="E862">
        <v>131</v>
      </c>
      <c r="F862">
        <v>1328.5333333333001</v>
      </c>
      <c r="G862">
        <v>10.141475826972</v>
      </c>
      <c r="H862">
        <v>0.63</v>
      </c>
      <c r="I862">
        <v>0.41</v>
      </c>
      <c r="J862">
        <v>0.27</v>
      </c>
      <c r="K862">
        <v>0.14000000000000001</v>
      </c>
      <c r="L862">
        <v>1.04</v>
      </c>
      <c r="M862">
        <v>45.1</v>
      </c>
      <c r="N862">
        <v>8.26</v>
      </c>
      <c r="O862">
        <v>7.65</v>
      </c>
      <c r="P862">
        <v>0.89</v>
      </c>
      <c r="Q862">
        <v>13.91</v>
      </c>
      <c r="R862">
        <v>11.74</v>
      </c>
      <c r="S862">
        <v>7.14</v>
      </c>
      <c r="T862">
        <v>3.88</v>
      </c>
      <c r="U862">
        <v>0.9</v>
      </c>
      <c r="V862">
        <v>1.26</v>
      </c>
      <c r="W862">
        <v>4.92</v>
      </c>
      <c r="X862">
        <v>1.76</v>
      </c>
      <c r="Y862">
        <v>1.45</v>
      </c>
      <c r="Z862">
        <v>0.23</v>
      </c>
      <c r="AA862">
        <v>0.09</v>
      </c>
      <c r="AB862">
        <v>1.67</v>
      </c>
      <c r="AC862">
        <v>1.04</v>
      </c>
      <c r="AD862">
        <v>1.58</v>
      </c>
      <c r="AE862">
        <v>9.89</v>
      </c>
      <c r="AF862">
        <v>5.65</v>
      </c>
      <c r="AG862">
        <v>1.31</v>
      </c>
      <c r="AH862">
        <v>0.77</v>
      </c>
      <c r="AI862">
        <v>0.99</v>
      </c>
      <c r="AJ862">
        <v>1.97</v>
      </c>
    </row>
    <row r="863" spans="1:36" x14ac:dyDescent="0.3">
      <c r="A863">
        <v>61</v>
      </c>
      <c r="B863" t="s">
        <v>1642</v>
      </c>
      <c r="C863" t="s">
        <v>175</v>
      </c>
      <c r="D863" t="s">
        <v>25</v>
      </c>
      <c r="E863">
        <v>113</v>
      </c>
      <c r="F863">
        <v>1940.65</v>
      </c>
      <c r="G863">
        <v>17.173893805310001</v>
      </c>
      <c r="H863">
        <v>0.09</v>
      </c>
      <c r="I863">
        <v>0.62</v>
      </c>
      <c r="J863">
        <v>0.34</v>
      </c>
      <c r="K863">
        <v>0.28000000000000003</v>
      </c>
      <c r="L863">
        <v>0.71</v>
      </c>
      <c r="M863">
        <v>30.26</v>
      </c>
      <c r="N863">
        <v>3.56</v>
      </c>
      <c r="O863">
        <v>2.61</v>
      </c>
      <c r="P863">
        <v>0.18</v>
      </c>
      <c r="Q863">
        <v>8.0399999999999991</v>
      </c>
      <c r="R863">
        <v>5.29</v>
      </c>
      <c r="S863">
        <v>2.41</v>
      </c>
      <c r="T863">
        <v>0.43</v>
      </c>
      <c r="U863">
        <v>0.19</v>
      </c>
      <c r="V863">
        <v>0.59</v>
      </c>
      <c r="W863">
        <v>0.99</v>
      </c>
      <c r="X863">
        <v>0.49</v>
      </c>
      <c r="Y863">
        <v>0.49</v>
      </c>
      <c r="Z863">
        <v>0</v>
      </c>
      <c r="AA863">
        <v>0</v>
      </c>
      <c r="AB863">
        <v>0.28000000000000003</v>
      </c>
      <c r="AC863">
        <v>2.23</v>
      </c>
      <c r="AD863">
        <v>1.67</v>
      </c>
      <c r="AE863">
        <v>2.2599999999999998</v>
      </c>
      <c r="AF863">
        <v>2.16</v>
      </c>
      <c r="AG863">
        <v>4.58</v>
      </c>
      <c r="AH863">
        <v>0</v>
      </c>
      <c r="AI863">
        <v>0</v>
      </c>
      <c r="AJ863" t="s">
        <v>72</v>
      </c>
    </row>
    <row r="864" spans="1:36" x14ac:dyDescent="0.3">
      <c r="A864">
        <v>738</v>
      </c>
      <c r="B864" t="s">
        <v>1643</v>
      </c>
      <c r="C864" t="s">
        <v>211</v>
      </c>
      <c r="D864" t="s">
        <v>30</v>
      </c>
      <c r="E864">
        <v>101</v>
      </c>
      <c r="F864">
        <v>1164.9166666666999</v>
      </c>
      <c r="G864">
        <v>11.533828382837999</v>
      </c>
      <c r="H864">
        <v>0.88</v>
      </c>
      <c r="I864">
        <v>0.98</v>
      </c>
      <c r="J864">
        <v>0.72</v>
      </c>
      <c r="K864">
        <v>0.26</v>
      </c>
      <c r="L864">
        <v>1.85</v>
      </c>
      <c r="M864">
        <v>73.47</v>
      </c>
      <c r="N864">
        <v>6.08</v>
      </c>
      <c r="O864">
        <v>14.41</v>
      </c>
      <c r="P864">
        <v>0.74</v>
      </c>
      <c r="Q864">
        <v>11.49</v>
      </c>
      <c r="R864">
        <v>9.17</v>
      </c>
      <c r="S864">
        <v>7.37</v>
      </c>
      <c r="T864">
        <v>3.35</v>
      </c>
      <c r="U864">
        <v>0.46</v>
      </c>
      <c r="V864">
        <v>0.88</v>
      </c>
      <c r="W864">
        <v>1.03</v>
      </c>
      <c r="X864">
        <v>0.52</v>
      </c>
      <c r="Y864">
        <v>0.52</v>
      </c>
      <c r="Z864">
        <v>0</v>
      </c>
      <c r="AA864">
        <v>0</v>
      </c>
      <c r="AB864">
        <v>0.56999999999999995</v>
      </c>
      <c r="AC864">
        <v>2.94</v>
      </c>
      <c r="AD864">
        <v>1.91</v>
      </c>
      <c r="AE864">
        <v>3.55</v>
      </c>
      <c r="AF864">
        <v>5.46</v>
      </c>
      <c r="AG864">
        <v>1.08</v>
      </c>
      <c r="AH864">
        <v>20.81</v>
      </c>
      <c r="AI864">
        <v>21.07</v>
      </c>
      <c r="AJ864">
        <v>2.56</v>
      </c>
    </row>
    <row r="865" spans="1:36" x14ac:dyDescent="0.3">
      <c r="A865">
        <v>237</v>
      </c>
      <c r="B865" t="s">
        <v>1644</v>
      </c>
      <c r="C865" t="s">
        <v>211</v>
      </c>
      <c r="D865" t="s">
        <v>25</v>
      </c>
      <c r="E865">
        <v>13</v>
      </c>
      <c r="F865">
        <v>159.81666666666999</v>
      </c>
      <c r="G865">
        <v>12.293589743589999</v>
      </c>
      <c r="H865">
        <v>0</v>
      </c>
      <c r="I865">
        <v>1.1299999999999999</v>
      </c>
      <c r="J865">
        <v>0.75</v>
      </c>
      <c r="K865">
        <v>0.38</v>
      </c>
      <c r="L865">
        <v>1.1299999999999999</v>
      </c>
      <c r="M865">
        <v>60</v>
      </c>
      <c r="N865">
        <v>3</v>
      </c>
      <c r="O865">
        <v>0</v>
      </c>
      <c r="P865">
        <v>0.2</v>
      </c>
      <c r="Q865">
        <v>6.38</v>
      </c>
      <c r="R865">
        <v>4.51</v>
      </c>
      <c r="S865">
        <v>1.88</v>
      </c>
      <c r="T865">
        <v>0.75</v>
      </c>
      <c r="U865">
        <v>0</v>
      </c>
      <c r="V865">
        <v>0.38</v>
      </c>
      <c r="W865">
        <v>1.5</v>
      </c>
      <c r="X865">
        <v>0.75</v>
      </c>
      <c r="Y865">
        <v>0.75</v>
      </c>
      <c r="Z865">
        <v>0</v>
      </c>
      <c r="AA865">
        <v>0</v>
      </c>
      <c r="AB865">
        <v>0.38</v>
      </c>
      <c r="AC865">
        <v>2.63</v>
      </c>
      <c r="AD865">
        <v>0</v>
      </c>
      <c r="AE865">
        <v>4.13</v>
      </c>
      <c r="AF865">
        <v>6.38</v>
      </c>
      <c r="AG865">
        <v>3</v>
      </c>
      <c r="AH865">
        <v>0</v>
      </c>
      <c r="AI865">
        <v>0</v>
      </c>
      <c r="AJ865" t="s">
        <v>72</v>
      </c>
    </row>
    <row r="866" spans="1:36" x14ac:dyDescent="0.3">
      <c r="A866">
        <v>212</v>
      </c>
      <c r="B866" t="s">
        <v>1645</v>
      </c>
      <c r="C866" t="s">
        <v>211</v>
      </c>
      <c r="D866" t="s">
        <v>30</v>
      </c>
      <c r="E866">
        <v>127</v>
      </c>
      <c r="F866">
        <v>1718.1833333333</v>
      </c>
      <c r="G866">
        <v>13.529002624672</v>
      </c>
      <c r="H866">
        <v>0.8</v>
      </c>
      <c r="I866">
        <v>1.26</v>
      </c>
      <c r="J866">
        <v>0.7</v>
      </c>
      <c r="K866">
        <v>0.56000000000000005</v>
      </c>
      <c r="L866">
        <v>2.06</v>
      </c>
      <c r="M866">
        <v>57.28</v>
      </c>
      <c r="N866">
        <v>6.57</v>
      </c>
      <c r="O866">
        <v>12.23</v>
      </c>
      <c r="P866">
        <v>0.83</v>
      </c>
      <c r="Q866">
        <v>12.05</v>
      </c>
      <c r="R866">
        <v>9.5</v>
      </c>
      <c r="S866">
        <v>8.24</v>
      </c>
      <c r="T866">
        <v>3.74</v>
      </c>
      <c r="U866">
        <v>0.31</v>
      </c>
      <c r="V866">
        <v>1.1200000000000001</v>
      </c>
      <c r="W866">
        <v>1.85</v>
      </c>
      <c r="X866">
        <v>0.84</v>
      </c>
      <c r="Y866">
        <v>0.8</v>
      </c>
      <c r="Z866">
        <v>0.03</v>
      </c>
      <c r="AA866">
        <v>0</v>
      </c>
      <c r="AB866">
        <v>0.38</v>
      </c>
      <c r="AC866">
        <v>1.4</v>
      </c>
      <c r="AD866">
        <v>2.5499999999999998</v>
      </c>
      <c r="AE866">
        <v>2.13</v>
      </c>
      <c r="AF866">
        <v>2.76</v>
      </c>
      <c r="AG866">
        <v>1.01</v>
      </c>
      <c r="AH866">
        <v>12.54</v>
      </c>
      <c r="AI866">
        <v>13.93</v>
      </c>
      <c r="AJ866">
        <v>1.65</v>
      </c>
    </row>
    <row r="867" spans="1:36" x14ac:dyDescent="0.3">
      <c r="A867">
        <v>100</v>
      </c>
      <c r="B867" t="s">
        <v>1647</v>
      </c>
      <c r="C867" t="s">
        <v>1648</v>
      </c>
      <c r="D867" t="s">
        <v>30</v>
      </c>
      <c r="E867">
        <v>102</v>
      </c>
      <c r="F867">
        <v>1376.8</v>
      </c>
      <c r="G867">
        <v>13.498039215685999</v>
      </c>
      <c r="H867">
        <v>0.74</v>
      </c>
      <c r="I867">
        <v>1</v>
      </c>
      <c r="J867">
        <v>0.44</v>
      </c>
      <c r="K867">
        <v>0.56999999999999995</v>
      </c>
      <c r="L867">
        <v>1.74</v>
      </c>
      <c r="M867">
        <v>58.82</v>
      </c>
      <c r="N867">
        <v>6.06</v>
      </c>
      <c r="O867">
        <v>12.23</v>
      </c>
      <c r="P867">
        <v>0.74</v>
      </c>
      <c r="Q867">
        <v>9.98</v>
      </c>
      <c r="R867">
        <v>8.15</v>
      </c>
      <c r="S867">
        <v>7.23</v>
      </c>
      <c r="T867">
        <v>3.88</v>
      </c>
      <c r="U867">
        <v>0.35</v>
      </c>
      <c r="V867">
        <v>1.05</v>
      </c>
      <c r="W867">
        <v>0.78</v>
      </c>
      <c r="X867">
        <v>0.39</v>
      </c>
      <c r="Y867">
        <v>0.39</v>
      </c>
      <c r="Z867">
        <v>0</v>
      </c>
      <c r="AA867">
        <v>0</v>
      </c>
      <c r="AB867">
        <v>0.52</v>
      </c>
      <c r="AC867">
        <v>1</v>
      </c>
      <c r="AD867">
        <v>3.18</v>
      </c>
      <c r="AE867">
        <v>1.18</v>
      </c>
      <c r="AF867">
        <v>2.14</v>
      </c>
      <c r="AG867">
        <v>2.14</v>
      </c>
      <c r="AH867">
        <v>31.07</v>
      </c>
      <c r="AI867">
        <v>24.62</v>
      </c>
      <c r="AJ867">
        <v>2.4300000000000002</v>
      </c>
    </row>
    <row r="868" spans="1:36" x14ac:dyDescent="0.3">
      <c r="A868">
        <v>679</v>
      </c>
      <c r="B868" t="s">
        <v>1650</v>
      </c>
      <c r="C868" t="s">
        <v>1651</v>
      </c>
      <c r="D868" t="s">
        <v>30</v>
      </c>
      <c r="E868">
        <v>98</v>
      </c>
      <c r="F868">
        <v>988.86666666666997</v>
      </c>
      <c r="G868">
        <v>10.090476190476</v>
      </c>
      <c r="H868">
        <v>0.49</v>
      </c>
      <c r="I868">
        <v>0.79</v>
      </c>
      <c r="J868">
        <v>0.55000000000000004</v>
      </c>
      <c r="K868">
        <v>0.24</v>
      </c>
      <c r="L868">
        <v>1.27</v>
      </c>
      <c r="M868">
        <v>77.78</v>
      </c>
      <c r="N868">
        <v>6.37</v>
      </c>
      <c r="O868">
        <v>7.62</v>
      </c>
      <c r="P868">
        <v>0.71</v>
      </c>
      <c r="Q868">
        <v>10.98</v>
      </c>
      <c r="R868">
        <v>8.98</v>
      </c>
      <c r="S868">
        <v>6.43</v>
      </c>
      <c r="T868">
        <v>3.7</v>
      </c>
      <c r="U868">
        <v>0.61</v>
      </c>
      <c r="V868">
        <v>0.91</v>
      </c>
      <c r="W868">
        <v>0.73</v>
      </c>
      <c r="X868">
        <v>0.36</v>
      </c>
      <c r="Y868">
        <v>0.36</v>
      </c>
      <c r="Z868">
        <v>0</v>
      </c>
      <c r="AA868">
        <v>0</v>
      </c>
      <c r="AB868">
        <v>0.91</v>
      </c>
      <c r="AC868">
        <v>0.49</v>
      </c>
      <c r="AD868">
        <v>1.76</v>
      </c>
      <c r="AE868">
        <v>4.7300000000000004</v>
      </c>
      <c r="AF868">
        <v>5.22</v>
      </c>
      <c r="AG868">
        <v>3.52</v>
      </c>
      <c r="AH868">
        <v>18.14</v>
      </c>
      <c r="AI868">
        <v>19.05</v>
      </c>
      <c r="AJ868">
        <v>2.96</v>
      </c>
    </row>
    <row r="869" spans="1:36" x14ac:dyDescent="0.3">
      <c r="A869">
        <v>355</v>
      </c>
      <c r="B869" t="s">
        <v>1652</v>
      </c>
      <c r="C869" t="s">
        <v>33</v>
      </c>
      <c r="D869" t="s">
        <v>25</v>
      </c>
      <c r="E869">
        <v>107</v>
      </c>
      <c r="F869">
        <v>1909.3833333333</v>
      </c>
      <c r="G869">
        <v>17.844704049844001</v>
      </c>
      <c r="H869">
        <v>0.16</v>
      </c>
      <c r="I869">
        <v>0.66</v>
      </c>
      <c r="J869">
        <v>0.25</v>
      </c>
      <c r="K869">
        <v>0.41</v>
      </c>
      <c r="L869">
        <v>0.82</v>
      </c>
      <c r="M869">
        <v>31.71</v>
      </c>
      <c r="N869">
        <v>4.3099999999999996</v>
      </c>
      <c r="O869">
        <v>3.65</v>
      </c>
      <c r="P869">
        <v>0.18</v>
      </c>
      <c r="Q869">
        <v>10.62</v>
      </c>
      <c r="R869">
        <v>6.47</v>
      </c>
      <c r="S869">
        <v>2.5099999999999998</v>
      </c>
      <c r="T869">
        <v>0.13</v>
      </c>
      <c r="U869">
        <v>0.13</v>
      </c>
      <c r="V869">
        <v>1.1000000000000001</v>
      </c>
      <c r="W869">
        <v>0.63</v>
      </c>
      <c r="X869">
        <v>0.31</v>
      </c>
      <c r="Y869">
        <v>0.31</v>
      </c>
      <c r="Z869">
        <v>0</v>
      </c>
      <c r="AA869">
        <v>0</v>
      </c>
      <c r="AB869">
        <v>0.28000000000000003</v>
      </c>
      <c r="AC869">
        <v>1.45</v>
      </c>
      <c r="AD869">
        <v>0.91</v>
      </c>
      <c r="AE869">
        <v>5.22</v>
      </c>
      <c r="AF869">
        <v>4.53</v>
      </c>
      <c r="AG869">
        <v>4.43</v>
      </c>
      <c r="AH869">
        <v>0</v>
      </c>
      <c r="AI869">
        <v>0</v>
      </c>
      <c r="AJ869" t="s">
        <v>72</v>
      </c>
    </row>
    <row r="870" spans="1:36" x14ac:dyDescent="0.3">
      <c r="A870">
        <v>26</v>
      </c>
      <c r="B870" t="s">
        <v>1654</v>
      </c>
      <c r="C870" t="s">
        <v>1655</v>
      </c>
      <c r="D870" t="s">
        <v>69</v>
      </c>
      <c r="E870">
        <v>95</v>
      </c>
      <c r="F870">
        <v>833.53333333333001</v>
      </c>
      <c r="G870">
        <v>8.7740350877192999</v>
      </c>
      <c r="H870">
        <v>0.5</v>
      </c>
      <c r="I870">
        <v>0.72</v>
      </c>
      <c r="J870">
        <v>0.36</v>
      </c>
      <c r="K870">
        <v>0.36</v>
      </c>
      <c r="L870">
        <v>1.22</v>
      </c>
      <c r="M870">
        <v>70.83</v>
      </c>
      <c r="N870">
        <v>4.25</v>
      </c>
      <c r="O870">
        <v>11.86</v>
      </c>
      <c r="P870">
        <v>0.55000000000000004</v>
      </c>
      <c r="Q870">
        <v>7.05</v>
      </c>
      <c r="R870">
        <v>5.97</v>
      </c>
      <c r="S870">
        <v>4.68</v>
      </c>
      <c r="T870">
        <v>3.02</v>
      </c>
      <c r="U870">
        <v>0.36</v>
      </c>
      <c r="V870">
        <v>0.43</v>
      </c>
      <c r="W870">
        <v>4.03</v>
      </c>
      <c r="X870">
        <v>1.1499999999999999</v>
      </c>
      <c r="Y870">
        <v>0.57999999999999996</v>
      </c>
      <c r="Z870">
        <v>0.57999999999999996</v>
      </c>
      <c r="AA870">
        <v>0</v>
      </c>
      <c r="AB870">
        <v>1.3</v>
      </c>
      <c r="AC870">
        <v>1.51</v>
      </c>
      <c r="AD870">
        <v>1.37</v>
      </c>
      <c r="AE870">
        <v>17.420000000000002</v>
      </c>
      <c r="AF870">
        <v>5.33</v>
      </c>
      <c r="AG870">
        <v>1.8</v>
      </c>
      <c r="AH870">
        <v>0.36</v>
      </c>
      <c r="AI870">
        <v>0.79</v>
      </c>
      <c r="AJ870">
        <v>2.25</v>
      </c>
    </row>
    <row r="871" spans="1:36" x14ac:dyDescent="0.3">
      <c r="A871">
        <v>512</v>
      </c>
      <c r="B871" t="s">
        <v>1656</v>
      </c>
      <c r="C871" t="s">
        <v>125</v>
      </c>
      <c r="D871" t="s">
        <v>25</v>
      </c>
      <c r="E871">
        <v>22</v>
      </c>
      <c r="F871">
        <v>246.1</v>
      </c>
      <c r="G871">
        <v>11.186363636364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2.93</v>
      </c>
      <c r="O871">
        <v>0</v>
      </c>
      <c r="P871">
        <v>0.08</v>
      </c>
      <c r="Q871">
        <v>6.58</v>
      </c>
      <c r="R871">
        <v>4.1399999999999997</v>
      </c>
      <c r="S871">
        <v>1.22</v>
      </c>
      <c r="T871">
        <v>0</v>
      </c>
      <c r="U871">
        <v>0</v>
      </c>
      <c r="V871">
        <v>0.24</v>
      </c>
      <c r="W871">
        <v>0.49</v>
      </c>
      <c r="X871">
        <v>0.24</v>
      </c>
      <c r="Y871">
        <v>0.24</v>
      </c>
      <c r="Z871">
        <v>0</v>
      </c>
      <c r="AA871">
        <v>0</v>
      </c>
      <c r="AB871">
        <v>0.24</v>
      </c>
      <c r="AC871">
        <v>1.46</v>
      </c>
      <c r="AD871">
        <v>0.98</v>
      </c>
      <c r="AE871">
        <v>2.44</v>
      </c>
      <c r="AF871">
        <v>3.9</v>
      </c>
      <c r="AG871">
        <v>3.41</v>
      </c>
      <c r="AH871">
        <v>0</v>
      </c>
      <c r="AI871">
        <v>0</v>
      </c>
      <c r="AJ871" t="s">
        <v>72</v>
      </c>
    </row>
    <row r="872" spans="1:36" x14ac:dyDescent="0.3">
      <c r="A872">
        <v>215</v>
      </c>
      <c r="B872" t="s">
        <v>1657</v>
      </c>
      <c r="C872" t="s">
        <v>65</v>
      </c>
      <c r="D872" t="s">
        <v>30</v>
      </c>
      <c r="E872">
        <v>128</v>
      </c>
      <c r="F872">
        <v>1699.9333333333</v>
      </c>
      <c r="G872">
        <v>13.280729166666999</v>
      </c>
      <c r="H872">
        <v>0.53</v>
      </c>
      <c r="I872">
        <v>1.1599999999999999</v>
      </c>
      <c r="J872">
        <v>0.53</v>
      </c>
      <c r="K872">
        <v>0.64</v>
      </c>
      <c r="L872">
        <v>1.69</v>
      </c>
      <c r="M872">
        <v>67.61</v>
      </c>
      <c r="N872">
        <v>5.58</v>
      </c>
      <c r="O872">
        <v>9.49</v>
      </c>
      <c r="P872">
        <v>0.6</v>
      </c>
      <c r="Q872">
        <v>8.86</v>
      </c>
      <c r="R872">
        <v>7.16</v>
      </c>
      <c r="S872">
        <v>5.22</v>
      </c>
      <c r="T872">
        <v>2.82</v>
      </c>
      <c r="U872">
        <v>0.42</v>
      </c>
      <c r="V872">
        <v>1.0900000000000001</v>
      </c>
      <c r="W872">
        <v>4.13</v>
      </c>
      <c r="X872">
        <v>1.52</v>
      </c>
      <c r="Y872">
        <v>1.27</v>
      </c>
      <c r="Z872">
        <v>0.18</v>
      </c>
      <c r="AA872">
        <v>7.0000000000000007E-2</v>
      </c>
      <c r="AB872">
        <v>0.64</v>
      </c>
      <c r="AC872">
        <v>2.2599999999999998</v>
      </c>
      <c r="AD872">
        <v>1.38</v>
      </c>
      <c r="AE872">
        <v>1.87</v>
      </c>
      <c r="AF872">
        <v>2.2599999999999998</v>
      </c>
      <c r="AG872">
        <v>1.1599999999999999</v>
      </c>
      <c r="AH872">
        <v>13.48</v>
      </c>
      <c r="AI872">
        <v>18.18</v>
      </c>
      <c r="AJ872">
        <v>1.5</v>
      </c>
    </row>
    <row r="873" spans="1:36" x14ac:dyDescent="0.3">
      <c r="A873">
        <v>2</v>
      </c>
      <c r="B873" t="s">
        <v>1658</v>
      </c>
      <c r="C873" t="s">
        <v>115</v>
      </c>
      <c r="D873" t="s">
        <v>25</v>
      </c>
      <c r="E873">
        <v>131</v>
      </c>
      <c r="F873">
        <v>2239.0333333333001</v>
      </c>
      <c r="G873">
        <v>17.091857506360999</v>
      </c>
      <c r="H873">
        <v>0.11</v>
      </c>
      <c r="I873">
        <v>0.67</v>
      </c>
      <c r="J873">
        <v>0.28999999999999998</v>
      </c>
      <c r="K873">
        <v>0.38</v>
      </c>
      <c r="L873">
        <v>0.78</v>
      </c>
      <c r="M873">
        <v>31.18</v>
      </c>
      <c r="N873">
        <v>3.89</v>
      </c>
      <c r="O873">
        <v>2.76</v>
      </c>
      <c r="P873">
        <v>0.17</v>
      </c>
      <c r="Q873">
        <v>9.65</v>
      </c>
      <c r="R873">
        <v>6.32</v>
      </c>
      <c r="S873">
        <v>2.4700000000000002</v>
      </c>
      <c r="T873">
        <v>0.43</v>
      </c>
      <c r="U873">
        <v>0.08</v>
      </c>
      <c r="V873">
        <v>0.59</v>
      </c>
      <c r="W873">
        <v>1.02</v>
      </c>
      <c r="X873">
        <v>0.51</v>
      </c>
      <c r="Y873">
        <v>0.51</v>
      </c>
      <c r="Z873">
        <v>0</v>
      </c>
      <c r="AA873">
        <v>0</v>
      </c>
      <c r="AB873">
        <v>0.16</v>
      </c>
      <c r="AC873">
        <v>1.58</v>
      </c>
      <c r="AD873">
        <v>0.75</v>
      </c>
      <c r="AE873">
        <v>2.76</v>
      </c>
      <c r="AF873">
        <v>2.4700000000000002</v>
      </c>
      <c r="AG873">
        <v>3.72</v>
      </c>
      <c r="AH873">
        <v>0</v>
      </c>
      <c r="AI873">
        <v>0</v>
      </c>
      <c r="AJ873" t="s">
        <v>72</v>
      </c>
    </row>
    <row r="874" spans="1:36" x14ac:dyDescent="0.3">
      <c r="A874">
        <v>996</v>
      </c>
      <c r="B874" t="s">
        <v>1659</v>
      </c>
      <c r="C874" t="s">
        <v>74</v>
      </c>
      <c r="D874" t="s">
        <v>30</v>
      </c>
      <c r="E874">
        <v>3</v>
      </c>
      <c r="F874">
        <v>23.85</v>
      </c>
      <c r="G874">
        <v>7.95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72</v>
      </c>
      <c r="N874">
        <v>2.52</v>
      </c>
      <c r="O874">
        <v>0</v>
      </c>
      <c r="P874">
        <v>0.16</v>
      </c>
      <c r="Q874">
        <v>7.55</v>
      </c>
      <c r="R874">
        <v>7.55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2.52</v>
      </c>
      <c r="AD874">
        <v>5.03</v>
      </c>
      <c r="AE874">
        <v>2.52</v>
      </c>
      <c r="AF874">
        <v>5.03</v>
      </c>
      <c r="AG874">
        <v>2.52</v>
      </c>
      <c r="AH874">
        <v>0</v>
      </c>
      <c r="AI874">
        <v>0</v>
      </c>
      <c r="AJ874" t="s">
        <v>72</v>
      </c>
    </row>
    <row r="875" spans="1:36" x14ac:dyDescent="0.3">
      <c r="A875">
        <v>1002</v>
      </c>
      <c r="B875" t="s">
        <v>1660</v>
      </c>
      <c r="C875" t="s">
        <v>74</v>
      </c>
      <c r="D875" t="s">
        <v>25</v>
      </c>
      <c r="E875">
        <v>13</v>
      </c>
      <c r="F875">
        <v>222.23333333332999</v>
      </c>
      <c r="G875">
        <v>17.094871794871999</v>
      </c>
      <c r="H875">
        <v>0</v>
      </c>
      <c r="I875">
        <v>0.54</v>
      </c>
      <c r="J875">
        <v>0.54</v>
      </c>
      <c r="K875">
        <v>0</v>
      </c>
      <c r="L875">
        <v>0.54</v>
      </c>
      <c r="M875">
        <v>28.57</v>
      </c>
      <c r="N875">
        <v>5.94</v>
      </c>
      <c r="O875">
        <v>0</v>
      </c>
      <c r="P875">
        <v>0.18</v>
      </c>
      <c r="Q875">
        <v>9.99</v>
      </c>
      <c r="R875">
        <v>7.02</v>
      </c>
      <c r="S875">
        <v>1.62</v>
      </c>
      <c r="T875">
        <v>0.54</v>
      </c>
      <c r="U875">
        <v>0.27</v>
      </c>
      <c r="V875">
        <v>0.54</v>
      </c>
      <c r="W875">
        <v>1.08</v>
      </c>
      <c r="X875">
        <v>0.54</v>
      </c>
      <c r="Y875">
        <v>0.54</v>
      </c>
      <c r="Z875">
        <v>0</v>
      </c>
      <c r="AA875">
        <v>0</v>
      </c>
      <c r="AB875">
        <v>0.54</v>
      </c>
      <c r="AC875">
        <v>0.54</v>
      </c>
      <c r="AD875">
        <v>0.27</v>
      </c>
      <c r="AE875">
        <v>4.05</v>
      </c>
      <c r="AF875">
        <v>3.24</v>
      </c>
      <c r="AG875">
        <v>3.24</v>
      </c>
      <c r="AH875">
        <v>0</v>
      </c>
      <c r="AI875">
        <v>0</v>
      </c>
      <c r="AJ875" t="s">
        <v>72</v>
      </c>
    </row>
    <row r="876" spans="1:36" x14ac:dyDescent="0.3">
      <c r="A876">
        <v>304</v>
      </c>
      <c r="B876" t="s">
        <v>1661</v>
      </c>
      <c r="C876" t="s">
        <v>77</v>
      </c>
      <c r="D876" t="s">
        <v>69</v>
      </c>
      <c r="E876">
        <v>64</v>
      </c>
      <c r="F876">
        <v>561.63333333333003</v>
      </c>
      <c r="G876">
        <v>8.7755208333332995</v>
      </c>
      <c r="H876">
        <v>0.43</v>
      </c>
      <c r="I876">
        <v>0.64</v>
      </c>
      <c r="J876">
        <v>0.21</v>
      </c>
      <c r="K876">
        <v>0.43</v>
      </c>
      <c r="L876">
        <v>1.07</v>
      </c>
      <c r="M876">
        <v>71.430000000000007</v>
      </c>
      <c r="N876">
        <v>5.88</v>
      </c>
      <c r="O876">
        <v>7.27</v>
      </c>
      <c r="P876">
        <v>0.66</v>
      </c>
      <c r="Q876">
        <v>10.68</v>
      </c>
      <c r="R876">
        <v>8.76</v>
      </c>
      <c r="S876">
        <v>5.56</v>
      </c>
      <c r="T876">
        <v>3.2</v>
      </c>
      <c r="U876">
        <v>0.75</v>
      </c>
      <c r="V876">
        <v>0.85</v>
      </c>
      <c r="W876">
        <v>1.5</v>
      </c>
      <c r="X876">
        <v>0.75</v>
      </c>
      <c r="Y876">
        <v>0.75</v>
      </c>
      <c r="Z876">
        <v>0</v>
      </c>
      <c r="AA876">
        <v>0</v>
      </c>
      <c r="AB876">
        <v>1.07</v>
      </c>
      <c r="AC876">
        <v>1.71</v>
      </c>
      <c r="AD876">
        <v>1.5</v>
      </c>
      <c r="AE876">
        <v>11.86</v>
      </c>
      <c r="AF876">
        <v>6.2</v>
      </c>
      <c r="AG876">
        <v>1.92</v>
      </c>
      <c r="AH876">
        <v>0.11</v>
      </c>
      <c r="AI876">
        <v>0.21</v>
      </c>
      <c r="AJ876">
        <v>3.56</v>
      </c>
    </row>
    <row r="877" spans="1:36" x14ac:dyDescent="0.3">
      <c r="A877">
        <v>376</v>
      </c>
      <c r="B877" t="s">
        <v>1663</v>
      </c>
      <c r="C877" t="s">
        <v>24</v>
      </c>
      <c r="D877" t="s">
        <v>30</v>
      </c>
      <c r="E877">
        <v>100</v>
      </c>
      <c r="F877">
        <v>1302.8</v>
      </c>
      <c r="G877">
        <v>13.028</v>
      </c>
      <c r="H877">
        <v>0.69</v>
      </c>
      <c r="I877">
        <v>1.1100000000000001</v>
      </c>
      <c r="J877">
        <v>0.69</v>
      </c>
      <c r="K877">
        <v>0.41</v>
      </c>
      <c r="L877">
        <v>1.8</v>
      </c>
      <c r="M877">
        <v>58.21</v>
      </c>
      <c r="N877">
        <v>9.26</v>
      </c>
      <c r="O877">
        <v>7.46</v>
      </c>
      <c r="P877">
        <v>1.01</v>
      </c>
      <c r="Q877">
        <v>16.170000000000002</v>
      </c>
      <c r="R877">
        <v>12.48</v>
      </c>
      <c r="S877">
        <v>10.45</v>
      </c>
      <c r="T877">
        <v>5.34</v>
      </c>
      <c r="U877">
        <v>0.74</v>
      </c>
      <c r="V877">
        <v>1.52</v>
      </c>
      <c r="W877">
        <v>3.55</v>
      </c>
      <c r="X877">
        <v>1.61</v>
      </c>
      <c r="Y877">
        <v>1.57</v>
      </c>
      <c r="Z877">
        <v>0.05</v>
      </c>
      <c r="AA877">
        <v>0</v>
      </c>
      <c r="AB877">
        <v>1.34</v>
      </c>
      <c r="AC877">
        <v>1.84</v>
      </c>
      <c r="AD877">
        <v>2.0299999999999998</v>
      </c>
      <c r="AE877">
        <v>8.89</v>
      </c>
      <c r="AF877">
        <v>3.22</v>
      </c>
      <c r="AG877">
        <v>1.7</v>
      </c>
      <c r="AH877">
        <v>24.64</v>
      </c>
      <c r="AI877">
        <v>27.4</v>
      </c>
      <c r="AJ877">
        <v>2.1800000000000002</v>
      </c>
    </row>
    <row r="878" spans="1:36" x14ac:dyDescent="0.3">
      <c r="A878">
        <v>174</v>
      </c>
      <c r="B878" t="s">
        <v>1665</v>
      </c>
      <c r="C878" t="s">
        <v>65</v>
      </c>
      <c r="D878" t="s">
        <v>30</v>
      </c>
      <c r="E878">
        <v>101</v>
      </c>
      <c r="F878">
        <v>923.6</v>
      </c>
      <c r="G878">
        <v>9.1445544554454994</v>
      </c>
      <c r="H878">
        <v>0.45</v>
      </c>
      <c r="I878">
        <v>0.32</v>
      </c>
      <c r="J878">
        <v>0.26</v>
      </c>
      <c r="K878">
        <v>0.06</v>
      </c>
      <c r="L878">
        <v>0.78</v>
      </c>
      <c r="M878">
        <v>54.55</v>
      </c>
      <c r="N878">
        <v>5.91</v>
      </c>
      <c r="O878">
        <v>7.69</v>
      </c>
      <c r="P878">
        <v>0.46</v>
      </c>
      <c r="Q878">
        <v>10.130000000000001</v>
      </c>
      <c r="R878">
        <v>8.32</v>
      </c>
      <c r="S878">
        <v>4.22</v>
      </c>
      <c r="T878">
        <v>2.34</v>
      </c>
      <c r="U878">
        <v>0.39</v>
      </c>
      <c r="V878">
        <v>1.04</v>
      </c>
      <c r="W878">
        <v>9.48</v>
      </c>
      <c r="X878">
        <v>2.6</v>
      </c>
      <c r="Y878">
        <v>1.49</v>
      </c>
      <c r="Z878">
        <v>0.91</v>
      </c>
      <c r="AA878">
        <v>0.19</v>
      </c>
      <c r="AB878">
        <v>2.4700000000000002</v>
      </c>
      <c r="AC878">
        <v>0.97</v>
      </c>
      <c r="AD878">
        <v>1.36</v>
      </c>
      <c r="AE878">
        <v>10.78</v>
      </c>
      <c r="AF878">
        <v>5.85</v>
      </c>
      <c r="AG878">
        <v>2.14</v>
      </c>
      <c r="AH878">
        <v>20.399999999999999</v>
      </c>
      <c r="AI878">
        <v>19.489999999999998</v>
      </c>
      <c r="AJ878">
        <v>3.32</v>
      </c>
    </row>
    <row r="879" spans="1:36" x14ac:dyDescent="0.3">
      <c r="A879">
        <v>51</v>
      </c>
      <c r="B879" t="s">
        <v>1666</v>
      </c>
      <c r="C879" t="s">
        <v>1667</v>
      </c>
      <c r="D879" t="s">
        <v>30</v>
      </c>
      <c r="E879">
        <v>70</v>
      </c>
      <c r="F879">
        <v>704.25</v>
      </c>
      <c r="G879">
        <v>10.060714285714001</v>
      </c>
      <c r="H879">
        <v>0.94</v>
      </c>
      <c r="I879">
        <v>0.68</v>
      </c>
      <c r="J879">
        <v>0.51</v>
      </c>
      <c r="K879">
        <v>0.17</v>
      </c>
      <c r="L879">
        <v>1.62</v>
      </c>
      <c r="M879">
        <v>70.37</v>
      </c>
      <c r="N879">
        <v>8.69</v>
      </c>
      <c r="O879">
        <v>10.78</v>
      </c>
      <c r="P879">
        <v>0.83</v>
      </c>
      <c r="Q879">
        <v>13.46</v>
      </c>
      <c r="R879">
        <v>11.33</v>
      </c>
      <c r="S879">
        <v>6.47</v>
      </c>
      <c r="T879">
        <v>3.41</v>
      </c>
      <c r="U879">
        <v>0.09</v>
      </c>
      <c r="V879">
        <v>1.19</v>
      </c>
      <c r="W879">
        <v>1.62</v>
      </c>
      <c r="X879">
        <v>0.68</v>
      </c>
      <c r="Y879">
        <v>0.6</v>
      </c>
      <c r="Z879">
        <v>0.09</v>
      </c>
      <c r="AA879">
        <v>0</v>
      </c>
      <c r="AB879">
        <v>0.43</v>
      </c>
      <c r="AC879">
        <v>1.19</v>
      </c>
      <c r="AD879">
        <v>1.1100000000000001</v>
      </c>
      <c r="AE879">
        <v>2.39</v>
      </c>
      <c r="AF879">
        <v>5.37</v>
      </c>
      <c r="AG879">
        <v>2.04</v>
      </c>
      <c r="AH879">
        <v>1.28</v>
      </c>
      <c r="AI879">
        <v>1.87</v>
      </c>
      <c r="AJ879">
        <v>3.45</v>
      </c>
    </row>
    <row r="880" spans="1:36" x14ac:dyDescent="0.3">
      <c r="A880">
        <v>414</v>
      </c>
      <c r="B880" t="s">
        <v>1668</v>
      </c>
      <c r="C880" t="s">
        <v>1669</v>
      </c>
      <c r="D880" t="s">
        <v>30</v>
      </c>
      <c r="E880">
        <v>119</v>
      </c>
      <c r="F880">
        <v>1373.5333333333001</v>
      </c>
      <c r="G880">
        <v>11.542296918768001</v>
      </c>
      <c r="H880">
        <v>0.74</v>
      </c>
      <c r="I880">
        <v>0.96</v>
      </c>
      <c r="J880">
        <v>0.48</v>
      </c>
      <c r="K880">
        <v>0.48</v>
      </c>
      <c r="L880">
        <v>1.7</v>
      </c>
      <c r="M880">
        <v>73.58</v>
      </c>
      <c r="N880">
        <v>5.55</v>
      </c>
      <c r="O880">
        <v>13.39</v>
      </c>
      <c r="P880">
        <v>0.6</v>
      </c>
      <c r="Q880">
        <v>9.35</v>
      </c>
      <c r="R880">
        <v>7.51</v>
      </c>
      <c r="S880">
        <v>5.85</v>
      </c>
      <c r="T880">
        <v>2.93</v>
      </c>
      <c r="U880">
        <v>0.7</v>
      </c>
      <c r="V880">
        <v>0.79</v>
      </c>
      <c r="W880">
        <v>2.14</v>
      </c>
      <c r="X880">
        <v>0.87</v>
      </c>
      <c r="Y880">
        <v>0.74</v>
      </c>
      <c r="Z880">
        <v>0.13</v>
      </c>
      <c r="AA880">
        <v>0</v>
      </c>
      <c r="AB880">
        <v>1.0900000000000001</v>
      </c>
      <c r="AC880">
        <v>1.75</v>
      </c>
      <c r="AD880">
        <v>1.35</v>
      </c>
      <c r="AE880">
        <v>8.3000000000000007</v>
      </c>
      <c r="AF880">
        <v>6.33</v>
      </c>
      <c r="AG880">
        <v>1.97</v>
      </c>
      <c r="AH880">
        <v>11.31</v>
      </c>
      <c r="AI880">
        <v>12.76</v>
      </c>
      <c r="AJ880">
        <v>2.0499999999999998</v>
      </c>
    </row>
    <row r="881" spans="1:36" x14ac:dyDescent="0.3">
      <c r="A881">
        <v>1043</v>
      </c>
      <c r="B881" t="s">
        <v>1671</v>
      </c>
      <c r="C881" t="s">
        <v>22</v>
      </c>
      <c r="D881" t="s">
        <v>25</v>
      </c>
      <c r="E881">
        <v>22</v>
      </c>
      <c r="F881">
        <v>295.61666666667003</v>
      </c>
      <c r="G881">
        <v>13.437121212120999</v>
      </c>
      <c r="H881">
        <v>0.41</v>
      </c>
      <c r="I881">
        <v>1.22</v>
      </c>
      <c r="J881">
        <v>0.2</v>
      </c>
      <c r="K881">
        <v>1.01</v>
      </c>
      <c r="L881">
        <v>1.62</v>
      </c>
      <c r="M881">
        <v>50</v>
      </c>
      <c r="N881">
        <v>5.68</v>
      </c>
      <c r="O881">
        <v>7.14</v>
      </c>
      <c r="P881">
        <v>0.17</v>
      </c>
      <c r="Q881">
        <v>13.4</v>
      </c>
      <c r="R881">
        <v>8.52</v>
      </c>
      <c r="S881">
        <v>3.25</v>
      </c>
      <c r="T881">
        <v>0.61</v>
      </c>
      <c r="U881">
        <v>0.61</v>
      </c>
      <c r="V881">
        <v>0.81</v>
      </c>
      <c r="W881">
        <v>1.22</v>
      </c>
      <c r="X881">
        <v>0.61</v>
      </c>
      <c r="Y881">
        <v>0.61</v>
      </c>
      <c r="Z881">
        <v>0</v>
      </c>
      <c r="AA881">
        <v>0</v>
      </c>
      <c r="AB881">
        <v>0.61</v>
      </c>
      <c r="AC881">
        <v>1.62</v>
      </c>
      <c r="AD881">
        <v>1.22</v>
      </c>
      <c r="AE881">
        <v>2.64</v>
      </c>
      <c r="AF881">
        <v>4.47</v>
      </c>
      <c r="AG881">
        <v>3.65</v>
      </c>
      <c r="AH881">
        <v>0</v>
      </c>
      <c r="AI881">
        <v>0</v>
      </c>
      <c r="AJ881" t="s">
        <v>72</v>
      </c>
    </row>
    <row r="882" spans="1:36" x14ac:dyDescent="0.3">
      <c r="A882">
        <v>860</v>
      </c>
      <c r="B882" t="s">
        <v>1672</v>
      </c>
      <c r="C882" t="s">
        <v>125</v>
      </c>
      <c r="D882" t="s">
        <v>69</v>
      </c>
      <c r="E882">
        <v>3</v>
      </c>
      <c r="F882">
        <v>25.583333333333002</v>
      </c>
      <c r="G882">
        <v>8.5277777777777999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72</v>
      </c>
      <c r="N882">
        <v>4.6900000000000004</v>
      </c>
      <c r="O882">
        <v>0</v>
      </c>
      <c r="P882">
        <v>0.81</v>
      </c>
      <c r="Q882">
        <v>11.73</v>
      </c>
      <c r="R882">
        <v>9.3800000000000008</v>
      </c>
      <c r="S882">
        <v>4.6900000000000004</v>
      </c>
      <c r="T882">
        <v>0</v>
      </c>
      <c r="U882">
        <v>0</v>
      </c>
      <c r="V882">
        <v>2.35</v>
      </c>
      <c r="W882">
        <v>4.6900000000000004</v>
      </c>
      <c r="X882">
        <v>2.35</v>
      </c>
      <c r="Y882">
        <v>2.35</v>
      </c>
      <c r="Z882">
        <v>0</v>
      </c>
      <c r="AA882">
        <v>0</v>
      </c>
      <c r="AB882">
        <v>0</v>
      </c>
      <c r="AC882">
        <v>2.35</v>
      </c>
      <c r="AD882">
        <v>0</v>
      </c>
      <c r="AE882">
        <v>7.04</v>
      </c>
      <c r="AF882">
        <v>9.3800000000000008</v>
      </c>
      <c r="AG882">
        <v>2.35</v>
      </c>
      <c r="AH882">
        <v>18.760000000000002</v>
      </c>
      <c r="AI882">
        <v>18.760000000000002</v>
      </c>
      <c r="AJ882">
        <v>117.26</v>
      </c>
    </row>
    <row r="883" spans="1:36" x14ac:dyDescent="0.3">
      <c r="A883">
        <v>374</v>
      </c>
      <c r="B883" t="s">
        <v>1674</v>
      </c>
      <c r="C883" t="s">
        <v>24</v>
      </c>
      <c r="D883" t="s">
        <v>30</v>
      </c>
      <c r="E883">
        <v>131</v>
      </c>
      <c r="F883">
        <v>1708.3333333333001</v>
      </c>
      <c r="G883">
        <v>13.040712468193</v>
      </c>
      <c r="H883">
        <v>0.74</v>
      </c>
      <c r="I883">
        <v>1.23</v>
      </c>
      <c r="J883">
        <v>0.77</v>
      </c>
      <c r="K883">
        <v>0.46</v>
      </c>
      <c r="L883">
        <v>1.97</v>
      </c>
      <c r="M883">
        <v>76.709999999999994</v>
      </c>
      <c r="N883">
        <v>7.24</v>
      </c>
      <c r="O883">
        <v>10.19</v>
      </c>
      <c r="P883">
        <v>0.81</v>
      </c>
      <c r="Q883">
        <v>13.21</v>
      </c>
      <c r="R883">
        <v>10.43</v>
      </c>
      <c r="S883">
        <v>7.87</v>
      </c>
      <c r="T883">
        <v>3.93</v>
      </c>
      <c r="U883">
        <v>0.56000000000000005</v>
      </c>
      <c r="V883">
        <v>1.33</v>
      </c>
      <c r="W883">
        <v>0.88</v>
      </c>
      <c r="X883">
        <v>0.35</v>
      </c>
      <c r="Y883">
        <v>0.32</v>
      </c>
      <c r="Z883">
        <v>0.04</v>
      </c>
      <c r="AA883">
        <v>0</v>
      </c>
      <c r="AB883">
        <v>0.56000000000000005</v>
      </c>
      <c r="AC883">
        <v>1.33</v>
      </c>
      <c r="AD883">
        <v>1.62</v>
      </c>
      <c r="AE883">
        <v>2.25</v>
      </c>
      <c r="AF883">
        <v>6.43</v>
      </c>
      <c r="AG883">
        <v>2.25</v>
      </c>
      <c r="AH883">
        <v>7.55</v>
      </c>
      <c r="AI883">
        <v>8.4600000000000009</v>
      </c>
      <c r="AJ883">
        <v>1.66</v>
      </c>
    </row>
    <row r="884" spans="1:36" x14ac:dyDescent="0.3">
      <c r="A884">
        <v>559</v>
      </c>
      <c r="B884" t="s">
        <v>1675</v>
      </c>
      <c r="C884" t="s">
        <v>1676</v>
      </c>
      <c r="D884" t="s">
        <v>30</v>
      </c>
      <c r="E884">
        <v>109</v>
      </c>
      <c r="F884">
        <v>1313.3833333333</v>
      </c>
      <c r="G884">
        <v>12.049388379205</v>
      </c>
      <c r="H884">
        <v>0.5</v>
      </c>
      <c r="I884">
        <v>0.96</v>
      </c>
      <c r="J884">
        <v>0.5</v>
      </c>
      <c r="K884">
        <v>0.46</v>
      </c>
      <c r="L884">
        <v>1.46</v>
      </c>
      <c r="M884">
        <v>59.26</v>
      </c>
      <c r="N884">
        <v>5.3</v>
      </c>
      <c r="O884">
        <v>9.48</v>
      </c>
      <c r="P884">
        <v>0.62</v>
      </c>
      <c r="Q884">
        <v>9.91</v>
      </c>
      <c r="R884">
        <v>7.86</v>
      </c>
      <c r="S884">
        <v>6.62</v>
      </c>
      <c r="T884">
        <v>3.2</v>
      </c>
      <c r="U884">
        <v>0.27</v>
      </c>
      <c r="V884">
        <v>0.91</v>
      </c>
      <c r="W884">
        <v>1.69</v>
      </c>
      <c r="X884">
        <v>0.78</v>
      </c>
      <c r="Y884">
        <v>0.73</v>
      </c>
      <c r="Z884">
        <v>0.05</v>
      </c>
      <c r="AA884">
        <v>0</v>
      </c>
      <c r="AB884">
        <v>0.46</v>
      </c>
      <c r="AC884">
        <v>1.19</v>
      </c>
      <c r="AD884">
        <v>1.28</v>
      </c>
      <c r="AE884">
        <v>3.02</v>
      </c>
      <c r="AF884">
        <v>4.93</v>
      </c>
      <c r="AG884">
        <v>1.37</v>
      </c>
      <c r="AH884">
        <v>13.89</v>
      </c>
      <c r="AI884">
        <v>14.39</v>
      </c>
      <c r="AJ884">
        <v>2.2400000000000002</v>
      </c>
    </row>
    <row r="885" spans="1:36" x14ac:dyDescent="0.3">
      <c r="A885">
        <v>426</v>
      </c>
      <c r="B885" t="s">
        <v>1678</v>
      </c>
      <c r="C885" t="s">
        <v>1679</v>
      </c>
      <c r="D885" t="s">
        <v>18</v>
      </c>
      <c r="E885">
        <v>109</v>
      </c>
      <c r="F885">
        <v>1126.3333333333001</v>
      </c>
      <c r="G885">
        <v>10.333333333333</v>
      </c>
      <c r="H885">
        <v>0.53</v>
      </c>
      <c r="I885">
        <v>1.1200000000000001</v>
      </c>
      <c r="J885">
        <v>0.59</v>
      </c>
      <c r="K885">
        <v>0.53</v>
      </c>
      <c r="L885">
        <v>1.65</v>
      </c>
      <c r="M885">
        <v>75.61</v>
      </c>
      <c r="N885">
        <v>4.42</v>
      </c>
      <c r="O885">
        <v>12.05</v>
      </c>
      <c r="P885">
        <v>0.5</v>
      </c>
      <c r="Q885">
        <v>8.4700000000000006</v>
      </c>
      <c r="R885">
        <v>6.55</v>
      </c>
      <c r="S885">
        <v>5.33</v>
      </c>
      <c r="T885">
        <v>2.77</v>
      </c>
      <c r="U885">
        <v>0.21</v>
      </c>
      <c r="V885">
        <v>0.48</v>
      </c>
      <c r="W885">
        <v>2.02</v>
      </c>
      <c r="X885">
        <v>0.96</v>
      </c>
      <c r="Y885">
        <v>0.96</v>
      </c>
      <c r="Z885">
        <v>0</v>
      </c>
      <c r="AA885">
        <v>0</v>
      </c>
      <c r="AB885">
        <v>1.49</v>
      </c>
      <c r="AC885">
        <v>1.76</v>
      </c>
      <c r="AD885">
        <v>1.33</v>
      </c>
      <c r="AE885">
        <v>17.79</v>
      </c>
      <c r="AF885">
        <v>7.56</v>
      </c>
      <c r="AG885">
        <v>2.13</v>
      </c>
      <c r="AH885">
        <v>0.16</v>
      </c>
      <c r="AI885">
        <v>0.64</v>
      </c>
      <c r="AJ885">
        <v>1.07</v>
      </c>
    </row>
    <row r="886" spans="1:36" x14ac:dyDescent="0.3">
      <c r="A886">
        <v>759</v>
      </c>
      <c r="B886" t="s">
        <v>1680</v>
      </c>
      <c r="C886" t="s">
        <v>22</v>
      </c>
      <c r="D886" t="s">
        <v>18</v>
      </c>
      <c r="E886">
        <v>6</v>
      </c>
      <c r="F886">
        <v>43.833333333333002</v>
      </c>
      <c r="G886">
        <v>7.3055555555555998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6.84</v>
      </c>
      <c r="O886">
        <v>0</v>
      </c>
      <c r="P886">
        <v>0.63</v>
      </c>
      <c r="Q886">
        <v>13.69</v>
      </c>
      <c r="R886">
        <v>8.2100000000000009</v>
      </c>
      <c r="S886">
        <v>8.2100000000000009</v>
      </c>
      <c r="T886">
        <v>4.1100000000000003</v>
      </c>
      <c r="U886">
        <v>0</v>
      </c>
      <c r="V886">
        <v>2.74</v>
      </c>
      <c r="W886">
        <v>5.48</v>
      </c>
      <c r="X886">
        <v>2.74</v>
      </c>
      <c r="Y886">
        <v>2.74</v>
      </c>
      <c r="Z886">
        <v>0</v>
      </c>
      <c r="AA886">
        <v>0</v>
      </c>
      <c r="AB886">
        <v>0</v>
      </c>
      <c r="AC886">
        <v>2.74</v>
      </c>
      <c r="AD886">
        <v>0</v>
      </c>
      <c r="AE886">
        <v>13.69</v>
      </c>
      <c r="AF886">
        <v>9.58</v>
      </c>
      <c r="AG886">
        <v>4.1100000000000003</v>
      </c>
      <c r="AH886">
        <v>0</v>
      </c>
      <c r="AI886">
        <v>1.37</v>
      </c>
      <c r="AJ886">
        <v>0</v>
      </c>
    </row>
    <row r="887" spans="1:36" x14ac:dyDescent="0.3">
      <c r="A887">
        <v>837</v>
      </c>
      <c r="B887" t="s">
        <v>1682</v>
      </c>
      <c r="C887" t="s">
        <v>33</v>
      </c>
      <c r="D887" t="s">
        <v>25</v>
      </c>
      <c r="E887">
        <v>50</v>
      </c>
      <c r="F887">
        <v>626.9</v>
      </c>
      <c r="G887">
        <v>12.538</v>
      </c>
      <c r="H887">
        <v>0.28999999999999998</v>
      </c>
      <c r="I887">
        <v>0.28999999999999998</v>
      </c>
      <c r="J887">
        <v>0.1</v>
      </c>
      <c r="K887">
        <v>0.19</v>
      </c>
      <c r="L887">
        <v>0.56999999999999995</v>
      </c>
      <c r="M887">
        <v>25</v>
      </c>
      <c r="N887">
        <v>4.21</v>
      </c>
      <c r="O887">
        <v>6.82</v>
      </c>
      <c r="P887">
        <v>0.11</v>
      </c>
      <c r="Q887">
        <v>10.62</v>
      </c>
      <c r="R887">
        <v>6.99</v>
      </c>
      <c r="S887">
        <v>2.97</v>
      </c>
      <c r="T887">
        <v>0.19</v>
      </c>
      <c r="U887">
        <v>0.19</v>
      </c>
      <c r="V887">
        <v>0.77</v>
      </c>
      <c r="W887">
        <v>0.77</v>
      </c>
      <c r="X887">
        <v>0.38</v>
      </c>
      <c r="Y887">
        <v>0.38</v>
      </c>
      <c r="Z887">
        <v>0</v>
      </c>
      <c r="AA887">
        <v>0</v>
      </c>
      <c r="AB887">
        <v>0.1</v>
      </c>
      <c r="AC887">
        <v>1.91</v>
      </c>
      <c r="AD887">
        <v>0.19</v>
      </c>
      <c r="AE887">
        <v>5.46</v>
      </c>
      <c r="AF887">
        <v>6.22</v>
      </c>
      <c r="AG887">
        <v>4.6900000000000004</v>
      </c>
      <c r="AH887">
        <v>0</v>
      </c>
      <c r="AI887">
        <v>0</v>
      </c>
      <c r="AJ887" t="s">
        <v>72</v>
      </c>
    </row>
    <row r="888" spans="1:36" x14ac:dyDescent="0.3">
      <c r="A888">
        <v>816</v>
      </c>
      <c r="B888" t="s">
        <v>1683</v>
      </c>
      <c r="C888" t="s">
        <v>1684</v>
      </c>
      <c r="D888" t="s">
        <v>18</v>
      </c>
      <c r="E888">
        <v>17</v>
      </c>
      <c r="F888">
        <v>133.91666666667001</v>
      </c>
      <c r="G888">
        <v>7.8774509803921999</v>
      </c>
      <c r="H888">
        <v>0.9</v>
      </c>
      <c r="I888">
        <v>0.45</v>
      </c>
      <c r="J888">
        <v>0.45</v>
      </c>
      <c r="K888">
        <v>0</v>
      </c>
      <c r="L888">
        <v>1.34</v>
      </c>
      <c r="M888">
        <v>100</v>
      </c>
      <c r="N888">
        <v>6.72</v>
      </c>
      <c r="O888">
        <v>13.33</v>
      </c>
      <c r="P888">
        <v>0.47</v>
      </c>
      <c r="Q888">
        <v>11.2</v>
      </c>
      <c r="R888">
        <v>8.51</v>
      </c>
      <c r="S888">
        <v>4.93</v>
      </c>
      <c r="T888">
        <v>1.79</v>
      </c>
      <c r="U888">
        <v>0</v>
      </c>
      <c r="V888">
        <v>1.34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0.45</v>
      </c>
      <c r="AC888">
        <v>2.69</v>
      </c>
      <c r="AD888">
        <v>0.45</v>
      </c>
      <c r="AE888">
        <v>4.4800000000000004</v>
      </c>
      <c r="AF888">
        <v>2.69</v>
      </c>
      <c r="AG888">
        <v>2.69</v>
      </c>
      <c r="AH888">
        <v>0</v>
      </c>
      <c r="AI888">
        <v>0.9</v>
      </c>
      <c r="AJ888">
        <v>0</v>
      </c>
    </row>
    <row r="889" spans="1:36" x14ac:dyDescent="0.3">
      <c r="A889">
        <v>582</v>
      </c>
      <c r="B889" t="s">
        <v>1686</v>
      </c>
      <c r="C889" t="s">
        <v>22</v>
      </c>
      <c r="D889" t="s">
        <v>25</v>
      </c>
      <c r="E889">
        <v>104</v>
      </c>
      <c r="F889">
        <v>1847.4333333333</v>
      </c>
      <c r="G889">
        <v>17.763782051282</v>
      </c>
      <c r="H889">
        <v>0.16</v>
      </c>
      <c r="I889">
        <v>1.01</v>
      </c>
      <c r="J889">
        <v>0.45</v>
      </c>
      <c r="K889">
        <v>0.55000000000000004</v>
      </c>
      <c r="L889">
        <v>1.17</v>
      </c>
      <c r="M889">
        <v>42.35</v>
      </c>
      <c r="N889">
        <v>4.4800000000000004</v>
      </c>
      <c r="O889">
        <v>3.62</v>
      </c>
      <c r="P889">
        <v>0.19</v>
      </c>
      <c r="Q889">
        <v>10.59</v>
      </c>
      <c r="R889">
        <v>6.04</v>
      </c>
      <c r="S889">
        <v>2.99</v>
      </c>
      <c r="T889">
        <v>0.39</v>
      </c>
      <c r="U889">
        <v>0.16</v>
      </c>
      <c r="V889">
        <v>0.68</v>
      </c>
      <c r="W889">
        <v>0.52</v>
      </c>
      <c r="X889">
        <v>0.26</v>
      </c>
      <c r="Y889">
        <v>0.26</v>
      </c>
      <c r="Z889">
        <v>0</v>
      </c>
      <c r="AA889">
        <v>0</v>
      </c>
      <c r="AB889">
        <v>0.42</v>
      </c>
      <c r="AC889">
        <v>1.46</v>
      </c>
      <c r="AD889">
        <v>1.66</v>
      </c>
      <c r="AE889">
        <v>2.86</v>
      </c>
      <c r="AF889">
        <v>3.8</v>
      </c>
      <c r="AG889">
        <v>4.55</v>
      </c>
      <c r="AH889">
        <v>0</v>
      </c>
      <c r="AI889">
        <v>0</v>
      </c>
      <c r="AJ889" t="s">
        <v>72</v>
      </c>
    </row>
    <row r="890" spans="1:36" x14ac:dyDescent="0.3">
      <c r="A890">
        <v>961</v>
      </c>
      <c r="B890" t="s">
        <v>1688</v>
      </c>
      <c r="C890" t="s">
        <v>39</v>
      </c>
      <c r="D890" t="s">
        <v>25</v>
      </c>
      <c r="E890">
        <v>2</v>
      </c>
      <c r="F890">
        <v>30.316666666667</v>
      </c>
      <c r="G890">
        <v>15.158333333332999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 t="s">
        <v>72</v>
      </c>
      <c r="P890">
        <v>0</v>
      </c>
      <c r="Q890">
        <v>3.96</v>
      </c>
      <c r="R890">
        <v>0</v>
      </c>
      <c r="S890">
        <v>3.96</v>
      </c>
      <c r="T890">
        <v>0</v>
      </c>
      <c r="U890">
        <v>0</v>
      </c>
      <c r="V890">
        <v>1.98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1.98</v>
      </c>
      <c r="AE890">
        <v>0</v>
      </c>
      <c r="AF890">
        <v>0</v>
      </c>
      <c r="AG890">
        <v>1.98</v>
      </c>
      <c r="AH890">
        <v>0</v>
      </c>
      <c r="AI890">
        <v>0</v>
      </c>
      <c r="AJ890" t="s">
        <v>72</v>
      </c>
    </row>
    <row r="891" spans="1:36" x14ac:dyDescent="0.3">
      <c r="A891">
        <v>524</v>
      </c>
      <c r="B891" t="s">
        <v>1690</v>
      </c>
      <c r="C891" t="s">
        <v>67</v>
      </c>
      <c r="D891" t="s">
        <v>18</v>
      </c>
      <c r="E891">
        <v>2</v>
      </c>
      <c r="F891">
        <v>6.0666666666667002</v>
      </c>
      <c r="G891">
        <v>3.0333333333332999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72</v>
      </c>
      <c r="N891">
        <v>0</v>
      </c>
      <c r="O891" t="s">
        <v>72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29.67</v>
      </c>
      <c r="AF891">
        <v>9.89</v>
      </c>
      <c r="AG891">
        <v>0</v>
      </c>
      <c r="AH891">
        <v>0</v>
      </c>
      <c r="AI891">
        <v>0</v>
      </c>
      <c r="AJ891" t="s">
        <v>72</v>
      </c>
    </row>
    <row r="892" spans="1:36" x14ac:dyDescent="0.3">
      <c r="A892">
        <v>709</v>
      </c>
      <c r="B892" t="s">
        <v>1692</v>
      </c>
      <c r="C892" t="s">
        <v>35</v>
      </c>
      <c r="D892" t="s">
        <v>30</v>
      </c>
      <c r="E892">
        <v>13</v>
      </c>
      <c r="F892">
        <v>131.21666666666999</v>
      </c>
      <c r="G892">
        <v>10.09358974359</v>
      </c>
      <c r="H892">
        <v>0</v>
      </c>
      <c r="I892">
        <v>0.46</v>
      </c>
      <c r="J892">
        <v>0.46</v>
      </c>
      <c r="K892">
        <v>0</v>
      </c>
      <c r="L892">
        <v>0.46</v>
      </c>
      <c r="M892">
        <v>50</v>
      </c>
      <c r="N892">
        <v>4.57</v>
      </c>
      <c r="O892">
        <v>0</v>
      </c>
      <c r="P892">
        <v>0.46</v>
      </c>
      <c r="Q892">
        <v>6.86</v>
      </c>
      <c r="R892">
        <v>5.94</v>
      </c>
      <c r="S892">
        <v>4.57</v>
      </c>
      <c r="T892">
        <v>1.83</v>
      </c>
      <c r="U892">
        <v>0</v>
      </c>
      <c r="V892">
        <v>0.46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2.29</v>
      </c>
      <c r="AC892">
        <v>0.46</v>
      </c>
      <c r="AD892">
        <v>0.91</v>
      </c>
      <c r="AE892">
        <v>1.83</v>
      </c>
      <c r="AF892">
        <v>6.86</v>
      </c>
      <c r="AG892">
        <v>0.91</v>
      </c>
      <c r="AH892">
        <v>0</v>
      </c>
      <c r="AI892">
        <v>0.46</v>
      </c>
      <c r="AJ892">
        <v>0</v>
      </c>
    </row>
    <row r="893" spans="1:36" x14ac:dyDescent="0.3">
      <c r="A893">
        <v>882</v>
      </c>
      <c r="B893" t="s">
        <v>1693</v>
      </c>
      <c r="C893" t="s">
        <v>67</v>
      </c>
      <c r="D893" t="s">
        <v>25</v>
      </c>
      <c r="E893">
        <v>3</v>
      </c>
      <c r="F893">
        <v>43.25</v>
      </c>
      <c r="G893">
        <v>14.416666666667</v>
      </c>
      <c r="H893">
        <v>0</v>
      </c>
      <c r="I893">
        <v>1.39</v>
      </c>
      <c r="J893">
        <v>0</v>
      </c>
      <c r="K893">
        <v>1.39</v>
      </c>
      <c r="L893">
        <v>1.39</v>
      </c>
      <c r="M893">
        <v>14.29</v>
      </c>
      <c r="N893">
        <v>1.39</v>
      </c>
      <c r="O893">
        <v>0</v>
      </c>
      <c r="P893">
        <v>0.21</v>
      </c>
      <c r="Q893">
        <v>6.94</v>
      </c>
      <c r="R893">
        <v>6.94</v>
      </c>
      <c r="S893">
        <v>1.39</v>
      </c>
      <c r="T893">
        <v>0</v>
      </c>
      <c r="U893">
        <v>0</v>
      </c>
      <c r="V893">
        <v>2.77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5.55</v>
      </c>
      <c r="AD893">
        <v>0</v>
      </c>
      <c r="AE893">
        <v>5.55</v>
      </c>
      <c r="AF893">
        <v>15.26</v>
      </c>
      <c r="AG893">
        <v>4.16</v>
      </c>
      <c r="AH893">
        <v>0</v>
      </c>
      <c r="AI893">
        <v>0</v>
      </c>
      <c r="AJ893" t="s">
        <v>72</v>
      </c>
    </row>
    <row r="894" spans="1:36" x14ac:dyDescent="0.3">
      <c r="A894">
        <v>210</v>
      </c>
      <c r="B894" t="s">
        <v>1695</v>
      </c>
      <c r="C894" t="s">
        <v>1696</v>
      </c>
      <c r="D894" t="s">
        <v>25</v>
      </c>
      <c r="E894">
        <v>45</v>
      </c>
      <c r="F894">
        <v>700.81666666667002</v>
      </c>
      <c r="G894">
        <v>15.573703703704</v>
      </c>
      <c r="H894">
        <v>0.26</v>
      </c>
      <c r="I894">
        <v>0.6</v>
      </c>
      <c r="J894">
        <v>0.26</v>
      </c>
      <c r="K894">
        <v>0.34</v>
      </c>
      <c r="L894">
        <v>0.86</v>
      </c>
      <c r="M894">
        <v>30.3</v>
      </c>
      <c r="N894">
        <v>2.65</v>
      </c>
      <c r="O894">
        <v>9.68</v>
      </c>
      <c r="P894">
        <v>0.12</v>
      </c>
      <c r="Q894">
        <v>7.02</v>
      </c>
      <c r="R894">
        <v>4.79</v>
      </c>
      <c r="S894">
        <v>1.97</v>
      </c>
      <c r="T894">
        <v>0.34</v>
      </c>
      <c r="U894">
        <v>0.26</v>
      </c>
      <c r="V894">
        <v>0.6</v>
      </c>
      <c r="W894">
        <v>0.86</v>
      </c>
      <c r="X894">
        <v>0.43</v>
      </c>
      <c r="Y894">
        <v>0.43</v>
      </c>
      <c r="Z894">
        <v>0</v>
      </c>
      <c r="AA894">
        <v>0</v>
      </c>
      <c r="AB894">
        <v>0</v>
      </c>
      <c r="AC894">
        <v>0.86</v>
      </c>
      <c r="AD894">
        <v>0.43</v>
      </c>
      <c r="AE894">
        <v>4.37</v>
      </c>
      <c r="AF894">
        <v>3.34</v>
      </c>
      <c r="AG894">
        <v>2.83</v>
      </c>
      <c r="AH894">
        <v>0</v>
      </c>
      <c r="AI894">
        <v>0</v>
      </c>
      <c r="AJ894" t="s">
        <v>72</v>
      </c>
    </row>
    <row r="895" spans="1:36" x14ac:dyDescent="0.3">
      <c r="A895">
        <v>246</v>
      </c>
      <c r="B895" t="s">
        <v>1697</v>
      </c>
      <c r="C895" t="s">
        <v>62</v>
      </c>
      <c r="D895" t="s">
        <v>30</v>
      </c>
      <c r="E895">
        <v>128</v>
      </c>
      <c r="F895">
        <v>1649.4</v>
      </c>
      <c r="G895">
        <v>12.885937500000001</v>
      </c>
      <c r="H895">
        <v>0.4</v>
      </c>
      <c r="I895">
        <v>0.8</v>
      </c>
      <c r="J895">
        <v>0.33</v>
      </c>
      <c r="K895">
        <v>0.47</v>
      </c>
      <c r="L895">
        <v>1.2</v>
      </c>
      <c r="M895">
        <v>55.93</v>
      </c>
      <c r="N895">
        <v>7.35</v>
      </c>
      <c r="O895">
        <v>5.45</v>
      </c>
      <c r="P895">
        <v>0.52</v>
      </c>
      <c r="Q895">
        <v>12.11</v>
      </c>
      <c r="R895">
        <v>9.42</v>
      </c>
      <c r="S895">
        <v>5.49</v>
      </c>
      <c r="T895">
        <v>2.29</v>
      </c>
      <c r="U895">
        <v>0.25</v>
      </c>
      <c r="V895">
        <v>1.1599999999999999</v>
      </c>
      <c r="W895">
        <v>2.33</v>
      </c>
      <c r="X895">
        <v>1.02</v>
      </c>
      <c r="Y895">
        <v>0.98</v>
      </c>
      <c r="Z895">
        <v>0</v>
      </c>
      <c r="AA895">
        <v>0.04</v>
      </c>
      <c r="AB895">
        <v>0.73</v>
      </c>
      <c r="AC895">
        <v>1.6</v>
      </c>
      <c r="AD895">
        <v>1.05</v>
      </c>
      <c r="AE895">
        <v>7.89</v>
      </c>
      <c r="AF895">
        <v>2.04</v>
      </c>
      <c r="AG895">
        <v>2</v>
      </c>
      <c r="AH895">
        <v>19.57</v>
      </c>
      <c r="AI895">
        <v>20.77</v>
      </c>
      <c r="AJ895">
        <v>1.76</v>
      </c>
    </row>
    <row r="896" spans="1:36" x14ac:dyDescent="0.3">
      <c r="A896">
        <v>203</v>
      </c>
      <c r="B896" t="s">
        <v>1698</v>
      </c>
      <c r="C896" t="s">
        <v>33</v>
      </c>
      <c r="D896" t="s">
        <v>25</v>
      </c>
      <c r="E896">
        <v>116</v>
      </c>
      <c r="F896">
        <v>1981.5166666667001</v>
      </c>
      <c r="G896">
        <v>17.082040229884999</v>
      </c>
      <c r="H896">
        <v>0.18</v>
      </c>
      <c r="I896">
        <v>0.61</v>
      </c>
      <c r="J896">
        <v>0.27</v>
      </c>
      <c r="K896">
        <v>0.33</v>
      </c>
      <c r="L896">
        <v>0.79</v>
      </c>
      <c r="M896">
        <v>39.39</v>
      </c>
      <c r="N896">
        <v>4.45</v>
      </c>
      <c r="O896">
        <v>4.08</v>
      </c>
      <c r="P896">
        <v>0.18</v>
      </c>
      <c r="Q896">
        <v>11.42</v>
      </c>
      <c r="R896">
        <v>6.48</v>
      </c>
      <c r="S896">
        <v>2.82</v>
      </c>
      <c r="T896">
        <v>0.51</v>
      </c>
      <c r="U896">
        <v>0.12</v>
      </c>
      <c r="V896">
        <v>1</v>
      </c>
      <c r="W896">
        <v>2.94</v>
      </c>
      <c r="X896">
        <v>1.18</v>
      </c>
      <c r="Y896">
        <v>1.0900000000000001</v>
      </c>
      <c r="Z896">
        <v>0.03</v>
      </c>
      <c r="AA896">
        <v>0.06</v>
      </c>
      <c r="AB896">
        <v>0.73</v>
      </c>
      <c r="AC896">
        <v>2.57</v>
      </c>
      <c r="AD896">
        <v>0.82</v>
      </c>
      <c r="AE896">
        <v>4.18</v>
      </c>
      <c r="AF896">
        <v>3.39</v>
      </c>
      <c r="AG896">
        <v>5.09</v>
      </c>
      <c r="AH896">
        <v>0</v>
      </c>
      <c r="AI896">
        <v>0</v>
      </c>
      <c r="AJ896" t="s">
        <v>72</v>
      </c>
    </row>
    <row r="897" spans="1:36" x14ac:dyDescent="0.3">
      <c r="A897">
        <v>800</v>
      </c>
      <c r="B897" t="s">
        <v>1699</v>
      </c>
      <c r="C897" t="s">
        <v>57</v>
      </c>
      <c r="D897" t="s">
        <v>25</v>
      </c>
      <c r="E897">
        <v>31</v>
      </c>
      <c r="F897">
        <v>362.5</v>
      </c>
      <c r="G897">
        <v>11.693548387097</v>
      </c>
      <c r="H897">
        <v>0</v>
      </c>
      <c r="I897">
        <v>0.99</v>
      </c>
      <c r="J897">
        <v>0.66</v>
      </c>
      <c r="K897">
        <v>0.33</v>
      </c>
      <c r="L897">
        <v>0.99</v>
      </c>
      <c r="M897">
        <v>37.5</v>
      </c>
      <c r="N897">
        <v>3.14</v>
      </c>
      <c r="O897">
        <v>0</v>
      </c>
      <c r="P897">
        <v>0.13</v>
      </c>
      <c r="Q897">
        <v>6.95</v>
      </c>
      <c r="R897">
        <v>4.8</v>
      </c>
      <c r="S897">
        <v>2.15</v>
      </c>
      <c r="T897">
        <v>0.17</v>
      </c>
      <c r="U897">
        <v>0.5</v>
      </c>
      <c r="V897">
        <v>0.83</v>
      </c>
      <c r="W897">
        <v>0.99</v>
      </c>
      <c r="X897">
        <v>0.5</v>
      </c>
      <c r="Y897">
        <v>0.5</v>
      </c>
      <c r="Z897">
        <v>0</v>
      </c>
      <c r="AA897">
        <v>0</v>
      </c>
      <c r="AB897">
        <v>0.5</v>
      </c>
      <c r="AC897">
        <v>1.1599999999999999</v>
      </c>
      <c r="AD897">
        <v>1.49</v>
      </c>
      <c r="AE897">
        <v>1.1599999999999999</v>
      </c>
      <c r="AF897">
        <v>2.65</v>
      </c>
      <c r="AG897">
        <v>4.3</v>
      </c>
      <c r="AH897">
        <v>0</v>
      </c>
      <c r="AI897">
        <v>0</v>
      </c>
      <c r="AJ897" t="s">
        <v>72</v>
      </c>
    </row>
    <row r="898" spans="1:36" x14ac:dyDescent="0.3">
      <c r="A898">
        <v>294</v>
      </c>
      <c r="B898" t="s">
        <v>1701</v>
      </c>
      <c r="C898" t="s">
        <v>85</v>
      </c>
      <c r="D898" t="s">
        <v>69</v>
      </c>
      <c r="E898">
        <v>3</v>
      </c>
      <c r="F898">
        <v>27.833333333333002</v>
      </c>
      <c r="G898">
        <v>9.2777777777777999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72</v>
      </c>
      <c r="N898">
        <v>6.47</v>
      </c>
      <c r="O898">
        <v>0</v>
      </c>
      <c r="P898">
        <v>0.77</v>
      </c>
      <c r="Q898">
        <v>6.47</v>
      </c>
      <c r="R898">
        <v>6.47</v>
      </c>
      <c r="S898">
        <v>2.16</v>
      </c>
      <c r="T898">
        <v>2.16</v>
      </c>
      <c r="U898">
        <v>0</v>
      </c>
      <c r="V898">
        <v>0</v>
      </c>
      <c r="W898">
        <v>19.399999999999999</v>
      </c>
      <c r="X898">
        <v>4.3099999999999996</v>
      </c>
      <c r="Y898">
        <v>2.16</v>
      </c>
      <c r="Z898">
        <v>2.16</v>
      </c>
      <c r="AA898">
        <v>0</v>
      </c>
      <c r="AB898">
        <v>2.16</v>
      </c>
      <c r="AC898">
        <v>0</v>
      </c>
      <c r="AD898">
        <v>0</v>
      </c>
      <c r="AE898">
        <v>21.56</v>
      </c>
      <c r="AF898">
        <v>2.16</v>
      </c>
      <c r="AG898">
        <v>2.16</v>
      </c>
      <c r="AH898">
        <v>0</v>
      </c>
      <c r="AI898">
        <v>4.3099999999999996</v>
      </c>
      <c r="AJ898">
        <v>0</v>
      </c>
    </row>
    <row r="899" spans="1:36" x14ac:dyDescent="0.3">
      <c r="A899">
        <v>218</v>
      </c>
      <c r="B899" t="s">
        <v>1703</v>
      </c>
      <c r="C899" t="s">
        <v>62</v>
      </c>
      <c r="D899" t="s">
        <v>30</v>
      </c>
      <c r="E899">
        <v>46</v>
      </c>
      <c r="F899">
        <v>658.16666666667004</v>
      </c>
      <c r="G899">
        <v>14.307971014493001</v>
      </c>
      <c r="H899">
        <v>0.36</v>
      </c>
      <c r="I899">
        <v>1.55</v>
      </c>
      <c r="J899">
        <v>0.64</v>
      </c>
      <c r="K899">
        <v>0.91</v>
      </c>
      <c r="L899">
        <v>1.91</v>
      </c>
      <c r="M899">
        <v>52.5</v>
      </c>
      <c r="N899">
        <v>8.3000000000000007</v>
      </c>
      <c r="O899">
        <v>4.4000000000000004</v>
      </c>
      <c r="P899">
        <v>0.79</v>
      </c>
      <c r="Q899">
        <v>14.59</v>
      </c>
      <c r="R899">
        <v>10.76</v>
      </c>
      <c r="S899">
        <v>6.93</v>
      </c>
      <c r="T899">
        <v>3.65</v>
      </c>
      <c r="U899">
        <v>0.36</v>
      </c>
      <c r="V899">
        <v>1.46</v>
      </c>
      <c r="W899">
        <v>1.28</v>
      </c>
      <c r="X899">
        <v>0.64</v>
      </c>
      <c r="Y899">
        <v>0.64</v>
      </c>
      <c r="Z899">
        <v>0</v>
      </c>
      <c r="AA899">
        <v>0</v>
      </c>
      <c r="AB899">
        <v>0.36</v>
      </c>
      <c r="AC899">
        <v>1.28</v>
      </c>
      <c r="AD899">
        <v>2.37</v>
      </c>
      <c r="AE899">
        <v>1.19</v>
      </c>
      <c r="AF899">
        <v>2.46</v>
      </c>
      <c r="AG899">
        <v>2.0099999999999998</v>
      </c>
      <c r="AH899">
        <v>32.729999999999997</v>
      </c>
      <c r="AI899">
        <v>29.45</v>
      </c>
      <c r="AJ899">
        <v>4.8</v>
      </c>
    </row>
    <row r="900" spans="1:36" x14ac:dyDescent="0.3">
      <c r="A900">
        <v>720</v>
      </c>
      <c r="B900" t="s">
        <v>1704</v>
      </c>
      <c r="C900" t="s">
        <v>1705</v>
      </c>
      <c r="D900" t="s">
        <v>25</v>
      </c>
      <c r="E900">
        <v>114</v>
      </c>
      <c r="F900">
        <v>1817.4</v>
      </c>
      <c r="G900">
        <v>15.942105263158</v>
      </c>
      <c r="H900">
        <v>0.4</v>
      </c>
      <c r="I900">
        <v>0.76</v>
      </c>
      <c r="J900">
        <v>0.36</v>
      </c>
      <c r="K900">
        <v>0.4</v>
      </c>
      <c r="L900">
        <v>1.1599999999999999</v>
      </c>
      <c r="M900">
        <v>41.67</v>
      </c>
      <c r="N900">
        <v>4.5599999999999996</v>
      </c>
      <c r="O900">
        <v>8.6999999999999993</v>
      </c>
      <c r="P900">
        <v>0.21</v>
      </c>
      <c r="Q900">
        <v>10.27</v>
      </c>
      <c r="R900">
        <v>6.47</v>
      </c>
      <c r="S900">
        <v>3.33</v>
      </c>
      <c r="T900">
        <v>0.63</v>
      </c>
      <c r="U900">
        <v>0.23</v>
      </c>
      <c r="V900">
        <v>0.69</v>
      </c>
      <c r="W900">
        <v>1.98</v>
      </c>
      <c r="X900">
        <v>0.89</v>
      </c>
      <c r="Y900">
        <v>0.83</v>
      </c>
      <c r="Z900">
        <v>7.0000000000000007E-2</v>
      </c>
      <c r="AA900">
        <v>0</v>
      </c>
      <c r="AB900">
        <v>0.43</v>
      </c>
      <c r="AC900">
        <v>2.64</v>
      </c>
      <c r="AD900">
        <v>1.06</v>
      </c>
      <c r="AE900">
        <v>2.5099999999999998</v>
      </c>
      <c r="AF900">
        <v>5.32</v>
      </c>
      <c r="AG900">
        <v>3.3</v>
      </c>
      <c r="AH900">
        <v>0</v>
      </c>
      <c r="AI900">
        <v>0</v>
      </c>
      <c r="AJ900" t="s">
        <v>72</v>
      </c>
    </row>
    <row r="901" spans="1:36" x14ac:dyDescent="0.3">
      <c r="A901">
        <v>910</v>
      </c>
      <c r="B901" t="s">
        <v>1706</v>
      </c>
      <c r="C901" t="s">
        <v>111</v>
      </c>
      <c r="D901" t="s">
        <v>30</v>
      </c>
      <c r="E901">
        <v>6</v>
      </c>
      <c r="F901">
        <v>74.483333333332993</v>
      </c>
      <c r="G901">
        <v>12.413888888889</v>
      </c>
      <c r="H901">
        <v>0.81</v>
      </c>
      <c r="I901">
        <v>0</v>
      </c>
      <c r="J901">
        <v>0</v>
      </c>
      <c r="K901">
        <v>0</v>
      </c>
      <c r="L901">
        <v>0.81</v>
      </c>
      <c r="M901">
        <v>100</v>
      </c>
      <c r="N901">
        <v>4.83</v>
      </c>
      <c r="O901">
        <v>16.670000000000002</v>
      </c>
      <c r="P901">
        <v>0.4</v>
      </c>
      <c r="Q901">
        <v>10.47</v>
      </c>
      <c r="R901">
        <v>7.25</v>
      </c>
      <c r="S901">
        <v>8.86</v>
      </c>
      <c r="T901">
        <v>0.81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0.81</v>
      </c>
      <c r="AC901">
        <v>1.61</v>
      </c>
      <c r="AD901">
        <v>0.81</v>
      </c>
      <c r="AE901">
        <v>0</v>
      </c>
      <c r="AF901">
        <v>8.86</v>
      </c>
      <c r="AG901">
        <v>1.61</v>
      </c>
      <c r="AH901">
        <v>0</v>
      </c>
      <c r="AI901">
        <v>0</v>
      </c>
      <c r="AJ901" t="s">
        <v>72</v>
      </c>
    </row>
    <row r="902" spans="1:36" x14ac:dyDescent="0.3">
      <c r="A902">
        <v>192</v>
      </c>
      <c r="B902" t="s">
        <v>1707</v>
      </c>
      <c r="C902" t="s">
        <v>39</v>
      </c>
      <c r="D902" t="s">
        <v>30</v>
      </c>
      <c r="E902">
        <v>112</v>
      </c>
      <c r="F902">
        <v>1333.5</v>
      </c>
      <c r="G902">
        <v>11.90625</v>
      </c>
      <c r="H902">
        <v>0.57999999999999996</v>
      </c>
      <c r="I902">
        <v>0.49</v>
      </c>
      <c r="J902">
        <v>0.36</v>
      </c>
      <c r="K902">
        <v>0.13</v>
      </c>
      <c r="L902">
        <v>1.08</v>
      </c>
      <c r="M902">
        <v>57.14</v>
      </c>
      <c r="N902">
        <v>6.52</v>
      </c>
      <c r="O902">
        <v>8.9700000000000006</v>
      </c>
      <c r="P902">
        <v>0.63</v>
      </c>
      <c r="Q902">
        <v>12.06</v>
      </c>
      <c r="R902">
        <v>9.2200000000000006</v>
      </c>
      <c r="S902">
        <v>6.16</v>
      </c>
      <c r="T902">
        <v>2.61</v>
      </c>
      <c r="U902">
        <v>0.22</v>
      </c>
      <c r="V902">
        <v>1.48</v>
      </c>
      <c r="W902">
        <v>3.69</v>
      </c>
      <c r="X902">
        <v>1.66</v>
      </c>
      <c r="Y902">
        <v>1.62</v>
      </c>
      <c r="Z902">
        <v>0</v>
      </c>
      <c r="AA902">
        <v>0.04</v>
      </c>
      <c r="AB902">
        <v>0.99</v>
      </c>
      <c r="AC902">
        <v>1.21</v>
      </c>
      <c r="AD902">
        <v>1.53</v>
      </c>
      <c r="AE902">
        <v>12.1</v>
      </c>
      <c r="AF902">
        <v>3.96</v>
      </c>
      <c r="AG902">
        <v>2.38</v>
      </c>
      <c r="AH902">
        <v>25.51</v>
      </c>
      <c r="AI902">
        <v>26.05</v>
      </c>
      <c r="AJ902">
        <v>2.23</v>
      </c>
    </row>
    <row r="903" spans="1:36" x14ac:dyDescent="0.3">
      <c r="A903">
        <v>347</v>
      </c>
      <c r="B903" t="s">
        <v>1708</v>
      </c>
      <c r="C903" t="s">
        <v>111</v>
      </c>
      <c r="D903" t="s">
        <v>30</v>
      </c>
      <c r="E903">
        <v>74</v>
      </c>
      <c r="F903">
        <v>905.78333333333001</v>
      </c>
      <c r="G903">
        <v>12.240315315315</v>
      </c>
      <c r="H903">
        <v>0.53</v>
      </c>
      <c r="I903">
        <v>1.19</v>
      </c>
      <c r="J903">
        <v>0.86</v>
      </c>
      <c r="K903">
        <v>0.33</v>
      </c>
      <c r="L903">
        <v>1.72</v>
      </c>
      <c r="M903">
        <v>66.67</v>
      </c>
      <c r="N903">
        <v>6.49</v>
      </c>
      <c r="O903">
        <v>8.16</v>
      </c>
      <c r="P903">
        <v>0.69</v>
      </c>
      <c r="Q903">
        <v>11.33</v>
      </c>
      <c r="R903">
        <v>8.8800000000000008</v>
      </c>
      <c r="S903">
        <v>6.36</v>
      </c>
      <c r="T903">
        <v>3.44</v>
      </c>
      <c r="U903">
        <v>0.46</v>
      </c>
      <c r="V903">
        <v>0.66</v>
      </c>
      <c r="W903">
        <v>0.53</v>
      </c>
      <c r="X903">
        <v>0.26</v>
      </c>
      <c r="Y903">
        <v>0.26</v>
      </c>
      <c r="Z903">
        <v>0</v>
      </c>
      <c r="AA903">
        <v>0</v>
      </c>
      <c r="AB903">
        <v>0.4</v>
      </c>
      <c r="AC903">
        <v>2.19</v>
      </c>
      <c r="AD903">
        <v>2.12</v>
      </c>
      <c r="AE903">
        <v>1.19</v>
      </c>
      <c r="AF903">
        <v>3.51</v>
      </c>
      <c r="AG903">
        <v>1.79</v>
      </c>
      <c r="AH903">
        <v>25.17</v>
      </c>
      <c r="AI903">
        <v>20.93</v>
      </c>
      <c r="AJ903">
        <v>3.62</v>
      </c>
    </row>
    <row r="904" spans="1:36" x14ac:dyDescent="0.3">
      <c r="A904">
        <v>718</v>
      </c>
      <c r="B904" t="s">
        <v>1710</v>
      </c>
      <c r="C904" t="s">
        <v>1711</v>
      </c>
      <c r="D904" t="s">
        <v>25</v>
      </c>
      <c r="E904">
        <v>120</v>
      </c>
      <c r="F904">
        <v>1729.5333333333001</v>
      </c>
      <c r="G904">
        <v>14.412777777778</v>
      </c>
      <c r="H904">
        <v>0.21</v>
      </c>
      <c r="I904">
        <v>0.62</v>
      </c>
      <c r="J904">
        <v>0.35</v>
      </c>
      <c r="K904">
        <v>0.28000000000000003</v>
      </c>
      <c r="L904">
        <v>0.83</v>
      </c>
      <c r="M904">
        <v>29.63</v>
      </c>
      <c r="N904">
        <v>5.34</v>
      </c>
      <c r="O904">
        <v>3.9</v>
      </c>
      <c r="P904">
        <v>0.25</v>
      </c>
      <c r="Q904">
        <v>11.41</v>
      </c>
      <c r="R904">
        <v>7.49</v>
      </c>
      <c r="S904">
        <v>3.09</v>
      </c>
      <c r="T904">
        <v>0.66</v>
      </c>
      <c r="U904">
        <v>0.24</v>
      </c>
      <c r="V904">
        <v>0.87</v>
      </c>
      <c r="W904">
        <v>2.08</v>
      </c>
      <c r="X904">
        <v>1.04</v>
      </c>
      <c r="Y904">
        <v>1.04</v>
      </c>
      <c r="Z904">
        <v>0</v>
      </c>
      <c r="AA904">
        <v>0</v>
      </c>
      <c r="AB904">
        <v>0.31</v>
      </c>
      <c r="AC904">
        <v>1.56</v>
      </c>
      <c r="AD904">
        <v>1.01</v>
      </c>
      <c r="AE904">
        <v>3.57</v>
      </c>
      <c r="AF904">
        <v>5.86</v>
      </c>
      <c r="AG904">
        <v>2.4300000000000002</v>
      </c>
      <c r="AH904">
        <v>0</v>
      </c>
      <c r="AI904">
        <v>0</v>
      </c>
      <c r="AJ904" t="s">
        <v>72</v>
      </c>
    </row>
    <row r="905" spans="1:36" x14ac:dyDescent="0.3">
      <c r="A905">
        <v>703</v>
      </c>
      <c r="B905" t="s">
        <v>1712</v>
      </c>
      <c r="C905" t="s">
        <v>33</v>
      </c>
      <c r="D905" t="s">
        <v>25</v>
      </c>
      <c r="E905">
        <v>111</v>
      </c>
      <c r="F905">
        <v>1632.6166666667</v>
      </c>
      <c r="G905">
        <v>14.708258258258001</v>
      </c>
      <c r="H905">
        <v>0.18</v>
      </c>
      <c r="I905">
        <v>0.66</v>
      </c>
      <c r="J905">
        <v>0.22</v>
      </c>
      <c r="K905">
        <v>0.44</v>
      </c>
      <c r="L905">
        <v>0.85</v>
      </c>
      <c r="M905">
        <v>35.94</v>
      </c>
      <c r="N905">
        <v>4.1500000000000004</v>
      </c>
      <c r="O905">
        <v>4.42</v>
      </c>
      <c r="P905">
        <v>0.17</v>
      </c>
      <c r="Q905">
        <v>9.33</v>
      </c>
      <c r="R905">
        <v>6.5</v>
      </c>
      <c r="S905">
        <v>2.35</v>
      </c>
      <c r="T905">
        <v>0.33</v>
      </c>
      <c r="U905">
        <v>0.15</v>
      </c>
      <c r="V905">
        <v>0.74</v>
      </c>
      <c r="W905">
        <v>0.96</v>
      </c>
      <c r="X905">
        <v>0.48</v>
      </c>
      <c r="Y905">
        <v>0.48</v>
      </c>
      <c r="Z905">
        <v>0</v>
      </c>
      <c r="AA905">
        <v>0</v>
      </c>
      <c r="AB905">
        <v>0.88</v>
      </c>
      <c r="AC905">
        <v>1.58</v>
      </c>
      <c r="AD905">
        <v>0.59</v>
      </c>
      <c r="AE905">
        <v>2.13</v>
      </c>
      <c r="AF905">
        <v>5.15</v>
      </c>
      <c r="AG905">
        <v>3.86</v>
      </c>
      <c r="AH905">
        <v>0</v>
      </c>
      <c r="AI905">
        <v>0</v>
      </c>
      <c r="AJ905" t="s">
        <v>72</v>
      </c>
    </row>
    <row r="906" spans="1:36" x14ac:dyDescent="0.3">
      <c r="A906">
        <v>460</v>
      </c>
      <c r="B906" t="s">
        <v>1712</v>
      </c>
      <c r="C906" t="s">
        <v>206</v>
      </c>
      <c r="D906" t="s">
        <v>30</v>
      </c>
      <c r="E906">
        <v>120</v>
      </c>
      <c r="F906">
        <v>1610.2666666667001</v>
      </c>
      <c r="G906">
        <v>13.418888888889001</v>
      </c>
      <c r="H906">
        <v>1.08</v>
      </c>
      <c r="I906">
        <v>1.1599999999999999</v>
      </c>
      <c r="J906">
        <v>0.86</v>
      </c>
      <c r="K906">
        <v>0.3</v>
      </c>
      <c r="L906">
        <v>2.2400000000000002</v>
      </c>
      <c r="M906">
        <v>69.77</v>
      </c>
      <c r="N906">
        <v>8.35</v>
      </c>
      <c r="O906">
        <v>12.95</v>
      </c>
      <c r="P906">
        <v>0.96</v>
      </c>
      <c r="Q906">
        <v>14.61</v>
      </c>
      <c r="R906">
        <v>12.15</v>
      </c>
      <c r="S906">
        <v>8.5</v>
      </c>
      <c r="T906">
        <v>4.84</v>
      </c>
      <c r="U906">
        <v>0.71</v>
      </c>
      <c r="V906">
        <v>1.08</v>
      </c>
      <c r="W906">
        <v>1.79</v>
      </c>
      <c r="X906">
        <v>0.89</v>
      </c>
      <c r="Y906">
        <v>0.89</v>
      </c>
      <c r="Z906">
        <v>0</v>
      </c>
      <c r="AA906">
        <v>0</v>
      </c>
      <c r="AB906">
        <v>1.19</v>
      </c>
      <c r="AC906">
        <v>2.31</v>
      </c>
      <c r="AD906">
        <v>2.2000000000000002</v>
      </c>
      <c r="AE906">
        <v>2.31</v>
      </c>
      <c r="AF906">
        <v>3.84</v>
      </c>
      <c r="AG906">
        <v>0.78</v>
      </c>
      <c r="AH906">
        <v>21.2</v>
      </c>
      <c r="AI906">
        <v>21.5</v>
      </c>
      <c r="AJ906">
        <v>1.85</v>
      </c>
    </row>
    <row r="907" spans="1:36" x14ac:dyDescent="0.3">
      <c r="A907">
        <v>784</v>
      </c>
      <c r="B907" t="s">
        <v>1714</v>
      </c>
      <c r="C907" t="s">
        <v>155</v>
      </c>
      <c r="D907" t="s">
        <v>30</v>
      </c>
      <c r="E907">
        <v>1</v>
      </c>
      <c r="F907">
        <v>6.3666666666667</v>
      </c>
      <c r="G907">
        <v>6.3666666666667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 t="s">
        <v>72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 t="s">
        <v>72</v>
      </c>
    </row>
    <row r="908" spans="1:36" x14ac:dyDescent="0.3">
      <c r="A908">
        <v>915</v>
      </c>
      <c r="B908" t="s">
        <v>1715</v>
      </c>
      <c r="C908" t="s">
        <v>206</v>
      </c>
      <c r="D908" t="s">
        <v>30</v>
      </c>
      <c r="E908">
        <v>130</v>
      </c>
      <c r="F908">
        <v>1716.7333333332999</v>
      </c>
      <c r="G908">
        <v>13.205641025641</v>
      </c>
      <c r="H908">
        <v>0.7</v>
      </c>
      <c r="I908">
        <v>1.01</v>
      </c>
      <c r="J908">
        <v>0.56000000000000005</v>
      </c>
      <c r="K908">
        <v>0.45</v>
      </c>
      <c r="L908">
        <v>1.71</v>
      </c>
      <c r="M908">
        <v>61.25</v>
      </c>
      <c r="N908">
        <v>7.58</v>
      </c>
      <c r="O908">
        <v>9.2200000000000006</v>
      </c>
      <c r="P908">
        <v>0.98</v>
      </c>
      <c r="Q908">
        <v>13.18</v>
      </c>
      <c r="R908">
        <v>10.73</v>
      </c>
      <c r="S908">
        <v>8.8800000000000008</v>
      </c>
      <c r="T908">
        <v>5.21</v>
      </c>
      <c r="U908">
        <v>0.56000000000000005</v>
      </c>
      <c r="V908">
        <v>1.36</v>
      </c>
      <c r="W908">
        <v>0.42</v>
      </c>
      <c r="X908">
        <v>0.21</v>
      </c>
      <c r="Y908">
        <v>0.21</v>
      </c>
      <c r="Z908">
        <v>0</v>
      </c>
      <c r="AA908">
        <v>0</v>
      </c>
      <c r="AB908">
        <v>0.77</v>
      </c>
      <c r="AC908">
        <v>1.4</v>
      </c>
      <c r="AD908">
        <v>1.89</v>
      </c>
      <c r="AE908">
        <v>4.4400000000000004</v>
      </c>
      <c r="AF908">
        <v>7.86</v>
      </c>
      <c r="AG908">
        <v>1.89</v>
      </c>
      <c r="AH908">
        <v>2.1</v>
      </c>
      <c r="AI908">
        <v>2.73</v>
      </c>
      <c r="AJ908">
        <v>1.52</v>
      </c>
    </row>
    <row r="909" spans="1:36" x14ac:dyDescent="0.3">
      <c r="A909">
        <v>345</v>
      </c>
      <c r="B909" t="s">
        <v>1716</v>
      </c>
      <c r="C909" t="s">
        <v>42</v>
      </c>
      <c r="D909" t="s">
        <v>25</v>
      </c>
      <c r="E909">
        <v>107</v>
      </c>
      <c r="F909">
        <v>1941.2166666666999</v>
      </c>
      <c r="G909">
        <v>18.142211838005998</v>
      </c>
      <c r="H909">
        <v>0.25</v>
      </c>
      <c r="I909">
        <v>0.71</v>
      </c>
      <c r="J909">
        <v>0.34</v>
      </c>
      <c r="K909">
        <v>0.37</v>
      </c>
      <c r="L909">
        <v>0.96</v>
      </c>
      <c r="M909">
        <v>43.66</v>
      </c>
      <c r="N909">
        <v>5.38</v>
      </c>
      <c r="O909">
        <v>4.5999999999999996</v>
      </c>
      <c r="P909">
        <v>0.24</v>
      </c>
      <c r="Q909">
        <v>10.79</v>
      </c>
      <c r="R909">
        <v>7.42</v>
      </c>
      <c r="S909">
        <v>3</v>
      </c>
      <c r="T909">
        <v>0.53</v>
      </c>
      <c r="U909">
        <v>0.34</v>
      </c>
      <c r="V909">
        <v>0.99</v>
      </c>
      <c r="W909">
        <v>1.3</v>
      </c>
      <c r="X909">
        <v>0.62</v>
      </c>
      <c r="Y909">
        <v>0.62</v>
      </c>
      <c r="Z909">
        <v>0</v>
      </c>
      <c r="AA909">
        <v>0</v>
      </c>
      <c r="AB909">
        <v>0.28000000000000003</v>
      </c>
      <c r="AC909">
        <v>2.23</v>
      </c>
      <c r="AD909">
        <v>1.51</v>
      </c>
      <c r="AE909">
        <v>3.77</v>
      </c>
      <c r="AF909">
        <v>4.0199999999999996</v>
      </c>
      <c r="AG909">
        <v>4.7</v>
      </c>
      <c r="AH909">
        <v>0</v>
      </c>
      <c r="AI909">
        <v>0</v>
      </c>
      <c r="AJ909" t="s">
        <v>72</v>
      </c>
    </row>
    <row r="910" spans="1:36" x14ac:dyDescent="0.3">
      <c r="A910">
        <v>946</v>
      </c>
      <c r="B910" t="s">
        <v>1717</v>
      </c>
      <c r="C910" t="s">
        <v>85</v>
      </c>
      <c r="D910" t="s">
        <v>25</v>
      </c>
      <c r="E910">
        <v>1</v>
      </c>
      <c r="F910">
        <v>17.683333333333</v>
      </c>
      <c r="G910">
        <v>17.683333333333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10.18</v>
      </c>
      <c r="O910">
        <v>0</v>
      </c>
      <c r="P910">
        <v>0.19</v>
      </c>
      <c r="Q910">
        <v>30.54</v>
      </c>
      <c r="R910">
        <v>16.97</v>
      </c>
      <c r="S910">
        <v>3.39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3.39</v>
      </c>
      <c r="AD910">
        <v>3.39</v>
      </c>
      <c r="AE910">
        <v>3.39</v>
      </c>
      <c r="AF910">
        <v>0</v>
      </c>
      <c r="AG910">
        <v>6.79</v>
      </c>
      <c r="AH910">
        <v>0</v>
      </c>
      <c r="AI910">
        <v>0</v>
      </c>
      <c r="AJ910" t="s">
        <v>72</v>
      </c>
    </row>
    <row r="911" spans="1:36" x14ac:dyDescent="0.3">
      <c r="A911">
        <v>667</v>
      </c>
      <c r="B911" t="s">
        <v>1718</v>
      </c>
      <c r="C911" t="s">
        <v>1361</v>
      </c>
      <c r="D911" t="s">
        <v>30</v>
      </c>
      <c r="E911">
        <v>4</v>
      </c>
      <c r="F911">
        <v>21.05</v>
      </c>
      <c r="G911">
        <v>5.2625000000000002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8.5500000000000007</v>
      </c>
      <c r="O911">
        <v>0</v>
      </c>
      <c r="P911">
        <v>0.72</v>
      </c>
      <c r="Q911">
        <v>14.25</v>
      </c>
      <c r="R911">
        <v>11.4</v>
      </c>
      <c r="S911">
        <v>8.5500000000000007</v>
      </c>
      <c r="T911">
        <v>8.5500000000000007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2.85</v>
      </c>
      <c r="AF911">
        <v>8.5500000000000007</v>
      </c>
      <c r="AG911">
        <v>0</v>
      </c>
      <c r="AH911">
        <v>11.4</v>
      </c>
      <c r="AI911">
        <v>31.35</v>
      </c>
      <c r="AJ911">
        <v>76.010000000000005</v>
      </c>
    </row>
    <row r="912" spans="1:36" x14ac:dyDescent="0.3">
      <c r="A912">
        <v>863</v>
      </c>
      <c r="B912" t="s">
        <v>1719</v>
      </c>
      <c r="C912" t="s">
        <v>199</v>
      </c>
      <c r="D912" t="s">
        <v>30</v>
      </c>
      <c r="E912">
        <v>86</v>
      </c>
      <c r="F912">
        <v>1104.6833333333</v>
      </c>
      <c r="G912">
        <v>12.84515503876</v>
      </c>
      <c r="H912">
        <v>0.76</v>
      </c>
      <c r="I912">
        <v>0.49</v>
      </c>
      <c r="J912">
        <v>0.22</v>
      </c>
      <c r="K912">
        <v>0.27</v>
      </c>
      <c r="L912">
        <v>1.25</v>
      </c>
      <c r="M912">
        <v>60.53</v>
      </c>
      <c r="N912">
        <v>6.52</v>
      </c>
      <c r="O912">
        <v>11.67</v>
      </c>
      <c r="P912">
        <v>0.76</v>
      </c>
      <c r="Q912">
        <v>10.65</v>
      </c>
      <c r="R912">
        <v>8.85</v>
      </c>
      <c r="S912">
        <v>7.5</v>
      </c>
      <c r="T912">
        <v>3.48</v>
      </c>
      <c r="U912">
        <v>0.65</v>
      </c>
      <c r="V912">
        <v>1.0900000000000001</v>
      </c>
      <c r="W912">
        <v>0.98</v>
      </c>
      <c r="X912">
        <v>0.49</v>
      </c>
      <c r="Y912">
        <v>0.49</v>
      </c>
      <c r="Z912">
        <v>0</v>
      </c>
      <c r="AA912">
        <v>0</v>
      </c>
      <c r="AB912">
        <v>1.0900000000000001</v>
      </c>
      <c r="AC912">
        <v>1.58</v>
      </c>
      <c r="AD912">
        <v>1.96</v>
      </c>
      <c r="AE912">
        <v>4.13</v>
      </c>
      <c r="AF912">
        <v>4.62</v>
      </c>
      <c r="AG912">
        <v>2.06</v>
      </c>
      <c r="AH912">
        <v>24.01</v>
      </c>
      <c r="AI912">
        <v>21.51</v>
      </c>
      <c r="AJ912">
        <v>2.86</v>
      </c>
    </row>
    <row r="913" spans="1:36" x14ac:dyDescent="0.3">
      <c r="A913">
        <v>1023</v>
      </c>
      <c r="B913" t="s">
        <v>1721</v>
      </c>
      <c r="C913" t="s">
        <v>74</v>
      </c>
      <c r="D913" t="s">
        <v>30</v>
      </c>
      <c r="E913">
        <v>11</v>
      </c>
      <c r="F913">
        <v>88.816666666667004</v>
      </c>
      <c r="G913">
        <v>8.0742424242423994</v>
      </c>
      <c r="H913">
        <v>0.68</v>
      </c>
      <c r="I913">
        <v>0.68</v>
      </c>
      <c r="J913">
        <v>0</v>
      </c>
      <c r="K913">
        <v>0.68</v>
      </c>
      <c r="L913">
        <v>1.35</v>
      </c>
      <c r="M913">
        <v>40</v>
      </c>
      <c r="N913">
        <v>3.38</v>
      </c>
      <c r="O913">
        <v>20</v>
      </c>
      <c r="P913">
        <v>0.52</v>
      </c>
      <c r="Q913">
        <v>8.11</v>
      </c>
      <c r="R913">
        <v>6.08</v>
      </c>
      <c r="S913">
        <v>4.7300000000000004</v>
      </c>
      <c r="T913">
        <v>3.38</v>
      </c>
      <c r="U913">
        <v>0</v>
      </c>
      <c r="V913">
        <v>0.68</v>
      </c>
      <c r="W913">
        <v>1.35</v>
      </c>
      <c r="X913">
        <v>0.68</v>
      </c>
      <c r="Y913">
        <v>0.68</v>
      </c>
      <c r="Z913">
        <v>0</v>
      </c>
      <c r="AA913">
        <v>0</v>
      </c>
      <c r="AB913">
        <v>1.35</v>
      </c>
      <c r="AC913">
        <v>0.68</v>
      </c>
      <c r="AD913">
        <v>1.35</v>
      </c>
      <c r="AE913">
        <v>1.35</v>
      </c>
      <c r="AF913">
        <v>6.76</v>
      </c>
      <c r="AG913">
        <v>6.08</v>
      </c>
      <c r="AH913">
        <v>11.48</v>
      </c>
      <c r="AI913">
        <v>16.21</v>
      </c>
      <c r="AJ913">
        <v>28.01</v>
      </c>
    </row>
    <row r="914" spans="1:36" x14ac:dyDescent="0.3">
      <c r="A914">
        <v>264</v>
      </c>
      <c r="B914" t="s">
        <v>1722</v>
      </c>
      <c r="C914" t="s">
        <v>1723</v>
      </c>
      <c r="D914" t="s">
        <v>25</v>
      </c>
      <c r="E914">
        <v>123</v>
      </c>
      <c r="F914">
        <v>1914.0833333333001</v>
      </c>
      <c r="G914">
        <v>15.561653116531</v>
      </c>
      <c r="H914">
        <v>0.25</v>
      </c>
      <c r="I914">
        <v>0.66</v>
      </c>
      <c r="J914">
        <v>0.31</v>
      </c>
      <c r="K914">
        <v>0.34</v>
      </c>
      <c r="L914">
        <v>0.91</v>
      </c>
      <c r="M914">
        <v>38.67</v>
      </c>
      <c r="N914">
        <v>4.2</v>
      </c>
      <c r="O914">
        <v>5.97</v>
      </c>
      <c r="P914">
        <v>0.2</v>
      </c>
      <c r="Q914">
        <v>10.06</v>
      </c>
      <c r="R914">
        <v>6.49</v>
      </c>
      <c r="S914">
        <v>3.17</v>
      </c>
      <c r="T914">
        <v>0.47</v>
      </c>
      <c r="U914">
        <v>0.16</v>
      </c>
      <c r="V914">
        <v>0.66</v>
      </c>
      <c r="W914">
        <v>0.75</v>
      </c>
      <c r="X914">
        <v>0.38</v>
      </c>
      <c r="Y914">
        <v>0.38</v>
      </c>
      <c r="Z914">
        <v>0</v>
      </c>
      <c r="AA914">
        <v>0</v>
      </c>
      <c r="AB914">
        <v>0.94</v>
      </c>
      <c r="AC914">
        <v>2.0099999999999998</v>
      </c>
      <c r="AD914">
        <v>1.03</v>
      </c>
      <c r="AE914">
        <v>1.69</v>
      </c>
      <c r="AF914">
        <v>2.38</v>
      </c>
      <c r="AG914">
        <v>3.01</v>
      </c>
      <c r="AH914">
        <v>0</v>
      </c>
      <c r="AI914">
        <v>0</v>
      </c>
      <c r="AJ914" t="s">
        <v>72</v>
      </c>
    </row>
    <row r="915" spans="1:36" x14ac:dyDescent="0.3">
      <c r="A915">
        <v>325</v>
      </c>
      <c r="B915" t="s">
        <v>1725</v>
      </c>
      <c r="C915" t="s">
        <v>99</v>
      </c>
      <c r="D915" t="s">
        <v>25</v>
      </c>
      <c r="E915">
        <v>75</v>
      </c>
      <c r="F915">
        <v>1333.6333333333</v>
      </c>
      <c r="G915">
        <v>17.781777777778</v>
      </c>
      <c r="H915">
        <v>0.31</v>
      </c>
      <c r="I915">
        <v>1.21</v>
      </c>
      <c r="J915">
        <v>0.54</v>
      </c>
      <c r="K915">
        <v>0.67</v>
      </c>
      <c r="L915">
        <v>1.53</v>
      </c>
      <c r="M915">
        <v>49.28</v>
      </c>
      <c r="N915">
        <v>6.39</v>
      </c>
      <c r="O915">
        <v>4.93</v>
      </c>
      <c r="P915">
        <v>0.33</v>
      </c>
      <c r="Q915">
        <v>13.99</v>
      </c>
      <c r="R915">
        <v>8.5500000000000007</v>
      </c>
      <c r="S915">
        <v>3.87</v>
      </c>
      <c r="T915">
        <v>0.67</v>
      </c>
      <c r="U915">
        <v>0.13</v>
      </c>
      <c r="V915">
        <v>0.99</v>
      </c>
      <c r="W915">
        <v>0.81</v>
      </c>
      <c r="X915">
        <v>0.36</v>
      </c>
      <c r="Y915">
        <v>0.36</v>
      </c>
      <c r="Z915">
        <v>0</v>
      </c>
      <c r="AA915">
        <v>0</v>
      </c>
      <c r="AB915">
        <v>0.4</v>
      </c>
      <c r="AC915">
        <v>1.35</v>
      </c>
      <c r="AD915">
        <v>1.44</v>
      </c>
      <c r="AE915">
        <v>0.72</v>
      </c>
      <c r="AF915">
        <v>2.97</v>
      </c>
      <c r="AG915">
        <v>4.3600000000000003</v>
      </c>
      <c r="AH915">
        <v>0</v>
      </c>
      <c r="AI915">
        <v>0</v>
      </c>
      <c r="AJ915" t="s">
        <v>72</v>
      </c>
    </row>
    <row r="916" spans="1:36" x14ac:dyDescent="0.3">
      <c r="A916">
        <v>716</v>
      </c>
      <c r="B916" t="s">
        <v>1726</v>
      </c>
      <c r="C916" t="s">
        <v>60</v>
      </c>
      <c r="D916" t="s">
        <v>30</v>
      </c>
      <c r="E916">
        <v>63</v>
      </c>
      <c r="F916">
        <v>597.16666666667004</v>
      </c>
      <c r="G916">
        <v>9.4788359788360008</v>
      </c>
      <c r="H916">
        <v>0.6</v>
      </c>
      <c r="I916">
        <v>0.4</v>
      </c>
      <c r="J916">
        <v>0.2</v>
      </c>
      <c r="K916">
        <v>0.2</v>
      </c>
      <c r="L916">
        <v>1</v>
      </c>
      <c r="M916">
        <v>45.45</v>
      </c>
      <c r="N916">
        <v>7.74</v>
      </c>
      <c r="O916">
        <v>7.79</v>
      </c>
      <c r="P916">
        <v>0.72</v>
      </c>
      <c r="Q916">
        <v>12.66</v>
      </c>
      <c r="R916">
        <v>9.9499999999999993</v>
      </c>
      <c r="S916">
        <v>8.14</v>
      </c>
      <c r="T916">
        <v>4.12</v>
      </c>
      <c r="U916">
        <v>0.1</v>
      </c>
      <c r="V916">
        <v>1.31</v>
      </c>
      <c r="W916">
        <v>2.91</v>
      </c>
      <c r="X916">
        <v>1</v>
      </c>
      <c r="Y916">
        <v>0.7</v>
      </c>
      <c r="Z916">
        <v>0.3</v>
      </c>
      <c r="AA916">
        <v>0</v>
      </c>
      <c r="AB916">
        <v>1.21</v>
      </c>
      <c r="AC916">
        <v>1.51</v>
      </c>
      <c r="AD916">
        <v>0.4</v>
      </c>
      <c r="AE916">
        <v>7.94</v>
      </c>
      <c r="AF916">
        <v>2.71</v>
      </c>
      <c r="AG916">
        <v>3.52</v>
      </c>
      <c r="AH916">
        <v>19.489999999999998</v>
      </c>
      <c r="AI916">
        <v>20.2</v>
      </c>
      <c r="AJ916">
        <v>4.93</v>
      </c>
    </row>
    <row r="917" spans="1:36" x14ac:dyDescent="0.3">
      <c r="A917">
        <v>731</v>
      </c>
      <c r="B917" t="s">
        <v>1728</v>
      </c>
      <c r="C917" t="s">
        <v>99</v>
      </c>
      <c r="D917" t="s">
        <v>69</v>
      </c>
      <c r="E917">
        <v>5</v>
      </c>
      <c r="F917">
        <v>42.683333333333003</v>
      </c>
      <c r="G917">
        <v>8.5366666666667008</v>
      </c>
      <c r="H917">
        <v>1.41</v>
      </c>
      <c r="I917">
        <v>0</v>
      </c>
      <c r="J917">
        <v>0</v>
      </c>
      <c r="K917">
        <v>0</v>
      </c>
      <c r="L917">
        <v>1.41</v>
      </c>
      <c r="M917">
        <v>100</v>
      </c>
      <c r="N917">
        <v>8.43</v>
      </c>
      <c r="O917">
        <v>16.670000000000002</v>
      </c>
      <c r="P917">
        <v>1.33</v>
      </c>
      <c r="Q917">
        <v>18.27</v>
      </c>
      <c r="R917">
        <v>14.06</v>
      </c>
      <c r="S917">
        <v>15.46</v>
      </c>
      <c r="T917">
        <v>5.62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1.41</v>
      </c>
      <c r="AC917">
        <v>0</v>
      </c>
      <c r="AD917">
        <v>0</v>
      </c>
      <c r="AE917">
        <v>0</v>
      </c>
      <c r="AF917">
        <v>7.03</v>
      </c>
      <c r="AG917">
        <v>1.41</v>
      </c>
      <c r="AH917">
        <v>0</v>
      </c>
      <c r="AI917">
        <v>0</v>
      </c>
      <c r="AJ917" t="s">
        <v>72</v>
      </c>
    </row>
    <row r="918" spans="1:36" x14ac:dyDescent="0.3">
      <c r="A918">
        <v>17</v>
      </c>
      <c r="B918" t="s">
        <v>1729</v>
      </c>
      <c r="C918" t="s">
        <v>125</v>
      </c>
      <c r="D918" t="s">
        <v>30</v>
      </c>
      <c r="E918">
        <v>128</v>
      </c>
      <c r="F918">
        <v>1929.2166666666999</v>
      </c>
      <c r="G918">
        <v>15.072005208333</v>
      </c>
      <c r="H918">
        <v>1.1499999999999999</v>
      </c>
      <c r="I918">
        <v>1.56</v>
      </c>
      <c r="J918">
        <v>0.96</v>
      </c>
      <c r="K918">
        <v>0.59</v>
      </c>
      <c r="L918">
        <v>2.71</v>
      </c>
      <c r="M918">
        <v>78.38</v>
      </c>
      <c r="N918">
        <v>9.14</v>
      </c>
      <c r="O918">
        <v>12.59</v>
      </c>
      <c r="P918">
        <v>0.97</v>
      </c>
      <c r="Q918">
        <v>15.39</v>
      </c>
      <c r="R918">
        <v>12.6</v>
      </c>
      <c r="S918">
        <v>9.11</v>
      </c>
      <c r="T918">
        <v>4.63</v>
      </c>
      <c r="U918">
        <v>1</v>
      </c>
      <c r="V918">
        <v>1.59</v>
      </c>
      <c r="W918">
        <v>2.11</v>
      </c>
      <c r="X918">
        <v>0.81</v>
      </c>
      <c r="Y918">
        <v>0.75</v>
      </c>
      <c r="Z918">
        <v>0</v>
      </c>
      <c r="AA918">
        <v>0.06</v>
      </c>
      <c r="AB918">
        <v>1</v>
      </c>
      <c r="AC918">
        <v>2.52</v>
      </c>
      <c r="AD918">
        <v>2.71</v>
      </c>
      <c r="AE918">
        <v>3.48</v>
      </c>
      <c r="AF918">
        <v>2.95</v>
      </c>
      <c r="AG918">
        <v>1.77</v>
      </c>
      <c r="AH918">
        <v>37.1</v>
      </c>
      <c r="AI918">
        <v>30.73</v>
      </c>
      <c r="AJ918">
        <v>1.7</v>
      </c>
    </row>
    <row r="919" spans="1:36" x14ac:dyDescent="0.3">
      <c r="A919">
        <v>808</v>
      </c>
      <c r="B919" t="s">
        <v>1731</v>
      </c>
      <c r="C919" t="s">
        <v>1732</v>
      </c>
      <c r="D919" t="s">
        <v>25</v>
      </c>
      <c r="E919">
        <v>111</v>
      </c>
      <c r="F919">
        <v>1701.0666666667</v>
      </c>
      <c r="G919">
        <v>15.324924924925</v>
      </c>
      <c r="H919">
        <v>0.11</v>
      </c>
      <c r="I919">
        <v>0.25</v>
      </c>
      <c r="J919">
        <v>0.04</v>
      </c>
      <c r="K919">
        <v>0.21</v>
      </c>
      <c r="L919">
        <v>0.35</v>
      </c>
      <c r="M919">
        <v>18.87</v>
      </c>
      <c r="N919">
        <v>3.74</v>
      </c>
      <c r="O919">
        <v>2.83</v>
      </c>
      <c r="P919">
        <v>0.17</v>
      </c>
      <c r="Q919">
        <v>8.11</v>
      </c>
      <c r="R919">
        <v>5.36</v>
      </c>
      <c r="S919">
        <v>2.0099999999999998</v>
      </c>
      <c r="T919">
        <v>0.28000000000000003</v>
      </c>
      <c r="U919">
        <v>7.0000000000000007E-2</v>
      </c>
      <c r="V919">
        <v>0.74</v>
      </c>
      <c r="W919">
        <v>2.96</v>
      </c>
      <c r="X919">
        <v>1.1299999999999999</v>
      </c>
      <c r="Y919">
        <v>0.95</v>
      </c>
      <c r="Z919">
        <v>0.14000000000000001</v>
      </c>
      <c r="AA919">
        <v>0.04</v>
      </c>
      <c r="AB919">
        <v>0.53</v>
      </c>
      <c r="AC919">
        <v>1.38</v>
      </c>
      <c r="AD919">
        <v>0.56000000000000005</v>
      </c>
      <c r="AE919">
        <v>9.91</v>
      </c>
      <c r="AF919">
        <v>5.29</v>
      </c>
      <c r="AG919">
        <v>4.2699999999999996</v>
      </c>
      <c r="AH919">
        <v>0</v>
      </c>
      <c r="AI919">
        <v>0</v>
      </c>
      <c r="AJ919" t="s">
        <v>72</v>
      </c>
    </row>
    <row r="920" spans="1:36" x14ac:dyDescent="0.3">
      <c r="A920">
        <v>997</v>
      </c>
      <c r="B920" t="s">
        <v>1733</v>
      </c>
      <c r="C920" t="s">
        <v>104</v>
      </c>
      <c r="D920" t="s">
        <v>25</v>
      </c>
      <c r="E920">
        <v>11</v>
      </c>
      <c r="F920">
        <v>174.33333333332999</v>
      </c>
      <c r="G920">
        <v>15.848484848485</v>
      </c>
      <c r="H920">
        <v>0.69</v>
      </c>
      <c r="I920">
        <v>0.34</v>
      </c>
      <c r="J920">
        <v>0.34</v>
      </c>
      <c r="K920">
        <v>0</v>
      </c>
      <c r="L920">
        <v>1.03</v>
      </c>
      <c r="M920">
        <v>42.86</v>
      </c>
      <c r="N920">
        <v>2.0699999999999998</v>
      </c>
      <c r="O920">
        <v>33.33</v>
      </c>
      <c r="P920">
        <v>0.18</v>
      </c>
      <c r="Q920">
        <v>5.85</v>
      </c>
      <c r="R920">
        <v>3.44</v>
      </c>
      <c r="S920">
        <v>2.41</v>
      </c>
      <c r="T920">
        <v>0.69</v>
      </c>
      <c r="U920">
        <v>0</v>
      </c>
      <c r="V920">
        <v>0</v>
      </c>
      <c r="W920">
        <v>4.82</v>
      </c>
      <c r="X920">
        <v>2.41</v>
      </c>
      <c r="Y920">
        <v>2.41</v>
      </c>
      <c r="Z920">
        <v>0</v>
      </c>
      <c r="AA920">
        <v>0</v>
      </c>
      <c r="AB920">
        <v>1.03</v>
      </c>
      <c r="AC920">
        <v>1.72</v>
      </c>
      <c r="AD920">
        <v>1.38</v>
      </c>
      <c r="AE920">
        <v>4.82</v>
      </c>
      <c r="AF920">
        <v>5.16</v>
      </c>
      <c r="AG920">
        <v>2.75</v>
      </c>
      <c r="AH920">
        <v>0</v>
      </c>
      <c r="AI920">
        <v>0</v>
      </c>
      <c r="AJ920" t="s">
        <v>72</v>
      </c>
    </row>
    <row r="921" spans="1:36" x14ac:dyDescent="0.3">
      <c r="A921">
        <v>867</v>
      </c>
      <c r="B921" t="s">
        <v>1735</v>
      </c>
      <c r="C921" t="s">
        <v>33</v>
      </c>
      <c r="D921" t="s">
        <v>69</v>
      </c>
      <c r="E921">
        <v>98</v>
      </c>
      <c r="F921">
        <v>1062</v>
      </c>
      <c r="G921">
        <v>10.836734693878</v>
      </c>
      <c r="H921">
        <v>0.73</v>
      </c>
      <c r="I921">
        <v>0.34</v>
      </c>
      <c r="J921">
        <v>0.23</v>
      </c>
      <c r="K921">
        <v>0.11</v>
      </c>
      <c r="L921">
        <v>1.07</v>
      </c>
      <c r="M921">
        <v>59.38</v>
      </c>
      <c r="N921">
        <v>3.95</v>
      </c>
      <c r="O921">
        <v>18.57</v>
      </c>
      <c r="P921">
        <v>0.47</v>
      </c>
      <c r="Q921">
        <v>8.25</v>
      </c>
      <c r="R921">
        <v>6.44</v>
      </c>
      <c r="S921">
        <v>5.54</v>
      </c>
      <c r="T921">
        <v>2.09</v>
      </c>
      <c r="U921">
        <v>0.28000000000000003</v>
      </c>
      <c r="V921">
        <v>0.85</v>
      </c>
      <c r="W921">
        <v>0.34</v>
      </c>
      <c r="X921">
        <v>0.17</v>
      </c>
      <c r="Y921">
        <v>0.17</v>
      </c>
      <c r="Z921">
        <v>0</v>
      </c>
      <c r="AA921">
        <v>0</v>
      </c>
      <c r="AB921">
        <v>0.45</v>
      </c>
      <c r="AC921">
        <v>1.41</v>
      </c>
      <c r="AD921">
        <v>2.37</v>
      </c>
      <c r="AE921">
        <v>0.96</v>
      </c>
      <c r="AF921">
        <v>3.33</v>
      </c>
      <c r="AG921">
        <v>2.66</v>
      </c>
      <c r="AH921">
        <v>0.23</v>
      </c>
      <c r="AI921">
        <v>0.62</v>
      </c>
      <c r="AJ921">
        <v>1.51</v>
      </c>
    </row>
    <row r="922" spans="1:36" x14ac:dyDescent="0.3">
      <c r="A922">
        <v>1019</v>
      </c>
      <c r="B922" t="s">
        <v>1737</v>
      </c>
      <c r="C922" t="s">
        <v>67</v>
      </c>
      <c r="D922" t="s">
        <v>25</v>
      </c>
      <c r="E922">
        <v>26</v>
      </c>
      <c r="F922">
        <v>455.31666666667002</v>
      </c>
      <c r="G922">
        <v>17.512179487179001</v>
      </c>
      <c r="H922">
        <v>0.26</v>
      </c>
      <c r="I922">
        <v>1.05</v>
      </c>
      <c r="J922">
        <v>0.92</v>
      </c>
      <c r="K922">
        <v>0.13</v>
      </c>
      <c r="L922">
        <v>1.32</v>
      </c>
      <c r="M922">
        <v>40</v>
      </c>
      <c r="N922">
        <v>2.9</v>
      </c>
      <c r="O922">
        <v>9.09</v>
      </c>
      <c r="P922">
        <v>0.2</v>
      </c>
      <c r="Q922">
        <v>9.09</v>
      </c>
      <c r="R922">
        <v>4.3499999999999996</v>
      </c>
      <c r="S922">
        <v>3.16</v>
      </c>
      <c r="T922">
        <v>1.19</v>
      </c>
      <c r="U922">
        <v>0</v>
      </c>
      <c r="V922">
        <v>1.45</v>
      </c>
      <c r="W922">
        <v>1.05</v>
      </c>
      <c r="X922">
        <v>0.53</v>
      </c>
      <c r="Y922">
        <v>0.53</v>
      </c>
      <c r="Z922">
        <v>0</v>
      </c>
      <c r="AA922">
        <v>0</v>
      </c>
      <c r="AB922">
        <v>0.53</v>
      </c>
      <c r="AC922">
        <v>0.66</v>
      </c>
      <c r="AD922">
        <v>0.53</v>
      </c>
      <c r="AE922">
        <v>0.92</v>
      </c>
      <c r="AF922">
        <v>2.77</v>
      </c>
      <c r="AG922">
        <v>4.4800000000000004</v>
      </c>
      <c r="AH922">
        <v>0</v>
      </c>
      <c r="AI922">
        <v>0</v>
      </c>
      <c r="AJ922" t="s">
        <v>72</v>
      </c>
    </row>
    <row r="923" spans="1:36" x14ac:dyDescent="0.3">
      <c r="A923">
        <v>384</v>
      </c>
      <c r="B923" t="s">
        <v>1739</v>
      </c>
      <c r="C923" t="s">
        <v>149</v>
      </c>
      <c r="D923" t="s">
        <v>18</v>
      </c>
      <c r="E923">
        <v>87</v>
      </c>
      <c r="F923">
        <v>1024.1500000000001</v>
      </c>
      <c r="G923">
        <v>11.771839080459999</v>
      </c>
      <c r="H923">
        <v>0.82</v>
      </c>
      <c r="I923">
        <v>1.23</v>
      </c>
      <c r="J923">
        <v>0.64</v>
      </c>
      <c r="K923">
        <v>0.59</v>
      </c>
      <c r="L923">
        <v>2.0499999999999998</v>
      </c>
      <c r="M923">
        <v>71.430000000000007</v>
      </c>
      <c r="N923">
        <v>5.21</v>
      </c>
      <c r="O923">
        <v>15.73</v>
      </c>
      <c r="P923">
        <v>0.64</v>
      </c>
      <c r="Q923">
        <v>9.61</v>
      </c>
      <c r="R923">
        <v>7.73</v>
      </c>
      <c r="S923">
        <v>5.98</v>
      </c>
      <c r="T923">
        <v>3.22</v>
      </c>
      <c r="U923">
        <v>0.23</v>
      </c>
      <c r="V923">
        <v>0.82</v>
      </c>
      <c r="W923">
        <v>1.41</v>
      </c>
      <c r="X923">
        <v>0.64</v>
      </c>
      <c r="Y923">
        <v>0.64</v>
      </c>
      <c r="Z923">
        <v>0</v>
      </c>
      <c r="AA923">
        <v>0</v>
      </c>
      <c r="AB923">
        <v>0.59</v>
      </c>
      <c r="AC923">
        <v>1.82</v>
      </c>
      <c r="AD923">
        <v>1.7</v>
      </c>
      <c r="AE923">
        <v>2.69</v>
      </c>
      <c r="AF923">
        <v>7.91</v>
      </c>
      <c r="AG923">
        <v>0.94</v>
      </c>
      <c r="AH923">
        <v>0</v>
      </c>
      <c r="AI923">
        <v>0</v>
      </c>
      <c r="AJ923" t="s">
        <v>72</v>
      </c>
    </row>
    <row r="924" spans="1:36" x14ac:dyDescent="0.3">
      <c r="A924">
        <v>798</v>
      </c>
      <c r="B924" t="s">
        <v>1741</v>
      </c>
      <c r="C924" t="s">
        <v>175</v>
      </c>
      <c r="D924" t="s">
        <v>25</v>
      </c>
      <c r="E924">
        <v>17</v>
      </c>
      <c r="F924">
        <v>246.08333333332999</v>
      </c>
      <c r="G924">
        <v>14.475490196078001</v>
      </c>
      <c r="H924">
        <v>0.24</v>
      </c>
      <c r="I924">
        <v>0</v>
      </c>
      <c r="J924">
        <v>0</v>
      </c>
      <c r="K924">
        <v>0</v>
      </c>
      <c r="L924">
        <v>0.24</v>
      </c>
      <c r="M924">
        <v>9.09</v>
      </c>
      <c r="N924">
        <v>2.68</v>
      </c>
      <c r="O924">
        <v>9.09</v>
      </c>
      <c r="P924">
        <v>0.09</v>
      </c>
      <c r="Q924">
        <v>5.85</v>
      </c>
      <c r="R924">
        <v>3.66</v>
      </c>
      <c r="S924">
        <v>1.22</v>
      </c>
      <c r="T924">
        <v>0</v>
      </c>
      <c r="U924">
        <v>0</v>
      </c>
      <c r="V924">
        <v>0.73</v>
      </c>
      <c r="W924">
        <v>1.46</v>
      </c>
      <c r="X924">
        <v>0.73</v>
      </c>
      <c r="Y924">
        <v>0.73</v>
      </c>
      <c r="Z924">
        <v>0</v>
      </c>
      <c r="AA924">
        <v>0</v>
      </c>
      <c r="AB924">
        <v>0.49</v>
      </c>
      <c r="AC924">
        <v>1.95</v>
      </c>
      <c r="AD924">
        <v>0.98</v>
      </c>
      <c r="AE924">
        <v>0.49</v>
      </c>
      <c r="AF924">
        <v>5.36</v>
      </c>
      <c r="AG924">
        <v>4.63</v>
      </c>
      <c r="AH924">
        <v>0</v>
      </c>
      <c r="AI924">
        <v>0</v>
      </c>
      <c r="AJ924" t="s">
        <v>72</v>
      </c>
    </row>
    <row r="925" spans="1:36" x14ac:dyDescent="0.3">
      <c r="A925">
        <v>987</v>
      </c>
      <c r="B925" t="s">
        <v>1743</v>
      </c>
      <c r="C925" t="s">
        <v>39</v>
      </c>
      <c r="D925" t="s">
        <v>25</v>
      </c>
      <c r="E925">
        <v>2</v>
      </c>
      <c r="F925">
        <v>36.85</v>
      </c>
      <c r="G925">
        <v>18.425000000000001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72</v>
      </c>
      <c r="N925">
        <v>3.26</v>
      </c>
      <c r="O925">
        <v>0</v>
      </c>
      <c r="P925">
        <v>0.24</v>
      </c>
      <c r="Q925">
        <v>9.77</v>
      </c>
      <c r="R925">
        <v>8.14</v>
      </c>
      <c r="S925">
        <v>3.26</v>
      </c>
      <c r="T925">
        <v>1.63</v>
      </c>
      <c r="U925">
        <v>0</v>
      </c>
      <c r="V925">
        <v>0</v>
      </c>
      <c r="W925">
        <v>3.26</v>
      </c>
      <c r="X925">
        <v>1.63</v>
      </c>
      <c r="Y925">
        <v>1.63</v>
      </c>
      <c r="Z925">
        <v>0</v>
      </c>
      <c r="AA925">
        <v>0</v>
      </c>
      <c r="AB925">
        <v>0</v>
      </c>
      <c r="AC925">
        <v>1.63</v>
      </c>
      <c r="AD925">
        <v>0</v>
      </c>
      <c r="AE925">
        <v>1.63</v>
      </c>
      <c r="AF925">
        <v>0</v>
      </c>
      <c r="AG925">
        <v>1.63</v>
      </c>
      <c r="AH925">
        <v>0</v>
      </c>
      <c r="AI925">
        <v>0</v>
      </c>
      <c r="AJ925" t="s">
        <v>72</v>
      </c>
    </row>
    <row r="926" spans="1:36" x14ac:dyDescent="0.3">
      <c r="A926">
        <v>226</v>
      </c>
      <c r="B926" t="s">
        <v>1745</v>
      </c>
      <c r="C926" t="s">
        <v>206</v>
      </c>
      <c r="D926" t="s">
        <v>69</v>
      </c>
      <c r="E926">
        <v>125</v>
      </c>
      <c r="F926">
        <v>1225.3166666667</v>
      </c>
      <c r="G926">
        <v>9.8025333333332991</v>
      </c>
      <c r="H926">
        <v>0.64</v>
      </c>
      <c r="I926">
        <v>1.32</v>
      </c>
      <c r="J926">
        <v>0.83</v>
      </c>
      <c r="K926">
        <v>0.49</v>
      </c>
      <c r="L926">
        <v>1.96</v>
      </c>
      <c r="M926">
        <v>65.569999999999993</v>
      </c>
      <c r="N926">
        <v>6.71</v>
      </c>
      <c r="O926">
        <v>9.49</v>
      </c>
      <c r="P926">
        <v>1.01</v>
      </c>
      <c r="Q926">
        <v>12.39</v>
      </c>
      <c r="R926">
        <v>11.02</v>
      </c>
      <c r="S926">
        <v>7.44</v>
      </c>
      <c r="T926">
        <v>4.5999999999999996</v>
      </c>
      <c r="U926">
        <v>0.39</v>
      </c>
      <c r="V926">
        <v>1.66</v>
      </c>
      <c r="W926">
        <v>1.96</v>
      </c>
      <c r="X926">
        <v>0.83</v>
      </c>
      <c r="Y926">
        <v>0.73</v>
      </c>
      <c r="Z926">
        <v>0.1</v>
      </c>
      <c r="AA926">
        <v>0</v>
      </c>
      <c r="AB926">
        <v>0.93</v>
      </c>
      <c r="AC926">
        <v>1.86</v>
      </c>
      <c r="AD926">
        <v>2.0099999999999998</v>
      </c>
      <c r="AE926">
        <v>7.05</v>
      </c>
      <c r="AF926">
        <v>4.7</v>
      </c>
      <c r="AG926">
        <v>1.37</v>
      </c>
      <c r="AH926">
        <v>2.2999999999999998</v>
      </c>
      <c r="AI926">
        <v>3.18</v>
      </c>
      <c r="AJ926">
        <v>2.0499999999999998</v>
      </c>
    </row>
    <row r="927" spans="1:36" x14ac:dyDescent="0.3">
      <c r="A927">
        <v>197</v>
      </c>
      <c r="B927" t="s">
        <v>1746</v>
      </c>
      <c r="C927" t="s">
        <v>35</v>
      </c>
      <c r="D927" t="s">
        <v>30</v>
      </c>
      <c r="E927">
        <v>2</v>
      </c>
      <c r="F927">
        <v>19.3</v>
      </c>
      <c r="G927">
        <v>9.65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72</v>
      </c>
      <c r="N927">
        <v>0</v>
      </c>
      <c r="O927" t="s">
        <v>72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3.11</v>
      </c>
      <c r="AC927">
        <v>0</v>
      </c>
      <c r="AD927">
        <v>3.11</v>
      </c>
      <c r="AE927">
        <v>9.33</v>
      </c>
      <c r="AF927">
        <v>3.11</v>
      </c>
      <c r="AG927">
        <v>0</v>
      </c>
      <c r="AH927">
        <v>6.22</v>
      </c>
      <c r="AI927">
        <v>3.11</v>
      </c>
      <c r="AJ927">
        <v>207.25</v>
      </c>
    </row>
    <row r="928" spans="1:36" x14ac:dyDescent="0.3">
      <c r="A928">
        <v>522</v>
      </c>
      <c r="B928" t="s">
        <v>1748</v>
      </c>
      <c r="C928" t="s">
        <v>230</v>
      </c>
      <c r="D928" t="s">
        <v>30</v>
      </c>
      <c r="E928">
        <v>108</v>
      </c>
      <c r="F928">
        <v>1029.0166666667001</v>
      </c>
      <c r="G928">
        <v>9.5279320987653993</v>
      </c>
      <c r="H928">
        <v>0.52</v>
      </c>
      <c r="I928">
        <v>0.57999999999999996</v>
      </c>
      <c r="J928">
        <v>0.17</v>
      </c>
      <c r="K928">
        <v>0.41</v>
      </c>
      <c r="L928">
        <v>1.1100000000000001</v>
      </c>
      <c r="M928">
        <v>73.08</v>
      </c>
      <c r="N928">
        <v>7</v>
      </c>
      <c r="O928">
        <v>7.5</v>
      </c>
      <c r="P928">
        <v>0.82</v>
      </c>
      <c r="Q928">
        <v>13.12</v>
      </c>
      <c r="R928">
        <v>9.9700000000000006</v>
      </c>
      <c r="S928">
        <v>8.0500000000000007</v>
      </c>
      <c r="T928">
        <v>4.49</v>
      </c>
      <c r="U928">
        <v>0.28999999999999998</v>
      </c>
      <c r="V928">
        <v>1.52</v>
      </c>
      <c r="W928">
        <v>1.28</v>
      </c>
      <c r="X928">
        <v>0.57999999999999996</v>
      </c>
      <c r="Y928">
        <v>0.57999999999999996</v>
      </c>
      <c r="Z928">
        <v>0</v>
      </c>
      <c r="AA928">
        <v>0</v>
      </c>
      <c r="AB928">
        <v>0.35</v>
      </c>
      <c r="AC928">
        <v>0.93</v>
      </c>
      <c r="AD928">
        <v>2.74</v>
      </c>
      <c r="AE928">
        <v>9.39</v>
      </c>
      <c r="AF928">
        <v>6.47</v>
      </c>
      <c r="AG928">
        <v>0.93</v>
      </c>
      <c r="AH928">
        <v>16.5</v>
      </c>
      <c r="AI928">
        <v>17.73</v>
      </c>
      <c r="AJ928">
        <v>2.81</v>
      </c>
    </row>
    <row r="929" spans="1:36" x14ac:dyDescent="0.3">
      <c r="A929">
        <v>332</v>
      </c>
      <c r="B929" t="s">
        <v>1749</v>
      </c>
      <c r="C929" t="s">
        <v>57</v>
      </c>
      <c r="D929" t="s">
        <v>25</v>
      </c>
      <c r="E929">
        <v>4</v>
      </c>
      <c r="F929">
        <v>47.083333333333002</v>
      </c>
      <c r="G929">
        <v>11.770833333333</v>
      </c>
      <c r="H929">
        <v>0</v>
      </c>
      <c r="I929">
        <v>1.27</v>
      </c>
      <c r="J929">
        <v>1.27</v>
      </c>
      <c r="K929">
        <v>0</v>
      </c>
      <c r="L929">
        <v>1.27</v>
      </c>
      <c r="M929">
        <v>50</v>
      </c>
      <c r="N929">
        <v>6.37</v>
      </c>
      <c r="O929">
        <v>0</v>
      </c>
      <c r="P929">
        <v>0.15</v>
      </c>
      <c r="Q929">
        <v>11.47</v>
      </c>
      <c r="R929">
        <v>10.19</v>
      </c>
      <c r="S929">
        <v>1.27</v>
      </c>
      <c r="T929">
        <v>0</v>
      </c>
      <c r="U929">
        <v>1.27</v>
      </c>
      <c r="V929">
        <v>1.27</v>
      </c>
      <c r="W929">
        <v>2.5499999999999998</v>
      </c>
      <c r="X929">
        <v>1.27</v>
      </c>
      <c r="Y929">
        <v>1.27</v>
      </c>
      <c r="Z929">
        <v>0</v>
      </c>
      <c r="AA929">
        <v>0</v>
      </c>
      <c r="AB929">
        <v>2.5499999999999998</v>
      </c>
      <c r="AC929">
        <v>5.0999999999999996</v>
      </c>
      <c r="AD929">
        <v>0</v>
      </c>
      <c r="AE929">
        <v>7.65</v>
      </c>
      <c r="AF929">
        <v>6.37</v>
      </c>
      <c r="AG929">
        <v>12.74</v>
      </c>
      <c r="AH929">
        <v>0</v>
      </c>
      <c r="AI929">
        <v>0</v>
      </c>
      <c r="AJ929" t="s">
        <v>72</v>
      </c>
    </row>
    <row r="930" spans="1:36" x14ac:dyDescent="0.3">
      <c r="A930">
        <v>71</v>
      </c>
      <c r="B930" t="s">
        <v>1751</v>
      </c>
      <c r="C930" t="s">
        <v>50</v>
      </c>
      <c r="D930" t="s">
        <v>30</v>
      </c>
      <c r="E930">
        <v>128</v>
      </c>
      <c r="F930">
        <v>1765.65</v>
      </c>
      <c r="G930">
        <v>13.794140625000001</v>
      </c>
      <c r="H930">
        <v>0.78</v>
      </c>
      <c r="I930">
        <v>1.1599999999999999</v>
      </c>
      <c r="J930">
        <v>0.75</v>
      </c>
      <c r="K930">
        <v>0.41</v>
      </c>
      <c r="L930">
        <v>1.94</v>
      </c>
      <c r="M930">
        <v>64.040000000000006</v>
      </c>
      <c r="N930">
        <v>6.76</v>
      </c>
      <c r="O930">
        <v>11.56</v>
      </c>
      <c r="P930">
        <v>0.78</v>
      </c>
      <c r="Q930">
        <v>12.47</v>
      </c>
      <c r="R930">
        <v>9.5500000000000007</v>
      </c>
      <c r="S930">
        <v>8.6</v>
      </c>
      <c r="T930">
        <v>3.5</v>
      </c>
      <c r="U930">
        <v>0.24</v>
      </c>
      <c r="V930">
        <v>1.1599999999999999</v>
      </c>
      <c r="W930">
        <v>1.97</v>
      </c>
      <c r="X930">
        <v>0.99</v>
      </c>
      <c r="Y930">
        <v>0.99</v>
      </c>
      <c r="Z930">
        <v>0</v>
      </c>
      <c r="AA930">
        <v>0</v>
      </c>
      <c r="AB930">
        <v>0.78</v>
      </c>
      <c r="AC930">
        <v>1.94</v>
      </c>
      <c r="AD930">
        <v>1.1200000000000001</v>
      </c>
      <c r="AE930">
        <v>3.87</v>
      </c>
      <c r="AF930">
        <v>3.53</v>
      </c>
      <c r="AG930">
        <v>0.85</v>
      </c>
      <c r="AH930">
        <v>16.62</v>
      </c>
      <c r="AI930">
        <v>14.07</v>
      </c>
      <c r="AJ930">
        <v>1.84</v>
      </c>
    </row>
    <row r="931" spans="1:36" x14ac:dyDescent="0.3">
      <c r="A931">
        <v>21</v>
      </c>
      <c r="B931" t="s">
        <v>1752</v>
      </c>
      <c r="C931" t="s">
        <v>149</v>
      </c>
      <c r="D931" t="s">
        <v>69</v>
      </c>
      <c r="E931">
        <v>88</v>
      </c>
      <c r="F931">
        <v>1091.6666666666999</v>
      </c>
      <c r="G931">
        <v>12.405303030302999</v>
      </c>
      <c r="H931">
        <v>0.71</v>
      </c>
      <c r="I931">
        <v>0.71</v>
      </c>
      <c r="J931">
        <v>0.33</v>
      </c>
      <c r="K931">
        <v>0.38</v>
      </c>
      <c r="L931">
        <v>1.43</v>
      </c>
      <c r="M931">
        <v>70.27</v>
      </c>
      <c r="N931">
        <v>6.21</v>
      </c>
      <c r="O931">
        <v>11.5</v>
      </c>
      <c r="P931">
        <v>0.85</v>
      </c>
      <c r="Q931">
        <v>12.15</v>
      </c>
      <c r="R931">
        <v>9.56</v>
      </c>
      <c r="S931">
        <v>8.3000000000000007</v>
      </c>
      <c r="T931">
        <v>4.2300000000000004</v>
      </c>
      <c r="U931">
        <v>0.44</v>
      </c>
      <c r="V931">
        <v>1.32</v>
      </c>
      <c r="W931">
        <v>3.79</v>
      </c>
      <c r="X931">
        <v>1.43</v>
      </c>
      <c r="Y931">
        <v>1.21</v>
      </c>
      <c r="Z931">
        <v>0.16</v>
      </c>
      <c r="AA931">
        <v>0.05</v>
      </c>
      <c r="AB931">
        <v>1.76</v>
      </c>
      <c r="AC931">
        <v>1.76</v>
      </c>
      <c r="AD931">
        <v>3.13</v>
      </c>
      <c r="AE931">
        <v>8.41</v>
      </c>
      <c r="AF931">
        <v>3.57</v>
      </c>
      <c r="AG931">
        <v>2.75</v>
      </c>
      <c r="AH931">
        <v>1.1000000000000001</v>
      </c>
      <c r="AI931">
        <v>1.43</v>
      </c>
      <c r="AJ931">
        <v>2.39</v>
      </c>
    </row>
    <row r="932" spans="1:36" x14ac:dyDescent="0.3">
      <c r="A932">
        <v>591</v>
      </c>
      <c r="B932" t="s">
        <v>1754</v>
      </c>
      <c r="C932" t="s">
        <v>147</v>
      </c>
      <c r="D932" t="s">
        <v>91</v>
      </c>
      <c r="E932">
        <v>117</v>
      </c>
      <c r="F932">
        <v>1569.05</v>
      </c>
      <c r="G932">
        <v>13.410683760684</v>
      </c>
      <c r="H932">
        <v>1.3</v>
      </c>
      <c r="I932">
        <v>1.38</v>
      </c>
      <c r="J932">
        <v>0.92</v>
      </c>
      <c r="K932">
        <v>0.46</v>
      </c>
      <c r="L932">
        <v>2.68</v>
      </c>
      <c r="M932">
        <v>76.92</v>
      </c>
      <c r="N932">
        <v>10.86</v>
      </c>
      <c r="O932">
        <v>11.97</v>
      </c>
      <c r="P932">
        <v>1.07</v>
      </c>
      <c r="Q932">
        <v>20.53</v>
      </c>
      <c r="R932">
        <v>15.64</v>
      </c>
      <c r="S932">
        <v>11.43</v>
      </c>
      <c r="T932">
        <v>4.7</v>
      </c>
      <c r="U932">
        <v>0.61</v>
      </c>
      <c r="V932">
        <v>1.91</v>
      </c>
      <c r="W932">
        <v>2.0299999999999998</v>
      </c>
      <c r="X932">
        <v>0.96</v>
      </c>
      <c r="Y932">
        <v>0.92</v>
      </c>
      <c r="Z932">
        <v>0.04</v>
      </c>
      <c r="AA932">
        <v>0</v>
      </c>
      <c r="AB932">
        <v>1.1499999999999999</v>
      </c>
      <c r="AC932">
        <v>1.45</v>
      </c>
      <c r="AD932">
        <v>1.95</v>
      </c>
      <c r="AE932">
        <v>3.37</v>
      </c>
      <c r="AF932">
        <v>3.37</v>
      </c>
      <c r="AG932">
        <v>1.22</v>
      </c>
      <c r="AH932">
        <v>18.09</v>
      </c>
      <c r="AI932">
        <v>22.1</v>
      </c>
      <c r="AJ932">
        <v>1.72</v>
      </c>
    </row>
    <row r="933" spans="1:36" x14ac:dyDescent="0.3">
      <c r="A933">
        <v>623</v>
      </c>
      <c r="B933" t="s">
        <v>1755</v>
      </c>
      <c r="C933" t="s">
        <v>1756</v>
      </c>
      <c r="D933" t="s">
        <v>18</v>
      </c>
      <c r="E933">
        <v>117</v>
      </c>
      <c r="F933">
        <v>1345.2</v>
      </c>
      <c r="G933">
        <v>11.497435897436</v>
      </c>
      <c r="H933">
        <v>0.45</v>
      </c>
      <c r="I933">
        <v>0.71</v>
      </c>
      <c r="J933">
        <v>0.31</v>
      </c>
      <c r="K933">
        <v>0.4</v>
      </c>
      <c r="L933">
        <v>1.1599999999999999</v>
      </c>
      <c r="M933">
        <v>59.09</v>
      </c>
      <c r="N933">
        <v>6.07</v>
      </c>
      <c r="O933">
        <v>7.35</v>
      </c>
      <c r="P933">
        <v>0.79</v>
      </c>
      <c r="Q933">
        <v>11.28</v>
      </c>
      <c r="R933">
        <v>8.8800000000000008</v>
      </c>
      <c r="S933">
        <v>7.76</v>
      </c>
      <c r="T933">
        <v>4.1500000000000004</v>
      </c>
      <c r="U933">
        <v>0.36</v>
      </c>
      <c r="V933">
        <v>1.52</v>
      </c>
      <c r="W933">
        <v>7.09</v>
      </c>
      <c r="X933">
        <v>2.0499999999999998</v>
      </c>
      <c r="Y933">
        <v>1.29</v>
      </c>
      <c r="Z933">
        <v>0.67</v>
      </c>
      <c r="AA933">
        <v>0.09</v>
      </c>
      <c r="AB933">
        <v>1.74</v>
      </c>
      <c r="AC933">
        <v>1.83</v>
      </c>
      <c r="AD933">
        <v>1.2</v>
      </c>
      <c r="AE933">
        <v>18.329999999999998</v>
      </c>
      <c r="AF933">
        <v>8.83</v>
      </c>
      <c r="AG933">
        <v>2.23</v>
      </c>
      <c r="AH933">
        <v>1.25</v>
      </c>
      <c r="AI933">
        <v>1.83</v>
      </c>
      <c r="AJ933">
        <v>1.81</v>
      </c>
    </row>
    <row r="934" spans="1:36" x14ac:dyDescent="0.3">
      <c r="A934">
        <v>612</v>
      </c>
      <c r="B934" t="s">
        <v>1757</v>
      </c>
      <c r="C934" t="s">
        <v>62</v>
      </c>
      <c r="D934" t="s">
        <v>30</v>
      </c>
      <c r="E934">
        <v>32</v>
      </c>
      <c r="F934">
        <v>289.78333333333001</v>
      </c>
      <c r="G934">
        <v>9.0557291666666995</v>
      </c>
      <c r="H934">
        <v>0.41</v>
      </c>
      <c r="I934">
        <v>0.21</v>
      </c>
      <c r="J934">
        <v>0.21</v>
      </c>
      <c r="K934">
        <v>0</v>
      </c>
      <c r="L934">
        <v>0.62</v>
      </c>
      <c r="M934">
        <v>75</v>
      </c>
      <c r="N934">
        <v>4.76</v>
      </c>
      <c r="O934">
        <v>8.6999999999999993</v>
      </c>
      <c r="P934">
        <v>0.36</v>
      </c>
      <c r="Q934">
        <v>9.11</v>
      </c>
      <c r="R934">
        <v>6.42</v>
      </c>
      <c r="S934">
        <v>3.93</v>
      </c>
      <c r="T934">
        <v>1.24</v>
      </c>
      <c r="U934">
        <v>0.41</v>
      </c>
      <c r="V934">
        <v>0.21</v>
      </c>
      <c r="W934">
        <v>0.41</v>
      </c>
      <c r="X934">
        <v>0.21</v>
      </c>
      <c r="Y934">
        <v>0.21</v>
      </c>
      <c r="Z934">
        <v>0</v>
      </c>
      <c r="AA934">
        <v>0</v>
      </c>
      <c r="AB934">
        <v>0.41</v>
      </c>
      <c r="AC934">
        <v>0.62</v>
      </c>
      <c r="AD934">
        <v>2.0699999999999998</v>
      </c>
      <c r="AE934">
        <v>6.21</v>
      </c>
      <c r="AF934">
        <v>5.8</v>
      </c>
      <c r="AG934">
        <v>1.86</v>
      </c>
      <c r="AH934">
        <v>9.94</v>
      </c>
      <c r="AI934">
        <v>9.52</v>
      </c>
      <c r="AJ934">
        <v>10.57</v>
      </c>
    </row>
    <row r="935" spans="1:36" x14ac:dyDescent="0.3">
      <c r="A935">
        <v>245</v>
      </c>
      <c r="B935" t="s">
        <v>1759</v>
      </c>
      <c r="C935" t="s">
        <v>1760</v>
      </c>
      <c r="D935" t="s">
        <v>18</v>
      </c>
      <c r="E935">
        <v>44</v>
      </c>
      <c r="F935">
        <v>466.65</v>
      </c>
      <c r="G935">
        <v>10.605681818181999</v>
      </c>
      <c r="H935">
        <v>0.51</v>
      </c>
      <c r="I935">
        <v>0.77</v>
      </c>
      <c r="J935">
        <v>0.39</v>
      </c>
      <c r="K935">
        <v>0.39</v>
      </c>
      <c r="L935">
        <v>1.29</v>
      </c>
      <c r="M935">
        <v>62.5</v>
      </c>
      <c r="N935">
        <v>6.81</v>
      </c>
      <c r="O935">
        <v>7.55</v>
      </c>
      <c r="P935">
        <v>0.61</v>
      </c>
      <c r="Q935">
        <v>11.57</v>
      </c>
      <c r="R935">
        <v>10.16</v>
      </c>
      <c r="S935">
        <v>6.17</v>
      </c>
      <c r="T935">
        <v>2.44</v>
      </c>
      <c r="U935">
        <v>0.64</v>
      </c>
      <c r="V935">
        <v>1.29</v>
      </c>
      <c r="W935">
        <v>3.86</v>
      </c>
      <c r="X935">
        <v>1.54</v>
      </c>
      <c r="Y935">
        <v>1.29</v>
      </c>
      <c r="Z935">
        <v>0.26</v>
      </c>
      <c r="AA935">
        <v>0</v>
      </c>
      <c r="AB935">
        <v>1.1599999999999999</v>
      </c>
      <c r="AC935">
        <v>1.54</v>
      </c>
      <c r="AD935">
        <v>1.41</v>
      </c>
      <c r="AE935">
        <v>5.91</v>
      </c>
      <c r="AF935">
        <v>2.96</v>
      </c>
      <c r="AG935">
        <v>2.83</v>
      </c>
      <c r="AH935">
        <v>0.26</v>
      </c>
      <c r="AI935">
        <v>1.8</v>
      </c>
      <c r="AJ935">
        <v>1.61</v>
      </c>
    </row>
    <row r="936" spans="1:36" x14ac:dyDescent="0.3">
      <c r="A936">
        <v>818</v>
      </c>
      <c r="B936" t="s">
        <v>1761</v>
      </c>
      <c r="C936" t="s">
        <v>104</v>
      </c>
      <c r="D936" t="s">
        <v>18</v>
      </c>
      <c r="E936">
        <v>3</v>
      </c>
      <c r="F936">
        <v>30.983333333333</v>
      </c>
      <c r="G936">
        <v>10.327777777778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72</v>
      </c>
      <c r="N936">
        <v>3.87</v>
      </c>
      <c r="O936">
        <v>0</v>
      </c>
      <c r="P936">
        <v>0.47</v>
      </c>
      <c r="Q936">
        <v>7.75</v>
      </c>
      <c r="R936">
        <v>7.75</v>
      </c>
      <c r="S936">
        <v>5.81</v>
      </c>
      <c r="T936">
        <v>3.87</v>
      </c>
      <c r="U936">
        <v>0</v>
      </c>
      <c r="V936">
        <v>1.94</v>
      </c>
      <c r="W936">
        <v>3.87</v>
      </c>
      <c r="X936">
        <v>1.94</v>
      </c>
      <c r="Y936">
        <v>1.94</v>
      </c>
      <c r="Z936">
        <v>0</v>
      </c>
      <c r="AA936">
        <v>0</v>
      </c>
      <c r="AB936">
        <v>0</v>
      </c>
      <c r="AC936">
        <v>1.94</v>
      </c>
      <c r="AD936">
        <v>0</v>
      </c>
      <c r="AE936">
        <v>1.94</v>
      </c>
      <c r="AF936">
        <v>1.94</v>
      </c>
      <c r="AG936">
        <v>3.87</v>
      </c>
      <c r="AH936">
        <v>1.94</v>
      </c>
      <c r="AI936">
        <v>0</v>
      </c>
      <c r="AJ936">
        <v>193.65</v>
      </c>
    </row>
    <row r="937" spans="1:36" x14ac:dyDescent="0.3">
      <c r="A937">
        <v>181</v>
      </c>
      <c r="B937" t="s">
        <v>1762</v>
      </c>
      <c r="C937" t="s">
        <v>125</v>
      </c>
      <c r="D937" t="s">
        <v>25</v>
      </c>
      <c r="E937">
        <v>4</v>
      </c>
      <c r="F937">
        <v>43.483333333333</v>
      </c>
      <c r="G937">
        <v>10.870833333333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6.9</v>
      </c>
      <c r="O937">
        <v>0</v>
      </c>
      <c r="P937">
        <v>0.28000000000000003</v>
      </c>
      <c r="Q937">
        <v>19.32</v>
      </c>
      <c r="R937">
        <v>11.04</v>
      </c>
      <c r="S937">
        <v>5.52</v>
      </c>
      <c r="T937">
        <v>0</v>
      </c>
      <c r="U937">
        <v>0</v>
      </c>
      <c r="V937">
        <v>1.38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4.1399999999999997</v>
      </c>
      <c r="AF937">
        <v>8.2799999999999994</v>
      </c>
      <c r="AG937">
        <v>5.52</v>
      </c>
      <c r="AH937">
        <v>0</v>
      </c>
      <c r="AI937">
        <v>0</v>
      </c>
      <c r="AJ937" t="s">
        <v>72</v>
      </c>
    </row>
    <row r="938" spans="1:36" x14ac:dyDescent="0.3">
      <c r="A938">
        <v>165</v>
      </c>
      <c r="B938" t="s">
        <v>1763</v>
      </c>
      <c r="C938" t="s">
        <v>789</v>
      </c>
      <c r="D938" t="s">
        <v>18</v>
      </c>
      <c r="E938">
        <v>71</v>
      </c>
      <c r="F938">
        <v>907.2</v>
      </c>
      <c r="G938">
        <v>12.777464788732001</v>
      </c>
      <c r="H938">
        <v>0.73</v>
      </c>
      <c r="I938">
        <v>1.1200000000000001</v>
      </c>
      <c r="J938">
        <v>0.73</v>
      </c>
      <c r="K938">
        <v>0.4</v>
      </c>
      <c r="L938">
        <v>1.85</v>
      </c>
      <c r="M938">
        <v>66.67</v>
      </c>
      <c r="N938">
        <v>8.5299999999999994</v>
      </c>
      <c r="O938">
        <v>8.5299999999999994</v>
      </c>
      <c r="P938">
        <v>0.81</v>
      </c>
      <c r="Q938">
        <v>15.08</v>
      </c>
      <c r="R938">
        <v>11.38</v>
      </c>
      <c r="S938">
        <v>9.1300000000000008</v>
      </c>
      <c r="T938">
        <v>3.97</v>
      </c>
      <c r="U938">
        <v>0.79</v>
      </c>
      <c r="V938">
        <v>1.52</v>
      </c>
      <c r="W938">
        <v>1.72</v>
      </c>
      <c r="X938">
        <v>0.86</v>
      </c>
      <c r="Y938">
        <v>0.86</v>
      </c>
      <c r="Z938">
        <v>0</v>
      </c>
      <c r="AA938">
        <v>0</v>
      </c>
      <c r="AB938">
        <v>1.26</v>
      </c>
      <c r="AC938">
        <v>2.4500000000000002</v>
      </c>
      <c r="AD938">
        <v>1.85</v>
      </c>
      <c r="AE938">
        <v>2.25</v>
      </c>
      <c r="AF938">
        <v>7.74</v>
      </c>
      <c r="AG938">
        <v>1.92</v>
      </c>
      <c r="AH938">
        <v>0.46</v>
      </c>
      <c r="AI938">
        <v>0.26</v>
      </c>
      <c r="AJ938">
        <v>4.21</v>
      </c>
    </row>
    <row r="939" spans="1:36" x14ac:dyDescent="0.3">
      <c r="A939">
        <v>579</v>
      </c>
      <c r="B939" t="s">
        <v>1764</v>
      </c>
      <c r="C939" t="s">
        <v>42</v>
      </c>
      <c r="D939" t="s">
        <v>69</v>
      </c>
      <c r="E939">
        <v>123</v>
      </c>
      <c r="F939">
        <v>1558.25</v>
      </c>
      <c r="G939">
        <v>12.668699186992001</v>
      </c>
      <c r="H939">
        <v>0.57999999999999996</v>
      </c>
      <c r="I939">
        <v>0.42</v>
      </c>
      <c r="J939">
        <v>0.19</v>
      </c>
      <c r="K939">
        <v>0.23</v>
      </c>
      <c r="L939">
        <v>1</v>
      </c>
      <c r="M939">
        <v>65</v>
      </c>
      <c r="N939">
        <v>5.81</v>
      </c>
      <c r="O939">
        <v>9.93</v>
      </c>
      <c r="P939">
        <v>0.67</v>
      </c>
      <c r="Q939">
        <v>10.97</v>
      </c>
      <c r="R939">
        <v>8.6300000000000008</v>
      </c>
      <c r="S939">
        <v>6.2</v>
      </c>
      <c r="T939">
        <v>3.35</v>
      </c>
      <c r="U939">
        <v>0.39</v>
      </c>
      <c r="V939">
        <v>0.65</v>
      </c>
      <c r="W939">
        <v>1.08</v>
      </c>
      <c r="X939">
        <v>0.54</v>
      </c>
      <c r="Y939">
        <v>0.54</v>
      </c>
      <c r="Z939">
        <v>0</v>
      </c>
      <c r="AA939">
        <v>0</v>
      </c>
      <c r="AB939">
        <v>0.5</v>
      </c>
      <c r="AC939">
        <v>1.46</v>
      </c>
      <c r="AD939">
        <v>2.04</v>
      </c>
      <c r="AE939">
        <v>4.54</v>
      </c>
      <c r="AF939">
        <v>3.31</v>
      </c>
      <c r="AG939">
        <v>1.73</v>
      </c>
      <c r="AH939">
        <v>0.39</v>
      </c>
      <c r="AI939">
        <v>0.81</v>
      </c>
      <c r="AJ939">
        <v>1.24</v>
      </c>
    </row>
    <row r="940" spans="1:36" x14ac:dyDescent="0.3">
      <c r="A940">
        <v>274</v>
      </c>
      <c r="B940" t="s">
        <v>1766</v>
      </c>
      <c r="C940" t="s">
        <v>1767</v>
      </c>
      <c r="D940" t="s">
        <v>30</v>
      </c>
      <c r="E940">
        <v>98</v>
      </c>
      <c r="F940">
        <v>1111.8166666667</v>
      </c>
      <c r="G940">
        <v>11.345068027210999</v>
      </c>
      <c r="H940">
        <v>0.38</v>
      </c>
      <c r="I940">
        <v>1.3</v>
      </c>
      <c r="J940">
        <v>0.86</v>
      </c>
      <c r="K940">
        <v>0.43</v>
      </c>
      <c r="L940">
        <v>1.67</v>
      </c>
      <c r="M940">
        <v>77.5</v>
      </c>
      <c r="N940">
        <v>6.26</v>
      </c>
      <c r="O940">
        <v>6.03</v>
      </c>
      <c r="P940">
        <v>0.74</v>
      </c>
      <c r="Q940">
        <v>9.8800000000000008</v>
      </c>
      <c r="R940">
        <v>8.1999999999999993</v>
      </c>
      <c r="S940">
        <v>6.31</v>
      </c>
      <c r="T940">
        <v>3.78</v>
      </c>
      <c r="U940">
        <v>0.27</v>
      </c>
      <c r="V940">
        <v>0.81</v>
      </c>
      <c r="W940">
        <v>1.89</v>
      </c>
      <c r="X940">
        <v>0.65</v>
      </c>
      <c r="Y940">
        <v>0.54</v>
      </c>
      <c r="Z940">
        <v>0.05</v>
      </c>
      <c r="AA940">
        <v>0.05</v>
      </c>
      <c r="AB940">
        <v>0.59</v>
      </c>
      <c r="AC940">
        <v>1.4</v>
      </c>
      <c r="AD940">
        <v>1.94</v>
      </c>
      <c r="AE940">
        <v>5.23</v>
      </c>
      <c r="AF940">
        <v>3.94</v>
      </c>
      <c r="AG940">
        <v>2.91</v>
      </c>
      <c r="AH940">
        <v>22.61</v>
      </c>
      <c r="AI940">
        <v>19.75</v>
      </c>
      <c r="AJ940">
        <v>2.88</v>
      </c>
    </row>
    <row r="941" spans="1:36" x14ac:dyDescent="0.3">
      <c r="A941">
        <v>254</v>
      </c>
      <c r="B941" t="s">
        <v>1769</v>
      </c>
      <c r="C941" t="s">
        <v>206</v>
      </c>
      <c r="D941" t="s">
        <v>18</v>
      </c>
      <c r="E941">
        <v>116</v>
      </c>
      <c r="F941">
        <v>1413.9</v>
      </c>
      <c r="G941">
        <v>12.188793103448001</v>
      </c>
      <c r="H941">
        <v>0.51</v>
      </c>
      <c r="I941">
        <v>0.93</v>
      </c>
      <c r="J941">
        <v>0.72</v>
      </c>
      <c r="K941">
        <v>0.21</v>
      </c>
      <c r="L941">
        <v>1.44</v>
      </c>
      <c r="M941">
        <v>54.84</v>
      </c>
      <c r="N941">
        <v>6.54</v>
      </c>
      <c r="O941">
        <v>7.79</v>
      </c>
      <c r="P941">
        <v>0.56999999999999995</v>
      </c>
      <c r="Q941">
        <v>11.29</v>
      </c>
      <c r="R941">
        <v>9.2899999999999991</v>
      </c>
      <c r="S941">
        <v>6.37</v>
      </c>
      <c r="T941">
        <v>2.33</v>
      </c>
      <c r="U941">
        <v>0.3</v>
      </c>
      <c r="V941">
        <v>1.1499999999999999</v>
      </c>
      <c r="W941">
        <v>0.59</v>
      </c>
      <c r="X941">
        <v>0.3</v>
      </c>
      <c r="Y941">
        <v>0.3</v>
      </c>
      <c r="Z941">
        <v>0</v>
      </c>
      <c r="AA941">
        <v>0</v>
      </c>
      <c r="AB941">
        <v>0.17</v>
      </c>
      <c r="AC941">
        <v>2.5</v>
      </c>
      <c r="AD941">
        <v>2.25</v>
      </c>
      <c r="AE941">
        <v>0.85</v>
      </c>
      <c r="AF941">
        <v>2.08</v>
      </c>
      <c r="AG941">
        <v>1.02</v>
      </c>
      <c r="AH941">
        <v>2.84</v>
      </c>
      <c r="AI941">
        <v>2.42</v>
      </c>
      <c r="AJ941">
        <v>2.29</v>
      </c>
    </row>
    <row r="942" spans="1:36" x14ac:dyDescent="0.3">
      <c r="A942">
        <v>932</v>
      </c>
      <c r="B942" t="s">
        <v>1770</v>
      </c>
      <c r="C942" t="s">
        <v>85</v>
      </c>
      <c r="D942" t="s">
        <v>30</v>
      </c>
      <c r="E942">
        <v>14</v>
      </c>
      <c r="F942">
        <v>167.2</v>
      </c>
      <c r="G942">
        <v>11.942857142856999</v>
      </c>
      <c r="H942">
        <v>0.36</v>
      </c>
      <c r="I942">
        <v>0.72</v>
      </c>
      <c r="J942">
        <v>0.36</v>
      </c>
      <c r="K942">
        <v>0.36</v>
      </c>
      <c r="L942">
        <v>1.08</v>
      </c>
      <c r="M942">
        <v>100</v>
      </c>
      <c r="N942">
        <v>5.38</v>
      </c>
      <c r="O942">
        <v>6.67</v>
      </c>
      <c r="P942">
        <v>0.53</v>
      </c>
      <c r="Q942">
        <v>10.77</v>
      </c>
      <c r="R942">
        <v>7.89</v>
      </c>
      <c r="S942">
        <v>5.0199999999999996</v>
      </c>
      <c r="T942">
        <v>2.87</v>
      </c>
      <c r="U942">
        <v>0</v>
      </c>
      <c r="V942">
        <v>1.44</v>
      </c>
      <c r="W942">
        <v>0.72</v>
      </c>
      <c r="X942">
        <v>0.36</v>
      </c>
      <c r="Y942">
        <v>0.36</v>
      </c>
      <c r="Z942">
        <v>0</v>
      </c>
      <c r="AA942">
        <v>0</v>
      </c>
      <c r="AB942">
        <v>0.72</v>
      </c>
      <c r="AC942">
        <v>1.79</v>
      </c>
      <c r="AD942">
        <v>1.44</v>
      </c>
      <c r="AE942">
        <v>2.5099999999999998</v>
      </c>
      <c r="AF942">
        <v>2.15</v>
      </c>
      <c r="AG942">
        <v>1.79</v>
      </c>
      <c r="AH942">
        <v>10.41</v>
      </c>
      <c r="AI942">
        <v>8.61</v>
      </c>
      <c r="AJ942">
        <v>19.64</v>
      </c>
    </row>
    <row r="943" spans="1:36" x14ac:dyDescent="0.3">
      <c r="A943">
        <v>485</v>
      </c>
      <c r="B943" t="s">
        <v>1772</v>
      </c>
      <c r="C943" t="s">
        <v>199</v>
      </c>
      <c r="D943" t="s">
        <v>25</v>
      </c>
      <c r="E943">
        <v>91</v>
      </c>
      <c r="F943">
        <v>1771.3166666667</v>
      </c>
      <c r="G943">
        <v>19.465018315018</v>
      </c>
      <c r="H943">
        <v>0.17</v>
      </c>
      <c r="I943">
        <v>0.54</v>
      </c>
      <c r="J943">
        <v>0.2</v>
      </c>
      <c r="K943">
        <v>0.34</v>
      </c>
      <c r="L943">
        <v>0.71</v>
      </c>
      <c r="M943">
        <v>23.86</v>
      </c>
      <c r="N943">
        <v>5.32</v>
      </c>
      <c r="O943">
        <v>3.18</v>
      </c>
      <c r="P943">
        <v>0.26</v>
      </c>
      <c r="Q943">
        <v>11.92</v>
      </c>
      <c r="R943">
        <v>7.55</v>
      </c>
      <c r="S943">
        <v>3.39</v>
      </c>
      <c r="T943">
        <v>0.68</v>
      </c>
      <c r="U943">
        <v>0.27</v>
      </c>
      <c r="V943">
        <v>0.78</v>
      </c>
      <c r="W943">
        <v>1.56</v>
      </c>
      <c r="X943">
        <v>0.78</v>
      </c>
      <c r="Y943">
        <v>0.78</v>
      </c>
      <c r="Z943">
        <v>0</v>
      </c>
      <c r="AA943">
        <v>0</v>
      </c>
      <c r="AB943">
        <v>0.51</v>
      </c>
      <c r="AC943">
        <v>2.2999999999999998</v>
      </c>
      <c r="AD943">
        <v>0.68</v>
      </c>
      <c r="AE943">
        <v>2.98</v>
      </c>
      <c r="AF943">
        <v>5.72</v>
      </c>
      <c r="AG943">
        <v>4.88</v>
      </c>
      <c r="AH943">
        <v>0</v>
      </c>
      <c r="AI943">
        <v>0</v>
      </c>
      <c r="AJ943" t="s">
        <v>72</v>
      </c>
    </row>
    <row r="944" spans="1:36" x14ac:dyDescent="0.3">
      <c r="A944">
        <v>857</v>
      </c>
      <c r="B944" t="s">
        <v>1774</v>
      </c>
      <c r="C944" t="s">
        <v>115</v>
      </c>
      <c r="D944" t="s">
        <v>25</v>
      </c>
      <c r="E944">
        <v>52</v>
      </c>
      <c r="F944">
        <v>894.13333333333003</v>
      </c>
      <c r="G944">
        <v>17.194871794872</v>
      </c>
      <c r="H944">
        <v>0.47</v>
      </c>
      <c r="I944">
        <v>0.94</v>
      </c>
      <c r="J944">
        <v>0.27</v>
      </c>
      <c r="K944">
        <v>0.67</v>
      </c>
      <c r="L944">
        <v>1.41</v>
      </c>
      <c r="M944">
        <v>43.75</v>
      </c>
      <c r="N944">
        <v>5.17</v>
      </c>
      <c r="O944">
        <v>9.09</v>
      </c>
      <c r="P944">
        <v>0.25</v>
      </c>
      <c r="Q944">
        <v>12.01</v>
      </c>
      <c r="R944">
        <v>7.25</v>
      </c>
      <c r="S944">
        <v>4.29</v>
      </c>
      <c r="T944">
        <v>0.6</v>
      </c>
      <c r="U944">
        <v>0.27</v>
      </c>
      <c r="V944">
        <v>1.07</v>
      </c>
      <c r="W944">
        <v>0.67</v>
      </c>
      <c r="X944">
        <v>0.34</v>
      </c>
      <c r="Y944">
        <v>0.34</v>
      </c>
      <c r="Z944">
        <v>0</v>
      </c>
      <c r="AA944">
        <v>0</v>
      </c>
      <c r="AB944">
        <v>0.4</v>
      </c>
      <c r="AC944">
        <v>2.35</v>
      </c>
      <c r="AD944">
        <v>1.07</v>
      </c>
      <c r="AE944">
        <v>1.61</v>
      </c>
      <c r="AF944">
        <v>5.5</v>
      </c>
      <c r="AG944">
        <v>5.03</v>
      </c>
      <c r="AH944">
        <v>0</v>
      </c>
      <c r="AI944">
        <v>0</v>
      </c>
      <c r="AJ944" t="s">
        <v>72</v>
      </c>
    </row>
    <row r="945" spans="1:36" x14ac:dyDescent="0.3">
      <c r="A945">
        <v>804</v>
      </c>
      <c r="B945" t="s">
        <v>1775</v>
      </c>
      <c r="C945" t="s">
        <v>39</v>
      </c>
      <c r="D945" t="s">
        <v>25</v>
      </c>
      <c r="E945">
        <v>59</v>
      </c>
      <c r="F945">
        <v>950.86666666666997</v>
      </c>
      <c r="G945">
        <v>16.116384180791002</v>
      </c>
      <c r="H945">
        <v>0.06</v>
      </c>
      <c r="I945">
        <v>0.13</v>
      </c>
      <c r="J945">
        <v>0.06</v>
      </c>
      <c r="K945">
        <v>0.06</v>
      </c>
      <c r="L945">
        <v>0.19</v>
      </c>
      <c r="M945">
        <v>9.68</v>
      </c>
      <c r="N945">
        <v>3.66</v>
      </c>
      <c r="O945">
        <v>1.72</v>
      </c>
      <c r="P945">
        <v>0.21</v>
      </c>
      <c r="Q945">
        <v>7.51</v>
      </c>
      <c r="R945">
        <v>4.6100000000000003</v>
      </c>
      <c r="S945">
        <v>2.71</v>
      </c>
      <c r="T945">
        <v>0.63</v>
      </c>
      <c r="U945">
        <v>0.25</v>
      </c>
      <c r="V945">
        <v>0.44</v>
      </c>
      <c r="W945">
        <v>2.02</v>
      </c>
      <c r="X945">
        <v>1.01</v>
      </c>
      <c r="Y945">
        <v>1.01</v>
      </c>
      <c r="Z945">
        <v>0</v>
      </c>
      <c r="AA945">
        <v>0</v>
      </c>
      <c r="AB945">
        <v>0.06</v>
      </c>
      <c r="AC945">
        <v>1.51</v>
      </c>
      <c r="AD945">
        <v>1.2</v>
      </c>
      <c r="AE945">
        <v>7.26</v>
      </c>
      <c r="AF945">
        <v>4.67</v>
      </c>
      <c r="AG945">
        <v>3.79</v>
      </c>
      <c r="AH945">
        <v>0</v>
      </c>
      <c r="AI945">
        <v>0</v>
      </c>
      <c r="AJ945" t="s">
        <v>72</v>
      </c>
    </row>
    <row r="946" spans="1:36" x14ac:dyDescent="0.3">
      <c r="A946">
        <v>926</v>
      </c>
      <c r="B946" t="s">
        <v>1777</v>
      </c>
      <c r="C946" t="s">
        <v>199</v>
      </c>
      <c r="D946" t="s">
        <v>135</v>
      </c>
      <c r="E946">
        <v>123</v>
      </c>
      <c r="F946">
        <v>1862.9166666666999</v>
      </c>
      <c r="G946">
        <v>15.14566395664</v>
      </c>
      <c r="H946">
        <v>0.81</v>
      </c>
      <c r="I946">
        <v>1.67</v>
      </c>
      <c r="J946">
        <v>0.84</v>
      </c>
      <c r="K946">
        <v>0.84</v>
      </c>
      <c r="L946">
        <v>2.48</v>
      </c>
      <c r="M946">
        <v>75.489999999999995</v>
      </c>
      <c r="N946">
        <v>7.28</v>
      </c>
      <c r="O946">
        <v>11.06</v>
      </c>
      <c r="P946">
        <v>0.8</v>
      </c>
      <c r="Q946">
        <v>13.75</v>
      </c>
      <c r="R946">
        <v>10.15</v>
      </c>
      <c r="S946">
        <v>8.41</v>
      </c>
      <c r="T946">
        <v>3.8</v>
      </c>
      <c r="U946">
        <v>0.48</v>
      </c>
      <c r="V946">
        <v>1.19</v>
      </c>
      <c r="W946">
        <v>1.8</v>
      </c>
      <c r="X946">
        <v>0.9</v>
      </c>
      <c r="Y946">
        <v>0.9</v>
      </c>
      <c r="Z946">
        <v>0</v>
      </c>
      <c r="AA946">
        <v>0</v>
      </c>
      <c r="AB946">
        <v>1.61</v>
      </c>
      <c r="AC946">
        <v>2.16</v>
      </c>
      <c r="AD946">
        <v>2.42</v>
      </c>
      <c r="AE946">
        <v>4.8</v>
      </c>
      <c r="AF946">
        <v>5.67</v>
      </c>
      <c r="AG946">
        <v>1.93</v>
      </c>
      <c r="AH946">
        <v>10.73</v>
      </c>
      <c r="AI946">
        <v>13.62</v>
      </c>
      <c r="AJ946">
        <v>1.42</v>
      </c>
    </row>
    <row r="947" spans="1:36" x14ac:dyDescent="0.3">
      <c r="A947">
        <v>454</v>
      </c>
      <c r="B947" t="s">
        <v>1779</v>
      </c>
      <c r="C947" t="s">
        <v>201</v>
      </c>
      <c r="D947" t="s">
        <v>69</v>
      </c>
      <c r="E947">
        <v>112</v>
      </c>
      <c r="F947">
        <v>1658.05</v>
      </c>
      <c r="G947">
        <v>14.804017857143</v>
      </c>
      <c r="H947">
        <v>0.98</v>
      </c>
      <c r="I947">
        <v>0.65</v>
      </c>
      <c r="J947">
        <v>0.47</v>
      </c>
      <c r="K947">
        <v>0.18</v>
      </c>
      <c r="L947">
        <v>1.63</v>
      </c>
      <c r="M947">
        <v>60</v>
      </c>
      <c r="N947">
        <v>11.18</v>
      </c>
      <c r="O947">
        <v>8.74</v>
      </c>
      <c r="P947">
        <v>1.18</v>
      </c>
      <c r="Q947">
        <v>21.86</v>
      </c>
      <c r="R947">
        <v>16.72</v>
      </c>
      <c r="S947">
        <v>12.7</v>
      </c>
      <c r="T947">
        <v>5.28</v>
      </c>
      <c r="U947">
        <v>0.65</v>
      </c>
      <c r="V947">
        <v>2.2400000000000002</v>
      </c>
      <c r="W947">
        <v>1.99</v>
      </c>
      <c r="X947">
        <v>0.94</v>
      </c>
      <c r="Y947">
        <v>0.9</v>
      </c>
      <c r="Z947">
        <v>0.04</v>
      </c>
      <c r="AA947">
        <v>0</v>
      </c>
      <c r="AB947">
        <v>1.0900000000000001</v>
      </c>
      <c r="AC947">
        <v>2.3199999999999998</v>
      </c>
      <c r="AD947">
        <v>2.3199999999999998</v>
      </c>
      <c r="AE947">
        <v>6.41</v>
      </c>
      <c r="AF947">
        <v>5.21</v>
      </c>
      <c r="AG947">
        <v>0.72</v>
      </c>
      <c r="AH947">
        <v>1.19</v>
      </c>
      <c r="AI947">
        <v>1.85</v>
      </c>
      <c r="AJ947">
        <v>1.42</v>
      </c>
    </row>
    <row r="948" spans="1:36" x14ac:dyDescent="0.3">
      <c r="A948">
        <v>674</v>
      </c>
      <c r="B948" t="s">
        <v>1781</v>
      </c>
      <c r="C948" t="s">
        <v>155</v>
      </c>
      <c r="D948" t="s">
        <v>25</v>
      </c>
      <c r="E948">
        <v>97</v>
      </c>
      <c r="F948">
        <v>1505.1833333333</v>
      </c>
      <c r="G948">
        <v>15.51735395189</v>
      </c>
      <c r="H948">
        <v>0.28000000000000003</v>
      </c>
      <c r="I948">
        <v>0.48</v>
      </c>
      <c r="J948">
        <v>0.2</v>
      </c>
      <c r="K948">
        <v>0.28000000000000003</v>
      </c>
      <c r="L948">
        <v>0.76</v>
      </c>
      <c r="M948">
        <v>27.14</v>
      </c>
      <c r="N948">
        <v>4.2300000000000004</v>
      </c>
      <c r="O948">
        <v>6.6</v>
      </c>
      <c r="P948">
        <v>0.17</v>
      </c>
      <c r="Q948">
        <v>8.41</v>
      </c>
      <c r="R948">
        <v>5.66</v>
      </c>
      <c r="S948">
        <v>2.71</v>
      </c>
      <c r="T948">
        <v>0.36</v>
      </c>
      <c r="U948">
        <v>0.04</v>
      </c>
      <c r="V948">
        <v>0.48</v>
      </c>
      <c r="W948">
        <v>1.44</v>
      </c>
      <c r="X948">
        <v>0.68</v>
      </c>
      <c r="Y948">
        <v>0.68</v>
      </c>
      <c r="Z948">
        <v>0</v>
      </c>
      <c r="AA948">
        <v>0</v>
      </c>
      <c r="AB948">
        <v>0.36</v>
      </c>
      <c r="AC948">
        <v>2.11</v>
      </c>
      <c r="AD948">
        <v>0.44</v>
      </c>
      <c r="AE948">
        <v>4.62</v>
      </c>
      <c r="AF948">
        <v>8.17</v>
      </c>
      <c r="AG948">
        <v>5.18</v>
      </c>
      <c r="AH948">
        <v>0</v>
      </c>
      <c r="AI948">
        <v>0</v>
      </c>
      <c r="AJ948" t="s">
        <v>72</v>
      </c>
    </row>
    <row r="949" spans="1:36" x14ac:dyDescent="0.3">
      <c r="A949">
        <v>88</v>
      </c>
      <c r="B949" t="s">
        <v>1783</v>
      </c>
      <c r="C949" t="s">
        <v>155</v>
      </c>
      <c r="D949" t="s">
        <v>25</v>
      </c>
      <c r="E949">
        <v>104</v>
      </c>
      <c r="F949">
        <v>1859.7333333332999</v>
      </c>
      <c r="G949">
        <v>17.882051282050998</v>
      </c>
      <c r="H949">
        <v>0.06</v>
      </c>
      <c r="I949">
        <v>0.61</v>
      </c>
      <c r="J949">
        <v>0.13</v>
      </c>
      <c r="K949">
        <v>0.48</v>
      </c>
      <c r="L949">
        <v>0.68</v>
      </c>
      <c r="M949">
        <v>25</v>
      </c>
      <c r="N949">
        <v>2.39</v>
      </c>
      <c r="O949">
        <v>2.7</v>
      </c>
      <c r="P949">
        <v>0.1</v>
      </c>
      <c r="Q949">
        <v>4.9400000000000004</v>
      </c>
      <c r="R949">
        <v>3.16</v>
      </c>
      <c r="S949">
        <v>1.26</v>
      </c>
      <c r="T949">
        <v>0.26</v>
      </c>
      <c r="U949">
        <v>0.06</v>
      </c>
      <c r="V949">
        <v>0.55000000000000004</v>
      </c>
      <c r="W949">
        <v>1.1000000000000001</v>
      </c>
      <c r="X949">
        <v>0.55000000000000004</v>
      </c>
      <c r="Y949">
        <v>0.55000000000000004</v>
      </c>
      <c r="Z949">
        <v>0</v>
      </c>
      <c r="AA949">
        <v>0</v>
      </c>
      <c r="AB949">
        <v>0.57999999999999996</v>
      </c>
      <c r="AC949">
        <v>1.97</v>
      </c>
      <c r="AD949">
        <v>1.1299999999999999</v>
      </c>
      <c r="AE949">
        <v>1.97</v>
      </c>
      <c r="AF949">
        <v>5.71</v>
      </c>
      <c r="AG949">
        <v>5</v>
      </c>
      <c r="AH949">
        <v>0</v>
      </c>
      <c r="AI949">
        <v>0</v>
      </c>
      <c r="AJ949" t="s">
        <v>72</v>
      </c>
    </row>
    <row r="950" spans="1:36" x14ac:dyDescent="0.3">
      <c r="A950">
        <v>866</v>
      </c>
      <c r="B950" t="s">
        <v>1784</v>
      </c>
      <c r="C950" t="s">
        <v>1785</v>
      </c>
      <c r="D950" t="s">
        <v>25</v>
      </c>
      <c r="E950">
        <v>13</v>
      </c>
      <c r="F950">
        <v>167.26666666667001</v>
      </c>
      <c r="G950">
        <v>12.866666666666999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3.23</v>
      </c>
      <c r="O950">
        <v>0</v>
      </c>
      <c r="P950">
        <v>0.1</v>
      </c>
      <c r="Q950">
        <v>7.17</v>
      </c>
      <c r="R950">
        <v>5.38</v>
      </c>
      <c r="S950">
        <v>1.43</v>
      </c>
      <c r="T950">
        <v>0.36</v>
      </c>
      <c r="U950">
        <v>0</v>
      </c>
      <c r="V950">
        <v>0</v>
      </c>
      <c r="W950">
        <v>2.87</v>
      </c>
      <c r="X950">
        <v>1.43</v>
      </c>
      <c r="Y950">
        <v>1.43</v>
      </c>
      <c r="Z950">
        <v>0</v>
      </c>
      <c r="AA950">
        <v>0</v>
      </c>
      <c r="AB950">
        <v>0.36</v>
      </c>
      <c r="AC950">
        <v>0.36</v>
      </c>
      <c r="AD950">
        <v>0</v>
      </c>
      <c r="AE950">
        <v>4.3</v>
      </c>
      <c r="AF950">
        <v>8.9700000000000006</v>
      </c>
      <c r="AG950">
        <v>2.15</v>
      </c>
      <c r="AH950">
        <v>0</v>
      </c>
      <c r="AI950">
        <v>0</v>
      </c>
      <c r="AJ950" t="s">
        <v>72</v>
      </c>
    </row>
    <row r="951" spans="1:36" x14ac:dyDescent="0.3">
      <c r="A951">
        <v>252</v>
      </c>
      <c r="B951" t="s">
        <v>1787</v>
      </c>
      <c r="C951" t="s">
        <v>149</v>
      </c>
      <c r="D951" t="s">
        <v>69</v>
      </c>
      <c r="E951">
        <v>79</v>
      </c>
      <c r="F951">
        <v>1037.2333333332999</v>
      </c>
      <c r="G951">
        <v>13.129535864978999</v>
      </c>
      <c r="H951">
        <v>0.57999999999999996</v>
      </c>
      <c r="I951">
        <v>0.69</v>
      </c>
      <c r="J951">
        <v>0.4</v>
      </c>
      <c r="K951">
        <v>0.28999999999999998</v>
      </c>
      <c r="L951">
        <v>1.27</v>
      </c>
      <c r="M951">
        <v>62.86</v>
      </c>
      <c r="N951">
        <v>7.46</v>
      </c>
      <c r="O951">
        <v>7.75</v>
      </c>
      <c r="P951">
        <v>0.76</v>
      </c>
      <c r="Q951">
        <v>13.77</v>
      </c>
      <c r="R951">
        <v>10.18</v>
      </c>
      <c r="S951">
        <v>7.35</v>
      </c>
      <c r="T951">
        <v>3.82</v>
      </c>
      <c r="U951">
        <v>0.35</v>
      </c>
      <c r="V951">
        <v>1.5</v>
      </c>
      <c r="W951">
        <v>7.4</v>
      </c>
      <c r="X951">
        <v>2.5499999999999998</v>
      </c>
      <c r="Y951">
        <v>1.97</v>
      </c>
      <c r="Z951">
        <v>0.46</v>
      </c>
      <c r="AA951">
        <v>0.12</v>
      </c>
      <c r="AB951">
        <v>1.97</v>
      </c>
      <c r="AC951">
        <v>1.91</v>
      </c>
      <c r="AD951">
        <v>1.97</v>
      </c>
      <c r="AE951">
        <v>11.4</v>
      </c>
      <c r="AF951">
        <v>4.63</v>
      </c>
      <c r="AG951">
        <v>2.66</v>
      </c>
      <c r="AH951">
        <v>0.46</v>
      </c>
      <c r="AI951">
        <v>1.04</v>
      </c>
      <c r="AJ951">
        <v>1.78</v>
      </c>
    </row>
    <row r="952" spans="1:36" x14ac:dyDescent="0.3">
      <c r="A952">
        <v>253</v>
      </c>
      <c r="B952" t="s">
        <v>1788</v>
      </c>
      <c r="C952" t="s">
        <v>85</v>
      </c>
      <c r="D952" t="s">
        <v>30</v>
      </c>
      <c r="E952">
        <v>127</v>
      </c>
      <c r="F952">
        <v>1881.3833333333</v>
      </c>
      <c r="G952">
        <v>14.814041994750999</v>
      </c>
      <c r="H952">
        <v>0.54</v>
      </c>
      <c r="I952">
        <v>1.02</v>
      </c>
      <c r="J952">
        <v>0.64</v>
      </c>
      <c r="K952">
        <v>0.38</v>
      </c>
      <c r="L952">
        <v>1.56</v>
      </c>
      <c r="M952">
        <v>66.22</v>
      </c>
      <c r="N952">
        <v>6.22</v>
      </c>
      <c r="O952">
        <v>8.7200000000000006</v>
      </c>
      <c r="P952">
        <v>0.74</v>
      </c>
      <c r="Q952">
        <v>12.57</v>
      </c>
      <c r="R952">
        <v>8.9600000000000009</v>
      </c>
      <c r="S952">
        <v>7.65</v>
      </c>
      <c r="T952">
        <v>3.92</v>
      </c>
      <c r="U952">
        <v>0.38</v>
      </c>
      <c r="V952">
        <v>1.31</v>
      </c>
      <c r="W952">
        <v>1.47</v>
      </c>
      <c r="X952">
        <v>0.73</v>
      </c>
      <c r="Y952">
        <v>0.73</v>
      </c>
      <c r="Z952">
        <v>0</v>
      </c>
      <c r="AA952">
        <v>0</v>
      </c>
      <c r="AB952">
        <v>0.67</v>
      </c>
      <c r="AC952">
        <v>1.28</v>
      </c>
      <c r="AD952">
        <v>2.23</v>
      </c>
      <c r="AE952">
        <v>3.92</v>
      </c>
      <c r="AF952">
        <v>2.62</v>
      </c>
      <c r="AG952">
        <v>1.44</v>
      </c>
      <c r="AH952">
        <v>29.91</v>
      </c>
      <c r="AI952">
        <v>24.88</v>
      </c>
      <c r="AJ952">
        <v>1.74</v>
      </c>
    </row>
    <row r="953" spans="1:36" x14ac:dyDescent="0.3">
      <c r="A953">
        <v>372</v>
      </c>
      <c r="B953" t="s">
        <v>1789</v>
      </c>
      <c r="C953" t="s">
        <v>950</v>
      </c>
      <c r="D953" t="s">
        <v>18</v>
      </c>
      <c r="E953">
        <v>72</v>
      </c>
      <c r="F953">
        <v>681.68333333332998</v>
      </c>
      <c r="G953">
        <v>9.4678240740741</v>
      </c>
      <c r="H953">
        <v>0.35</v>
      </c>
      <c r="I953">
        <v>0.88</v>
      </c>
      <c r="J953">
        <v>0.44</v>
      </c>
      <c r="K953">
        <v>0.44</v>
      </c>
      <c r="L953">
        <v>1.23</v>
      </c>
      <c r="M953">
        <v>66.67</v>
      </c>
      <c r="N953">
        <v>5.19</v>
      </c>
      <c r="O953">
        <v>6.78</v>
      </c>
      <c r="P953">
        <v>0.49</v>
      </c>
      <c r="Q953">
        <v>8.89</v>
      </c>
      <c r="R953">
        <v>7.22</v>
      </c>
      <c r="S953">
        <v>5.46</v>
      </c>
      <c r="T953">
        <v>2.46</v>
      </c>
      <c r="U953">
        <v>0.35</v>
      </c>
      <c r="V953">
        <v>0.26</v>
      </c>
      <c r="W953">
        <v>4.05</v>
      </c>
      <c r="X953">
        <v>1.41</v>
      </c>
      <c r="Y953">
        <v>1.1399999999999999</v>
      </c>
      <c r="Z953">
        <v>0.18</v>
      </c>
      <c r="AA953">
        <v>0.09</v>
      </c>
      <c r="AB953">
        <v>0.62</v>
      </c>
      <c r="AC953">
        <v>1.85</v>
      </c>
      <c r="AD953">
        <v>1.32</v>
      </c>
      <c r="AE953">
        <v>5.55</v>
      </c>
      <c r="AF953">
        <v>7.39</v>
      </c>
      <c r="AG953">
        <v>1.94</v>
      </c>
      <c r="AH953">
        <v>24.29</v>
      </c>
      <c r="AI953">
        <v>16.809999999999999</v>
      </c>
      <c r="AJ953">
        <v>5.2</v>
      </c>
    </row>
    <row r="954" spans="1:36" x14ac:dyDescent="0.3">
      <c r="A954">
        <v>118</v>
      </c>
      <c r="B954" t="s">
        <v>1790</v>
      </c>
      <c r="C954" t="s">
        <v>1791</v>
      </c>
      <c r="D954" t="s">
        <v>18</v>
      </c>
      <c r="E954">
        <v>127</v>
      </c>
      <c r="F954">
        <v>1579.4666666666999</v>
      </c>
      <c r="G954">
        <v>12.436745406824</v>
      </c>
      <c r="H954">
        <v>0.8</v>
      </c>
      <c r="I954">
        <v>1.18</v>
      </c>
      <c r="J954">
        <v>0.42</v>
      </c>
      <c r="K954">
        <v>0.76</v>
      </c>
      <c r="L954">
        <v>1.98</v>
      </c>
      <c r="M954">
        <v>57.14</v>
      </c>
      <c r="N954">
        <v>6.42</v>
      </c>
      <c r="O954">
        <v>12.43</v>
      </c>
      <c r="P954">
        <v>0.87</v>
      </c>
      <c r="Q954">
        <v>12.38</v>
      </c>
      <c r="R954">
        <v>9.5299999999999994</v>
      </c>
      <c r="S954">
        <v>8.74</v>
      </c>
      <c r="T954">
        <v>4.37</v>
      </c>
      <c r="U954">
        <v>0.46</v>
      </c>
      <c r="V954">
        <v>1.33</v>
      </c>
      <c r="W954">
        <v>1.52</v>
      </c>
      <c r="X954">
        <v>0.76</v>
      </c>
      <c r="Y954">
        <v>0.76</v>
      </c>
      <c r="Z954">
        <v>0</v>
      </c>
      <c r="AA954">
        <v>0</v>
      </c>
      <c r="AB954">
        <v>0.53</v>
      </c>
      <c r="AC954">
        <v>1.48</v>
      </c>
      <c r="AD954">
        <v>1.6</v>
      </c>
      <c r="AE954">
        <v>2.93</v>
      </c>
      <c r="AF954">
        <v>4.29</v>
      </c>
      <c r="AG954">
        <v>0.61</v>
      </c>
      <c r="AH954">
        <v>0.56999999999999995</v>
      </c>
      <c r="AI954">
        <v>1.03</v>
      </c>
      <c r="AJ954">
        <v>1.36</v>
      </c>
    </row>
    <row r="955" spans="1:36" x14ac:dyDescent="0.3">
      <c r="A955">
        <v>465</v>
      </c>
      <c r="B955" t="s">
        <v>1793</v>
      </c>
      <c r="C955" t="s">
        <v>175</v>
      </c>
      <c r="D955" t="s">
        <v>30</v>
      </c>
      <c r="E955">
        <v>89</v>
      </c>
      <c r="F955">
        <v>1012.05</v>
      </c>
      <c r="G955">
        <v>11.371348314606999</v>
      </c>
      <c r="H955">
        <v>0.77</v>
      </c>
      <c r="I955">
        <v>1.54</v>
      </c>
      <c r="J955">
        <v>0.95</v>
      </c>
      <c r="K955">
        <v>0.59</v>
      </c>
      <c r="L955">
        <v>2.31</v>
      </c>
      <c r="M955">
        <v>81.25</v>
      </c>
      <c r="N955">
        <v>5.87</v>
      </c>
      <c r="O955">
        <v>13.13</v>
      </c>
      <c r="P955">
        <v>0.68</v>
      </c>
      <c r="Q955">
        <v>11.62</v>
      </c>
      <c r="R955">
        <v>8.83</v>
      </c>
      <c r="S955">
        <v>7.35</v>
      </c>
      <c r="T955">
        <v>2.73</v>
      </c>
      <c r="U955">
        <v>0.53</v>
      </c>
      <c r="V955">
        <v>1.24</v>
      </c>
      <c r="W955">
        <v>0.47</v>
      </c>
      <c r="X955">
        <v>0.24</v>
      </c>
      <c r="Y955">
        <v>0.24</v>
      </c>
      <c r="Z955">
        <v>0</v>
      </c>
      <c r="AA955">
        <v>0</v>
      </c>
      <c r="AB955">
        <v>1.01</v>
      </c>
      <c r="AC955">
        <v>1.36</v>
      </c>
      <c r="AD955">
        <v>2.9</v>
      </c>
      <c r="AE955">
        <v>0.41</v>
      </c>
      <c r="AF955">
        <v>6.34</v>
      </c>
      <c r="AG955">
        <v>1.9</v>
      </c>
      <c r="AH955">
        <v>15.89</v>
      </c>
      <c r="AI955">
        <v>21.52</v>
      </c>
      <c r="AJ955">
        <v>2.52</v>
      </c>
    </row>
    <row r="956" spans="1:36" x14ac:dyDescent="0.3">
      <c r="A956">
        <v>387</v>
      </c>
      <c r="B956" t="s">
        <v>1794</v>
      </c>
      <c r="C956" t="s">
        <v>1795</v>
      </c>
      <c r="D956" t="s">
        <v>25</v>
      </c>
      <c r="E956">
        <v>91</v>
      </c>
      <c r="F956">
        <v>1389.4333333333</v>
      </c>
      <c r="G956">
        <v>15.268498168498001</v>
      </c>
      <c r="H956">
        <v>0.22</v>
      </c>
      <c r="I956">
        <v>0.69</v>
      </c>
      <c r="J956">
        <v>0.48</v>
      </c>
      <c r="K956">
        <v>0.22</v>
      </c>
      <c r="L956">
        <v>0.91</v>
      </c>
      <c r="M956">
        <v>40.380000000000003</v>
      </c>
      <c r="N956">
        <v>6.18</v>
      </c>
      <c r="O956">
        <v>3.5</v>
      </c>
      <c r="P956">
        <v>0.28000000000000003</v>
      </c>
      <c r="Q956">
        <v>10.58</v>
      </c>
      <c r="R956">
        <v>7.95</v>
      </c>
      <c r="S956">
        <v>2.5</v>
      </c>
      <c r="T956">
        <v>0.56000000000000005</v>
      </c>
      <c r="U956">
        <v>0.17</v>
      </c>
      <c r="V956">
        <v>0.95</v>
      </c>
      <c r="W956">
        <v>2.0699999999999998</v>
      </c>
      <c r="X956">
        <v>0.69</v>
      </c>
      <c r="Y956">
        <v>0.56000000000000005</v>
      </c>
      <c r="Z956">
        <v>0.09</v>
      </c>
      <c r="AA956">
        <v>0.04</v>
      </c>
      <c r="AB956">
        <v>0.6</v>
      </c>
      <c r="AC956">
        <v>2.33</v>
      </c>
      <c r="AD956">
        <v>0.91</v>
      </c>
      <c r="AE956">
        <v>1.9</v>
      </c>
      <c r="AF956">
        <v>2.5499999999999998</v>
      </c>
      <c r="AG956">
        <v>2.72</v>
      </c>
      <c r="AH956">
        <v>0</v>
      </c>
      <c r="AI956">
        <v>0</v>
      </c>
      <c r="AJ956" t="s">
        <v>72</v>
      </c>
    </row>
    <row r="957" spans="1:36" x14ac:dyDescent="0.3">
      <c r="A957">
        <v>234</v>
      </c>
      <c r="B957" t="s">
        <v>1797</v>
      </c>
      <c r="C957" t="s">
        <v>57</v>
      </c>
      <c r="D957" t="s">
        <v>25</v>
      </c>
      <c r="E957">
        <v>111</v>
      </c>
      <c r="F957">
        <v>1748.25</v>
      </c>
      <c r="G957">
        <v>15.75</v>
      </c>
      <c r="H957">
        <v>0.14000000000000001</v>
      </c>
      <c r="I957">
        <v>0.82</v>
      </c>
      <c r="J957">
        <v>0.45</v>
      </c>
      <c r="K957">
        <v>0.38</v>
      </c>
      <c r="L957">
        <v>0.96</v>
      </c>
      <c r="M957">
        <v>40.58</v>
      </c>
      <c r="N957">
        <v>5.73</v>
      </c>
      <c r="O957">
        <v>2.4</v>
      </c>
      <c r="P957">
        <v>0.26</v>
      </c>
      <c r="Q957">
        <v>11.84</v>
      </c>
      <c r="R957">
        <v>8.07</v>
      </c>
      <c r="S957">
        <v>3.74</v>
      </c>
      <c r="T957">
        <v>0.45</v>
      </c>
      <c r="U957">
        <v>0.14000000000000001</v>
      </c>
      <c r="V957">
        <v>0.57999999999999996</v>
      </c>
      <c r="W957">
        <v>2.44</v>
      </c>
      <c r="X957">
        <v>0.89</v>
      </c>
      <c r="Y957">
        <v>0.79</v>
      </c>
      <c r="Z957">
        <v>0.03</v>
      </c>
      <c r="AA957">
        <v>7.0000000000000007E-2</v>
      </c>
      <c r="AB957">
        <v>0.65</v>
      </c>
      <c r="AC957">
        <v>1.65</v>
      </c>
      <c r="AD957">
        <v>1.27</v>
      </c>
      <c r="AE957">
        <v>2.2999999999999998</v>
      </c>
      <c r="AF957">
        <v>2.16</v>
      </c>
      <c r="AG957">
        <v>4.43</v>
      </c>
      <c r="AH957">
        <v>0</v>
      </c>
      <c r="AI957">
        <v>0</v>
      </c>
      <c r="AJ957" t="s">
        <v>72</v>
      </c>
    </row>
    <row r="958" spans="1:36" x14ac:dyDescent="0.3">
      <c r="A958">
        <v>188</v>
      </c>
      <c r="B958" t="s">
        <v>1799</v>
      </c>
      <c r="C958" t="s">
        <v>271</v>
      </c>
      <c r="D958" t="s">
        <v>30</v>
      </c>
      <c r="E958">
        <v>98</v>
      </c>
      <c r="F958">
        <v>1184.5333333333001</v>
      </c>
      <c r="G958">
        <v>12.087074829932</v>
      </c>
      <c r="H958">
        <v>0.71</v>
      </c>
      <c r="I958">
        <v>0.76</v>
      </c>
      <c r="J958">
        <v>0.46</v>
      </c>
      <c r="K958">
        <v>0.3</v>
      </c>
      <c r="L958">
        <v>1.47</v>
      </c>
      <c r="M958">
        <v>59.18</v>
      </c>
      <c r="N958">
        <v>3.95</v>
      </c>
      <c r="O958">
        <v>17.95</v>
      </c>
      <c r="P958">
        <v>0.53</v>
      </c>
      <c r="Q958">
        <v>7.45</v>
      </c>
      <c r="R958">
        <v>5.83</v>
      </c>
      <c r="S958">
        <v>5.77</v>
      </c>
      <c r="T958">
        <v>3.14</v>
      </c>
      <c r="U958">
        <v>0.2</v>
      </c>
      <c r="V958">
        <v>0.96</v>
      </c>
      <c r="W958">
        <v>1.1100000000000001</v>
      </c>
      <c r="X958">
        <v>0.56000000000000005</v>
      </c>
      <c r="Y958">
        <v>0.56000000000000005</v>
      </c>
      <c r="Z958">
        <v>0</v>
      </c>
      <c r="AA958">
        <v>0</v>
      </c>
      <c r="AB958">
        <v>0.66</v>
      </c>
      <c r="AC958">
        <v>1.17</v>
      </c>
      <c r="AD958">
        <v>1.47</v>
      </c>
      <c r="AE958">
        <v>2.08</v>
      </c>
      <c r="AF958">
        <v>5.32</v>
      </c>
      <c r="AG958">
        <v>2.79</v>
      </c>
      <c r="AH958">
        <v>20.62</v>
      </c>
      <c r="AI958">
        <v>26.04</v>
      </c>
      <c r="AJ958">
        <v>2.2400000000000002</v>
      </c>
    </row>
    <row r="959" spans="1:36" x14ac:dyDescent="0.3">
      <c r="A959">
        <v>451</v>
      </c>
      <c r="B959" t="s">
        <v>1801</v>
      </c>
      <c r="C959" t="s">
        <v>1802</v>
      </c>
      <c r="D959" t="s">
        <v>25</v>
      </c>
      <c r="E959">
        <v>43</v>
      </c>
      <c r="F959">
        <v>587.16666666667004</v>
      </c>
      <c r="G959">
        <v>13.655038759689999</v>
      </c>
      <c r="H959">
        <v>0.2</v>
      </c>
      <c r="I959">
        <v>0.2</v>
      </c>
      <c r="J959">
        <v>0</v>
      </c>
      <c r="K959">
        <v>0.2</v>
      </c>
      <c r="L959">
        <v>0.41</v>
      </c>
      <c r="M959">
        <v>28.57</v>
      </c>
      <c r="N959">
        <v>3.37</v>
      </c>
      <c r="O959">
        <v>6.06</v>
      </c>
      <c r="P959">
        <v>0.15</v>
      </c>
      <c r="Q959">
        <v>6.64</v>
      </c>
      <c r="R959">
        <v>4.7</v>
      </c>
      <c r="S959">
        <v>1.84</v>
      </c>
      <c r="T959">
        <v>0.41</v>
      </c>
      <c r="U959">
        <v>0.1</v>
      </c>
      <c r="V959">
        <v>0.2</v>
      </c>
      <c r="W959">
        <v>1.43</v>
      </c>
      <c r="X959">
        <v>0.72</v>
      </c>
      <c r="Y959">
        <v>0.72</v>
      </c>
      <c r="Z959">
        <v>0</v>
      </c>
      <c r="AA959">
        <v>0</v>
      </c>
      <c r="AB959">
        <v>0.41</v>
      </c>
      <c r="AC959">
        <v>0.61</v>
      </c>
      <c r="AD959">
        <v>0.31</v>
      </c>
      <c r="AE959">
        <v>3.07</v>
      </c>
      <c r="AF959">
        <v>5.42</v>
      </c>
      <c r="AG959">
        <v>3.37</v>
      </c>
      <c r="AH959">
        <v>0</v>
      </c>
      <c r="AI959">
        <v>0</v>
      </c>
      <c r="AJ959" t="s">
        <v>72</v>
      </c>
    </row>
    <row r="960" spans="1:36" x14ac:dyDescent="0.3">
      <c r="A960">
        <v>83</v>
      </c>
      <c r="B960" t="s">
        <v>1803</v>
      </c>
      <c r="C960" t="s">
        <v>199</v>
      </c>
      <c r="D960" t="s">
        <v>25</v>
      </c>
      <c r="E960">
        <v>115</v>
      </c>
      <c r="F960">
        <v>1632.1666666666999</v>
      </c>
      <c r="G960">
        <v>14.192753623188</v>
      </c>
      <c r="H960">
        <v>0.26</v>
      </c>
      <c r="I960">
        <v>0.51</v>
      </c>
      <c r="J960">
        <v>0.22</v>
      </c>
      <c r="K960">
        <v>0.28999999999999998</v>
      </c>
      <c r="L960">
        <v>0.77</v>
      </c>
      <c r="M960">
        <v>29.58</v>
      </c>
      <c r="N960">
        <v>5.99</v>
      </c>
      <c r="O960">
        <v>4.29</v>
      </c>
      <c r="P960">
        <v>0.2</v>
      </c>
      <c r="Q960">
        <v>12.79</v>
      </c>
      <c r="R960">
        <v>8.27</v>
      </c>
      <c r="S960">
        <v>2.94</v>
      </c>
      <c r="T960">
        <v>0.4</v>
      </c>
      <c r="U960">
        <v>0.33</v>
      </c>
      <c r="V960">
        <v>1.1000000000000001</v>
      </c>
      <c r="W960">
        <v>3.57</v>
      </c>
      <c r="X960">
        <v>1.43</v>
      </c>
      <c r="Y960">
        <v>1.32</v>
      </c>
      <c r="Z960">
        <v>0.04</v>
      </c>
      <c r="AA960">
        <v>7.0000000000000007E-2</v>
      </c>
      <c r="AB960">
        <v>0.74</v>
      </c>
      <c r="AC960">
        <v>2.72</v>
      </c>
      <c r="AD960">
        <v>0.81</v>
      </c>
      <c r="AE960">
        <v>5.04</v>
      </c>
      <c r="AF960">
        <v>5.51</v>
      </c>
      <c r="AG960">
        <v>5.88</v>
      </c>
      <c r="AH960">
        <v>0</v>
      </c>
      <c r="AI960">
        <v>0</v>
      </c>
      <c r="AJ960" t="s">
        <v>72</v>
      </c>
    </row>
    <row r="961" spans="1:36" x14ac:dyDescent="0.3">
      <c r="A961">
        <v>466</v>
      </c>
      <c r="B961" t="s">
        <v>1805</v>
      </c>
      <c r="C961" t="s">
        <v>62</v>
      </c>
      <c r="D961" t="s">
        <v>69</v>
      </c>
      <c r="E961">
        <v>110</v>
      </c>
      <c r="F961">
        <v>1544.3166666667</v>
      </c>
      <c r="G961">
        <v>14.039242424242</v>
      </c>
      <c r="H961">
        <v>1.17</v>
      </c>
      <c r="I961">
        <v>1.17</v>
      </c>
      <c r="J961">
        <v>0.89</v>
      </c>
      <c r="K961">
        <v>0.27</v>
      </c>
      <c r="L961">
        <v>2.33</v>
      </c>
      <c r="M961">
        <v>81.08</v>
      </c>
      <c r="N961">
        <v>9.48</v>
      </c>
      <c r="O961">
        <v>12.3</v>
      </c>
      <c r="P961">
        <v>0.88</v>
      </c>
      <c r="Q961">
        <v>17.829999999999998</v>
      </c>
      <c r="R961">
        <v>13.56</v>
      </c>
      <c r="S961">
        <v>9.1300000000000008</v>
      </c>
      <c r="T961">
        <v>4.04</v>
      </c>
      <c r="U961">
        <v>0.54</v>
      </c>
      <c r="V961">
        <v>1.52</v>
      </c>
      <c r="W961">
        <v>2.5299999999999998</v>
      </c>
      <c r="X961">
        <v>1.05</v>
      </c>
      <c r="Y961">
        <v>0.97</v>
      </c>
      <c r="Z961">
        <v>0.04</v>
      </c>
      <c r="AA961">
        <v>0.04</v>
      </c>
      <c r="AB961">
        <v>1.4</v>
      </c>
      <c r="AC961">
        <v>1.28</v>
      </c>
      <c r="AD961">
        <v>2.06</v>
      </c>
      <c r="AE961">
        <v>2.56</v>
      </c>
      <c r="AF961">
        <v>3.81</v>
      </c>
      <c r="AG961">
        <v>1.32</v>
      </c>
      <c r="AH961">
        <v>1.17</v>
      </c>
      <c r="AI961">
        <v>1.86</v>
      </c>
      <c r="AJ961">
        <v>1.49</v>
      </c>
    </row>
    <row r="962" spans="1:36" x14ac:dyDescent="0.3">
      <c r="A962">
        <v>385</v>
      </c>
      <c r="B962" t="s">
        <v>1806</v>
      </c>
      <c r="C962" t="s">
        <v>62</v>
      </c>
      <c r="D962" t="s">
        <v>25</v>
      </c>
      <c r="E962">
        <v>130</v>
      </c>
      <c r="F962">
        <v>2273.5500000000002</v>
      </c>
      <c r="G962">
        <v>17.488846153846001</v>
      </c>
      <c r="H962">
        <v>0.26</v>
      </c>
      <c r="I962">
        <v>0.66</v>
      </c>
      <c r="J962">
        <v>0.45</v>
      </c>
      <c r="K962">
        <v>0.21</v>
      </c>
      <c r="L962">
        <v>0.92</v>
      </c>
      <c r="M962">
        <v>46.67</v>
      </c>
      <c r="N962">
        <v>4.01</v>
      </c>
      <c r="O962">
        <v>6.58</v>
      </c>
      <c r="P962">
        <v>0.26</v>
      </c>
      <c r="Q962">
        <v>7.97</v>
      </c>
      <c r="R962">
        <v>5.75</v>
      </c>
      <c r="S962">
        <v>2.98</v>
      </c>
      <c r="T962">
        <v>0.92</v>
      </c>
      <c r="U962">
        <v>0.16</v>
      </c>
      <c r="V962">
        <v>0.42</v>
      </c>
      <c r="W962">
        <v>1.53</v>
      </c>
      <c r="X962">
        <v>0.77</v>
      </c>
      <c r="Y962">
        <v>0.77</v>
      </c>
      <c r="Z962">
        <v>0</v>
      </c>
      <c r="AA962">
        <v>0</v>
      </c>
      <c r="AB962">
        <v>0.57999999999999996</v>
      </c>
      <c r="AC962">
        <v>1.58</v>
      </c>
      <c r="AD962">
        <v>0.87</v>
      </c>
      <c r="AE962">
        <v>2.35</v>
      </c>
      <c r="AF962">
        <v>5.44</v>
      </c>
      <c r="AG962">
        <v>4.17</v>
      </c>
      <c r="AH962">
        <v>0</v>
      </c>
      <c r="AI962">
        <v>0</v>
      </c>
      <c r="AJ962" t="s">
        <v>72</v>
      </c>
    </row>
    <row r="963" spans="1:36" x14ac:dyDescent="0.3">
      <c r="A963">
        <v>564</v>
      </c>
      <c r="B963" t="s">
        <v>1808</v>
      </c>
      <c r="C963" t="s">
        <v>189</v>
      </c>
      <c r="D963" t="s">
        <v>30</v>
      </c>
      <c r="E963">
        <v>128</v>
      </c>
      <c r="F963">
        <v>1501.0833333333001</v>
      </c>
      <c r="G963">
        <v>11.727213541667</v>
      </c>
      <c r="H963">
        <v>1.1200000000000001</v>
      </c>
      <c r="I963">
        <v>1.08</v>
      </c>
      <c r="J963">
        <v>0.56000000000000005</v>
      </c>
      <c r="K963">
        <v>0.52</v>
      </c>
      <c r="L963">
        <v>2.2000000000000002</v>
      </c>
      <c r="M963">
        <v>67.069999999999993</v>
      </c>
      <c r="N963">
        <v>7.31</v>
      </c>
      <c r="O963">
        <v>15.3</v>
      </c>
      <c r="P963">
        <v>0.82</v>
      </c>
      <c r="Q963">
        <v>12.35</v>
      </c>
      <c r="R963">
        <v>9.7899999999999991</v>
      </c>
      <c r="S963">
        <v>8.11</v>
      </c>
      <c r="T963">
        <v>3.88</v>
      </c>
      <c r="U963">
        <v>0.48</v>
      </c>
      <c r="V963">
        <v>1.68</v>
      </c>
      <c r="W963">
        <v>3.8</v>
      </c>
      <c r="X963">
        <v>1.24</v>
      </c>
      <c r="Y963">
        <v>0.8</v>
      </c>
      <c r="Z963">
        <v>0.44</v>
      </c>
      <c r="AA963">
        <v>0</v>
      </c>
      <c r="AB963">
        <v>1.2</v>
      </c>
      <c r="AC963">
        <v>1.28</v>
      </c>
      <c r="AD963">
        <v>1.24</v>
      </c>
      <c r="AE963">
        <v>7.51</v>
      </c>
      <c r="AF963">
        <v>7.07</v>
      </c>
      <c r="AG963">
        <v>2.2400000000000002</v>
      </c>
      <c r="AH963">
        <v>3.04</v>
      </c>
      <c r="AI963">
        <v>4.3600000000000003</v>
      </c>
      <c r="AJ963">
        <v>1.64</v>
      </c>
    </row>
    <row r="964" spans="1:36" x14ac:dyDescent="0.3">
      <c r="A964">
        <v>33</v>
      </c>
      <c r="B964" t="s">
        <v>1809</v>
      </c>
      <c r="C964" t="s">
        <v>1810</v>
      </c>
      <c r="D964" t="s">
        <v>30</v>
      </c>
      <c r="E964">
        <v>129</v>
      </c>
      <c r="F964">
        <v>1267.0999999999999</v>
      </c>
      <c r="G964">
        <v>9.8224806201549999</v>
      </c>
      <c r="H964">
        <v>0.47</v>
      </c>
      <c r="I964">
        <v>0.62</v>
      </c>
      <c r="J964">
        <v>0.43</v>
      </c>
      <c r="K964">
        <v>0.19</v>
      </c>
      <c r="L964">
        <v>1.0900000000000001</v>
      </c>
      <c r="M964">
        <v>60.53</v>
      </c>
      <c r="N964">
        <v>9.42</v>
      </c>
      <c r="O964">
        <v>5.03</v>
      </c>
      <c r="P964">
        <v>0.76</v>
      </c>
      <c r="Q964">
        <v>15.06</v>
      </c>
      <c r="R964">
        <v>12.6</v>
      </c>
      <c r="S964">
        <v>7.24</v>
      </c>
      <c r="T964">
        <v>3.6</v>
      </c>
      <c r="U964">
        <v>0.52</v>
      </c>
      <c r="V964">
        <v>1.47</v>
      </c>
      <c r="W964">
        <v>1.33</v>
      </c>
      <c r="X964">
        <v>0.66</v>
      </c>
      <c r="Y964">
        <v>0.66</v>
      </c>
      <c r="Z964">
        <v>0</v>
      </c>
      <c r="AA964">
        <v>0</v>
      </c>
      <c r="AB964">
        <v>0.33</v>
      </c>
      <c r="AC964">
        <v>0.8</v>
      </c>
      <c r="AD964">
        <v>1.28</v>
      </c>
      <c r="AE964">
        <v>8.52</v>
      </c>
      <c r="AF964">
        <v>7.1</v>
      </c>
      <c r="AG964">
        <v>2.23</v>
      </c>
      <c r="AH964">
        <v>7.91</v>
      </c>
      <c r="AI964">
        <v>10.56</v>
      </c>
      <c r="AJ964">
        <v>2.0299999999999998</v>
      </c>
    </row>
    <row r="965" spans="1:36" x14ac:dyDescent="0.3">
      <c r="A965">
        <v>625</v>
      </c>
      <c r="B965" t="s">
        <v>1813</v>
      </c>
      <c r="C965" t="s">
        <v>90</v>
      </c>
      <c r="D965" t="s">
        <v>135</v>
      </c>
      <c r="E965">
        <v>106</v>
      </c>
      <c r="F965">
        <v>1402.1333333333</v>
      </c>
      <c r="G965">
        <v>13.227672955975001</v>
      </c>
      <c r="H965">
        <v>0.94</v>
      </c>
      <c r="I965">
        <v>0.9</v>
      </c>
      <c r="J965">
        <v>0.56000000000000005</v>
      </c>
      <c r="K965">
        <v>0.34</v>
      </c>
      <c r="L965">
        <v>1.84</v>
      </c>
      <c r="M965">
        <v>72.88</v>
      </c>
      <c r="N965">
        <v>10.36</v>
      </c>
      <c r="O965">
        <v>9.09</v>
      </c>
      <c r="P965">
        <v>0.98</v>
      </c>
      <c r="Q965">
        <v>17.63</v>
      </c>
      <c r="R965">
        <v>14.34</v>
      </c>
      <c r="S965">
        <v>8.3000000000000007</v>
      </c>
      <c r="T965">
        <v>3.98</v>
      </c>
      <c r="U965">
        <v>0.34</v>
      </c>
      <c r="V965">
        <v>1.41</v>
      </c>
      <c r="W965">
        <v>1.03</v>
      </c>
      <c r="X965">
        <v>0.47</v>
      </c>
      <c r="Y965">
        <v>0.47</v>
      </c>
      <c r="Z965">
        <v>0</v>
      </c>
      <c r="AA965">
        <v>0</v>
      </c>
      <c r="AB965">
        <v>0.68</v>
      </c>
      <c r="AC965">
        <v>1.33</v>
      </c>
      <c r="AD965">
        <v>1.63</v>
      </c>
      <c r="AE965">
        <v>3.51</v>
      </c>
      <c r="AF965">
        <v>6.89</v>
      </c>
      <c r="AG965">
        <v>0.77</v>
      </c>
      <c r="AH965">
        <v>0.73</v>
      </c>
      <c r="AI965">
        <v>1.67</v>
      </c>
      <c r="AJ965">
        <v>1.3</v>
      </c>
    </row>
    <row r="966" spans="1:36" x14ac:dyDescent="0.3">
      <c r="A966">
        <v>365</v>
      </c>
      <c r="B966" t="s">
        <v>1815</v>
      </c>
      <c r="C966" t="s">
        <v>149</v>
      </c>
      <c r="D966" t="s">
        <v>25</v>
      </c>
      <c r="E966">
        <v>114</v>
      </c>
      <c r="F966">
        <v>1807.9666666666999</v>
      </c>
      <c r="G966">
        <v>15.859356725146</v>
      </c>
      <c r="H966">
        <v>0.23</v>
      </c>
      <c r="I966">
        <v>0.66</v>
      </c>
      <c r="J966">
        <v>0.23</v>
      </c>
      <c r="K966">
        <v>0.43</v>
      </c>
      <c r="L966">
        <v>0.9</v>
      </c>
      <c r="M966">
        <v>32.93</v>
      </c>
      <c r="N966">
        <v>4.12</v>
      </c>
      <c r="O966">
        <v>5.65</v>
      </c>
      <c r="P966">
        <v>0.15</v>
      </c>
      <c r="Q966">
        <v>9.0299999999999994</v>
      </c>
      <c r="R966">
        <v>5.44</v>
      </c>
      <c r="S966">
        <v>2.19</v>
      </c>
      <c r="T966">
        <v>0.4</v>
      </c>
      <c r="U966">
        <v>0.1</v>
      </c>
      <c r="V966">
        <v>0.63</v>
      </c>
      <c r="W966">
        <v>0.9</v>
      </c>
      <c r="X966">
        <v>0.4</v>
      </c>
      <c r="Y966">
        <v>0.37</v>
      </c>
      <c r="Z966">
        <v>0.03</v>
      </c>
      <c r="AA966">
        <v>0</v>
      </c>
      <c r="AB966">
        <v>0.4</v>
      </c>
      <c r="AC966">
        <v>1.56</v>
      </c>
      <c r="AD966">
        <v>1.23</v>
      </c>
      <c r="AE966">
        <v>0.76</v>
      </c>
      <c r="AF966">
        <v>3.85</v>
      </c>
      <c r="AG966">
        <v>4.9800000000000004</v>
      </c>
      <c r="AH966">
        <v>0</v>
      </c>
      <c r="AI966">
        <v>0</v>
      </c>
      <c r="AJ966" t="s">
        <v>72</v>
      </c>
    </row>
    <row r="967" spans="1:36" x14ac:dyDescent="0.3">
      <c r="A967">
        <v>832</v>
      </c>
      <c r="B967" t="s">
        <v>1816</v>
      </c>
      <c r="C967" t="s">
        <v>65</v>
      </c>
      <c r="D967" t="s">
        <v>30</v>
      </c>
      <c r="E967">
        <v>101</v>
      </c>
      <c r="F967">
        <v>1480.1333333333</v>
      </c>
      <c r="G967">
        <v>14.654785478548</v>
      </c>
      <c r="H967">
        <v>0.77</v>
      </c>
      <c r="I967">
        <v>1.1399999999999999</v>
      </c>
      <c r="J967">
        <v>0.77</v>
      </c>
      <c r="K967">
        <v>0.36</v>
      </c>
      <c r="L967">
        <v>1.91</v>
      </c>
      <c r="M967">
        <v>73.44</v>
      </c>
      <c r="N967">
        <v>6.85</v>
      </c>
      <c r="O967">
        <v>11.24</v>
      </c>
      <c r="P967">
        <v>0.62</v>
      </c>
      <c r="Q967">
        <v>13.26</v>
      </c>
      <c r="R967">
        <v>9.73</v>
      </c>
      <c r="S967">
        <v>7.38</v>
      </c>
      <c r="T967">
        <v>2.5099999999999998</v>
      </c>
      <c r="U967">
        <v>0.28000000000000003</v>
      </c>
      <c r="V967">
        <v>0.97</v>
      </c>
      <c r="W967">
        <v>3.57</v>
      </c>
      <c r="X967">
        <v>1.26</v>
      </c>
      <c r="Y967">
        <v>1.1399999999999999</v>
      </c>
      <c r="Z967">
        <v>0</v>
      </c>
      <c r="AA967">
        <v>0.12</v>
      </c>
      <c r="AB967">
        <v>1.18</v>
      </c>
      <c r="AC967">
        <v>2.59</v>
      </c>
      <c r="AD967">
        <v>1.58</v>
      </c>
      <c r="AE967">
        <v>1.66</v>
      </c>
      <c r="AF967">
        <v>4.09</v>
      </c>
      <c r="AG967">
        <v>1.62</v>
      </c>
      <c r="AH967">
        <v>10.17</v>
      </c>
      <c r="AI967">
        <v>14.84</v>
      </c>
      <c r="AJ967">
        <v>1.65</v>
      </c>
    </row>
    <row r="968" spans="1:36" x14ac:dyDescent="0.3">
      <c r="A968">
        <v>722</v>
      </c>
      <c r="B968" t="s">
        <v>1817</v>
      </c>
      <c r="C968" t="s">
        <v>39</v>
      </c>
      <c r="D968" t="s">
        <v>69</v>
      </c>
      <c r="E968">
        <v>10</v>
      </c>
      <c r="F968">
        <v>116.25</v>
      </c>
      <c r="G968">
        <v>11.625</v>
      </c>
      <c r="H968">
        <v>0.52</v>
      </c>
      <c r="I968">
        <v>0</v>
      </c>
      <c r="J968">
        <v>0</v>
      </c>
      <c r="K968">
        <v>0</v>
      </c>
      <c r="L968">
        <v>0.52</v>
      </c>
      <c r="M968">
        <v>50</v>
      </c>
      <c r="N968">
        <v>8.77</v>
      </c>
      <c r="O968">
        <v>5.88</v>
      </c>
      <c r="P968">
        <v>0.9</v>
      </c>
      <c r="Q968">
        <v>18.579999999999998</v>
      </c>
      <c r="R968">
        <v>13.42</v>
      </c>
      <c r="S968">
        <v>11.87</v>
      </c>
      <c r="T968">
        <v>3.1</v>
      </c>
      <c r="U968">
        <v>0.52</v>
      </c>
      <c r="V968">
        <v>1.03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0.52</v>
      </c>
      <c r="AC968">
        <v>1.03</v>
      </c>
      <c r="AD968">
        <v>1.03</v>
      </c>
      <c r="AE968">
        <v>6.19</v>
      </c>
      <c r="AF968">
        <v>7.23</v>
      </c>
      <c r="AG968">
        <v>4.6500000000000004</v>
      </c>
      <c r="AH968">
        <v>0</v>
      </c>
      <c r="AI968">
        <v>0</v>
      </c>
      <c r="AJ968" t="s">
        <v>72</v>
      </c>
    </row>
    <row r="969" spans="1:36" x14ac:dyDescent="0.3">
      <c r="A969">
        <v>1015</v>
      </c>
      <c r="B969" t="s">
        <v>1818</v>
      </c>
      <c r="C969" t="s">
        <v>65</v>
      </c>
      <c r="D969" t="s">
        <v>25</v>
      </c>
      <c r="E969">
        <v>7</v>
      </c>
      <c r="F969">
        <v>112.3</v>
      </c>
      <c r="G969">
        <v>16.042857142856999</v>
      </c>
      <c r="H969">
        <v>0.53</v>
      </c>
      <c r="I969">
        <v>1.07</v>
      </c>
      <c r="J969">
        <v>0</v>
      </c>
      <c r="K969">
        <v>1.07</v>
      </c>
      <c r="L969">
        <v>1.6</v>
      </c>
      <c r="M969">
        <v>60</v>
      </c>
      <c r="N969">
        <v>4.2699999999999996</v>
      </c>
      <c r="O969">
        <v>12.5</v>
      </c>
      <c r="P969">
        <v>0.2</v>
      </c>
      <c r="Q969">
        <v>8.01</v>
      </c>
      <c r="R969">
        <v>5.88</v>
      </c>
      <c r="S969">
        <v>1.6</v>
      </c>
      <c r="T969">
        <v>0.53</v>
      </c>
      <c r="U969">
        <v>0</v>
      </c>
      <c r="V969">
        <v>1.07</v>
      </c>
      <c r="W969">
        <v>2.14</v>
      </c>
      <c r="X969">
        <v>0.53</v>
      </c>
      <c r="Y969">
        <v>0.53</v>
      </c>
      <c r="Z969">
        <v>0</v>
      </c>
      <c r="AA969">
        <v>0</v>
      </c>
      <c r="AB969">
        <v>0.53</v>
      </c>
      <c r="AC969">
        <v>1.07</v>
      </c>
      <c r="AD969">
        <v>0</v>
      </c>
      <c r="AE969">
        <v>2.67</v>
      </c>
      <c r="AF969">
        <v>3.21</v>
      </c>
      <c r="AG969">
        <v>2.14</v>
      </c>
      <c r="AH969">
        <v>0</v>
      </c>
      <c r="AI969">
        <v>0</v>
      </c>
      <c r="AJ969" t="s">
        <v>72</v>
      </c>
    </row>
    <row r="970" spans="1:36" x14ac:dyDescent="0.3">
      <c r="A970">
        <v>950</v>
      </c>
      <c r="B970" t="s">
        <v>1819</v>
      </c>
      <c r="C970" t="s">
        <v>85</v>
      </c>
      <c r="D970" t="s">
        <v>30</v>
      </c>
      <c r="E970">
        <v>3</v>
      </c>
      <c r="F970">
        <v>37.033333333332997</v>
      </c>
      <c r="G970">
        <v>12.344444444443999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72</v>
      </c>
      <c r="N970">
        <v>3.24</v>
      </c>
      <c r="O970">
        <v>0</v>
      </c>
      <c r="P970">
        <v>0.12</v>
      </c>
      <c r="Q970">
        <v>3.24</v>
      </c>
      <c r="R970">
        <v>3.24</v>
      </c>
      <c r="S970">
        <v>3.24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3.24</v>
      </c>
      <c r="AC970">
        <v>1.62</v>
      </c>
      <c r="AD970">
        <v>0</v>
      </c>
      <c r="AE970">
        <v>3.24</v>
      </c>
      <c r="AF970">
        <v>4.8600000000000003</v>
      </c>
      <c r="AG970">
        <v>3.24</v>
      </c>
      <c r="AH970">
        <v>19.440000000000001</v>
      </c>
      <c r="AI970">
        <v>25.92</v>
      </c>
      <c r="AJ970">
        <v>69.44</v>
      </c>
    </row>
    <row r="971" spans="1:36" x14ac:dyDescent="0.3">
      <c r="A971">
        <v>596</v>
      </c>
      <c r="B971" t="s">
        <v>1820</v>
      </c>
      <c r="C971" t="s">
        <v>365</v>
      </c>
      <c r="D971" t="s">
        <v>25</v>
      </c>
      <c r="E971">
        <v>123</v>
      </c>
      <c r="F971">
        <v>1779.8666666667</v>
      </c>
      <c r="G971">
        <v>14.470460704607</v>
      </c>
      <c r="H971">
        <v>0.13</v>
      </c>
      <c r="I971">
        <v>0.51</v>
      </c>
      <c r="J971">
        <v>0.3</v>
      </c>
      <c r="K971">
        <v>0.2</v>
      </c>
      <c r="L971">
        <v>0.64</v>
      </c>
      <c r="M971">
        <v>31.67</v>
      </c>
      <c r="N971">
        <v>3.98</v>
      </c>
      <c r="O971">
        <v>3.39</v>
      </c>
      <c r="P971">
        <v>0.19</v>
      </c>
      <c r="Q971">
        <v>9.67</v>
      </c>
      <c r="R971">
        <v>5.6</v>
      </c>
      <c r="S971">
        <v>3.1</v>
      </c>
      <c r="T971">
        <v>0.56999999999999995</v>
      </c>
      <c r="U971">
        <v>7.0000000000000007E-2</v>
      </c>
      <c r="V971">
        <v>0.56999999999999995</v>
      </c>
      <c r="W971">
        <v>1.82</v>
      </c>
      <c r="X971">
        <v>0.81</v>
      </c>
      <c r="Y971">
        <v>0.74</v>
      </c>
      <c r="Z971">
        <v>7.0000000000000007E-2</v>
      </c>
      <c r="AA971">
        <v>0</v>
      </c>
      <c r="AB971">
        <v>0.54</v>
      </c>
      <c r="AC971">
        <v>1.69</v>
      </c>
      <c r="AD971">
        <v>0.67</v>
      </c>
      <c r="AE971">
        <v>3.17</v>
      </c>
      <c r="AF971">
        <v>5.19</v>
      </c>
      <c r="AG971">
        <v>3.27</v>
      </c>
      <c r="AH971">
        <v>0</v>
      </c>
      <c r="AI971">
        <v>0</v>
      </c>
      <c r="AJ971" t="s">
        <v>72</v>
      </c>
    </row>
    <row r="972" spans="1:36" x14ac:dyDescent="0.3">
      <c r="A972">
        <v>517</v>
      </c>
      <c r="B972" t="s">
        <v>1821</v>
      </c>
      <c r="C972" t="s">
        <v>65</v>
      </c>
      <c r="D972" t="s">
        <v>69</v>
      </c>
      <c r="E972">
        <v>116</v>
      </c>
      <c r="F972">
        <v>1725.4333333333</v>
      </c>
      <c r="G972">
        <v>14.874425287356001</v>
      </c>
      <c r="H972">
        <v>0.73</v>
      </c>
      <c r="I972">
        <v>1.32</v>
      </c>
      <c r="J972">
        <v>0.8</v>
      </c>
      <c r="K972">
        <v>0.52</v>
      </c>
      <c r="L972">
        <v>2.0499999999999998</v>
      </c>
      <c r="M972">
        <v>73.75</v>
      </c>
      <c r="N972">
        <v>7.06</v>
      </c>
      <c r="O972">
        <v>10.34</v>
      </c>
      <c r="P972">
        <v>0.76</v>
      </c>
      <c r="Q972">
        <v>13.46</v>
      </c>
      <c r="R972">
        <v>10.57</v>
      </c>
      <c r="S972">
        <v>8.31</v>
      </c>
      <c r="T972">
        <v>3.44</v>
      </c>
      <c r="U972">
        <v>0.52</v>
      </c>
      <c r="V972">
        <v>1.5</v>
      </c>
      <c r="W972">
        <v>1.1100000000000001</v>
      </c>
      <c r="X972">
        <v>0.56000000000000005</v>
      </c>
      <c r="Y972">
        <v>0.56000000000000005</v>
      </c>
      <c r="Z972">
        <v>0</v>
      </c>
      <c r="AA972">
        <v>0</v>
      </c>
      <c r="AB972">
        <v>1.53</v>
      </c>
      <c r="AC972">
        <v>1.81</v>
      </c>
      <c r="AD972">
        <v>2.16</v>
      </c>
      <c r="AE972">
        <v>0.52</v>
      </c>
      <c r="AF972">
        <v>3.89</v>
      </c>
      <c r="AG972">
        <v>1.08</v>
      </c>
      <c r="AH972">
        <v>0.17</v>
      </c>
      <c r="AI972">
        <v>7.0000000000000007E-2</v>
      </c>
      <c r="AJ972">
        <v>2.48</v>
      </c>
    </row>
    <row r="973" spans="1:36" x14ac:dyDescent="0.3">
      <c r="A973">
        <v>305</v>
      </c>
      <c r="B973" t="s">
        <v>1822</v>
      </c>
      <c r="C973" t="s">
        <v>60</v>
      </c>
      <c r="D973" t="s">
        <v>25</v>
      </c>
      <c r="E973">
        <v>3</v>
      </c>
      <c r="F973">
        <v>36.85</v>
      </c>
      <c r="G973">
        <v>12.283333333332999</v>
      </c>
      <c r="H973">
        <v>0</v>
      </c>
      <c r="I973">
        <v>1.63</v>
      </c>
      <c r="J973">
        <v>1.63</v>
      </c>
      <c r="K973">
        <v>0</v>
      </c>
      <c r="L973">
        <v>1.63</v>
      </c>
      <c r="M973">
        <v>100</v>
      </c>
      <c r="N973">
        <v>4.88</v>
      </c>
      <c r="O973">
        <v>0</v>
      </c>
      <c r="P973">
        <v>0.09</v>
      </c>
      <c r="Q973">
        <v>6.51</v>
      </c>
      <c r="R973">
        <v>4.88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1.63</v>
      </c>
      <c r="AD973">
        <v>1.63</v>
      </c>
      <c r="AE973">
        <v>3.26</v>
      </c>
      <c r="AF973">
        <v>4.88</v>
      </c>
      <c r="AG973">
        <v>3.26</v>
      </c>
      <c r="AH973">
        <v>0</v>
      </c>
      <c r="AI973">
        <v>0</v>
      </c>
      <c r="AJ973" t="s">
        <v>72</v>
      </c>
    </row>
    <row r="974" spans="1:36" x14ac:dyDescent="0.3">
      <c r="A974">
        <v>760</v>
      </c>
      <c r="B974" t="s">
        <v>1825</v>
      </c>
      <c r="C974" t="s">
        <v>115</v>
      </c>
      <c r="D974" t="s">
        <v>30</v>
      </c>
      <c r="E974">
        <v>103</v>
      </c>
      <c r="F974">
        <v>1182.45</v>
      </c>
      <c r="G974">
        <v>11.480097087379001</v>
      </c>
      <c r="H974">
        <v>0.46</v>
      </c>
      <c r="I974">
        <v>0.91</v>
      </c>
      <c r="J974">
        <v>0.56000000000000005</v>
      </c>
      <c r="K974">
        <v>0.36</v>
      </c>
      <c r="L974">
        <v>1.37</v>
      </c>
      <c r="M974">
        <v>55.1</v>
      </c>
      <c r="N974">
        <v>5.0199999999999996</v>
      </c>
      <c r="O974">
        <v>9.09</v>
      </c>
      <c r="P974">
        <v>0.52</v>
      </c>
      <c r="Q974">
        <v>9.69</v>
      </c>
      <c r="R974">
        <v>7.41</v>
      </c>
      <c r="S974">
        <v>6.09</v>
      </c>
      <c r="T974">
        <v>2.59</v>
      </c>
      <c r="U974">
        <v>0.2</v>
      </c>
      <c r="V974">
        <v>0.71</v>
      </c>
      <c r="W974">
        <v>2.94</v>
      </c>
      <c r="X974">
        <v>1.27</v>
      </c>
      <c r="Y974">
        <v>1.17</v>
      </c>
      <c r="Z974">
        <v>0.1</v>
      </c>
      <c r="AA974">
        <v>0</v>
      </c>
      <c r="AB974">
        <v>1.22</v>
      </c>
      <c r="AC974">
        <v>1.32</v>
      </c>
      <c r="AD974">
        <v>1.01</v>
      </c>
      <c r="AE974">
        <v>7.46</v>
      </c>
      <c r="AF974">
        <v>8.83</v>
      </c>
      <c r="AG974">
        <v>1.67</v>
      </c>
      <c r="AH974">
        <v>6.39</v>
      </c>
      <c r="AI974">
        <v>6.24</v>
      </c>
      <c r="AJ974">
        <v>2.57</v>
      </c>
    </row>
    <row r="975" spans="1:36" x14ac:dyDescent="0.3">
      <c r="A975">
        <v>752</v>
      </c>
      <c r="B975" t="s">
        <v>1826</v>
      </c>
      <c r="C975" t="s">
        <v>85</v>
      </c>
      <c r="D975" t="s">
        <v>25</v>
      </c>
      <c r="E975">
        <v>22</v>
      </c>
      <c r="F975">
        <v>374.33333333333002</v>
      </c>
      <c r="G975">
        <v>17.015151515151999</v>
      </c>
      <c r="H975">
        <v>0.16</v>
      </c>
      <c r="I975">
        <v>0.96</v>
      </c>
      <c r="J975">
        <v>0.16</v>
      </c>
      <c r="K975">
        <v>0.8</v>
      </c>
      <c r="L975">
        <v>1.1200000000000001</v>
      </c>
      <c r="M975">
        <v>58.33</v>
      </c>
      <c r="N975">
        <v>3.53</v>
      </c>
      <c r="O975">
        <v>4.55</v>
      </c>
      <c r="P975">
        <v>0.12</v>
      </c>
      <c r="Q975">
        <v>8.82</v>
      </c>
      <c r="R975">
        <v>5.61</v>
      </c>
      <c r="S975">
        <v>1.76</v>
      </c>
      <c r="T975">
        <v>0.16</v>
      </c>
      <c r="U975">
        <v>0.32</v>
      </c>
      <c r="V975">
        <v>0.8</v>
      </c>
      <c r="W975">
        <v>0.32</v>
      </c>
      <c r="X975">
        <v>0.16</v>
      </c>
      <c r="Y975">
        <v>0.16</v>
      </c>
      <c r="Z975">
        <v>0</v>
      </c>
      <c r="AA975">
        <v>0</v>
      </c>
      <c r="AB975">
        <v>0.16</v>
      </c>
      <c r="AC975">
        <v>0.64</v>
      </c>
      <c r="AD975">
        <v>1.1200000000000001</v>
      </c>
      <c r="AE975">
        <v>6.73</v>
      </c>
      <c r="AF975">
        <v>4.49</v>
      </c>
      <c r="AG975">
        <v>4.6500000000000004</v>
      </c>
      <c r="AH975">
        <v>0</v>
      </c>
      <c r="AI975">
        <v>0</v>
      </c>
      <c r="AJ975" t="s">
        <v>72</v>
      </c>
    </row>
    <row r="976" spans="1:36" x14ac:dyDescent="0.3">
      <c r="A976">
        <v>774</v>
      </c>
      <c r="B976" t="s">
        <v>1827</v>
      </c>
      <c r="C976" t="s">
        <v>125</v>
      </c>
      <c r="D976" t="s">
        <v>25</v>
      </c>
      <c r="E976">
        <v>9</v>
      </c>
      <c r="F976">
        <v>130</v>
      </c>
      <c r="G976">
        <v>14.444444444444001</v>
      </c>
      <c r="H976">
        <v>0.46</v>
      </c>
      <c r="I976">
        <v>0</v>
      </c>
      <c r="J976">
        <v>0</v>
      </c>
      <c r="K976">
        <v>0</v>
      </c>
      <c r="L976">
        <v>0.46</v>
      </c>
      <c r="M976">
        <v>16.670000000000002</v>
      </c>
      <c r="N976">
        <v>9.23</v>
      </c>
      <c r="O976">
        <v>5</v>
      </c>
      <c r="P976">
        <v>0.35</v>
      </c>
      <c r="Q976">
        <v>14.77</v>
      </c>
      <c r="R976">
        <v>10.62</v>
      </c>
      <c r="S976">
        <v>4.1500000000000004</v>
      </c>
      <c r="T976">
        <v>0</v>
      </c>
      <c r="U976">
        <v>0</v>
      </c>
      <c r="V976">
        <v>1.38</v>
      </c>
      <c r="W976">
        <v>1.85</v>
      </c>
      <c r="X976">
        <v>0.92</v>
      </c>
      <c r="Y976">
        <v>0.92</v>
      </c>
      <c r="Z976">
        <v>0</v>
      </c>
      <c r="AA976">
        <v>0</v>
      </c>
      <c r="AB976">
        <v>0.92</v>
      </c>
      <c r="AC976">
        <v>1.38</v>
      </c>
      <c r="AD976">
        <v>1.38</v>
      </c>
      <c r="AE976">
        <v>8.31</v>
      </c>
      <c r="AF976">
        <v>6</v>
      </c>
      <c r="AG976">
        <v>1.85</v>
      </c>
      <c r="AH976">
        <v>0</v>
      </c>
      <c r="AI976">
        <v>0</v>
      </c>
      <c r="AJ976" t="s">
        <v>72</v>
      </c>
    </row>
    <row r="977" spans="1:36" x14ac:dyDescent="0.3">
      <c r="A977">
        <v>893</v>
      </c>
      <c r="B977" t="s">
        <v>1828</v>
      </c>
      <c r="C977" t="s">
        <v>67</v>
      </c>
      <c r="D977" t="s">
        <v>69</v>
      </c>
      <c r="E977">
        <v>2</v>
      </c>
      <c r="F977">
        <v>17.3</v>
      </c>
      <c r="G977">
        <v>8.65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72</v>
      </c>
      <c r="N977">
        <v>3.47</v>
      </c>
      <c r="O977">
        <v>0</v>
      </c>
      <c r="P977">
        <v>0.3</v>
      </c>
      <c r="Q977">
        <v>10.4</v>
      </c>
      <c r="R977">
        <v>6.94</v>
      </c>
      <c r="S977">
        <v>6.94</v>
      </c>
      <c r="T977">
        <v>3.47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3.47</v>
      </c>
      <c r="AD977">
        <v>0</v>
      </c>
      <c r="AE977">
        <v>0</v>
      </c>
      <c r="AF977">
        <v>3.47</v>
      </c>
      <c r="AG977">
        <v>3.47</v>
      </c>
      <c r="AH977">
        <v>0</v>
      </c>
      <c r="AI977">
        <v>0</v>
      </c>
      <c r="AJ977" t="s">
        <v>72</v>
      </c>
    </row>
    <row r="978" spans="1:36" x14ac:dyDescent="0.3">
      <c r="A978">
        <v>897</v>
      </c>
      <c r="B978" t="s">
        <v>1829</v>
      </c>
      <c r="C978" t="s">
        <v>74</v>
      </c>
      <c r="D978" t="s">
        <v>18</v>
      </c>
      <c r="E978">
        <v>48</v>
      </c>
      <c r="F978">
        <v>569.16666666667004</v>
      </c>
      <c r="G978">
        <v>11.857638888888999</v>
      </c>
      <c r="H978">
        <v>0.84</v>
      </c>
      <c r="I978">
        <v>0.74</v>
      </c>
      <c r="J978">
        <v>0.42</v>
      </c>
      <c r="K978">
        <v>0.32</v>
      </c>
      <c r="L978">
        <v>1.58</v>
      </c>
      <c r="M978">
        <v>75</v>
      </c>
      <c r="N978">
        <v>7.91</v>
      </c>
      <c r="O978">
        <v>10.67</v>
      </c>
      <c r="P978">
        <v>0.86</v>
      </c>
      <c r="Q978">
        <v>15.07</v>
      </c>
      <c r="R978">
        <v>11.81</v>
      </c>
      <c r="S978">
        <v>8.43</v>
      </c>
      <c r="T978">
        <v>4.6399999999999997</v>
      </c>
      <c r="U978">
        <v>0.53</v>
      </c>
      <c r="V978">
        <v>0.95</v>
      </c>
      <c r="W978">
        <v>3.06</v>
      </c>
      <c r="X978">
        <v>0.95</v>
      </c>
      <c r="Y978">
        <v>0.74</v>
      </c>
      <c r="Z978">
        <v>0.11</v>
      </c>
      <c r="AA978">
        <v>0.11</v>
      </c>
      <c r="AB978">
        <v>0.84</v>
      </c>
      <c r="AC978">
        <v>0.32</v>
      </c>
      <c r="AD978">
        <v>1.69</v>
      </c>
      <c r="AE978">
        <v>8.9600000000000009</v>
      </c>
      <c r="AF978">
        <v>4.01</v>
      </c>
      <c r="AG978">
        <v>1.48</v>
      </c>
      <c r="AH978">
        <v>2.21</v>
      </c>
      <c r="AI978">
        <v>2.5299999999999998</v>
      </c>
      <c r="AJ978">
        <v>4.92</v>
      </c>
    </row>
    <row r="979" spans="1:36" x14ac:dyDescent="0.3">
      <c r="A979">
        <v>881</v>
      </c>
      <c r="B979" t="s">
        <v>1830</v>
      </c>
      <c r="C979" t="s">
        <v>39</v>
      </c>
      <c r="D979" t="s">
        <v>30</v>
      </c>
      <c r="E979">
        <v>2</v>
      </c>
      <c r="F979">
        <v>22.25</v>
      </c>
      <c r="G979">
        <v>11.125</v>
      </c>
      <c r="H979">
        <v>2.7</v>
      </c>
      <c r="I979">
        <v>0</v>
      </c>
      <c r="J979">
        <v>0</v>
      </c>
      <c r="K979">
        <v>0</v>
      </c>
      <c r="L979">
        <v>2.7</v>
      </c>
      <c r="M979">
        <v>100</v>
      </c>
      <c r="N979">
        <v>13.48</v>
      </c>
      <c r="O979">
        <v>20</v>
      </c>
      <c r="P979">
        <v>2.16</v>
      </c>
      <c r="Q979">
        <v>16.18</v>
      </c>
      <c r="R979">
        <v>13.48</v>
      </c>
      <c r="S979">
        <v>10.79</v>
      </c>
      <c r="T979">
        <v>8.09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2.7</v>
      </c>
      <c r="AE979">
        <v>5.39</v>
      </c>
      <c r="AF979">
        <v>2.7</v>
      </c>
      <c r="AG979">
        <v>0</v>
      </c>
      <c r="AH979">
        <v>21.57</v>
      </c>
      <c r="AI979">
        <v>26.97</v>
      </c>
      <c r="AJ979">
        <v>119.85</v>
      </c>
    </row>
    <row r="980" spans="1:36" x14ac:dyDescent="0.3">
      <c r="A980">
        <v>557</v>
      </c>
      <c r="B980" t="s">
        <v>1831</v>
      </c>
      <c r="C980" t="s">
        <v>211</v>
      </c>
      <c r="D980" t="s">
        <v>18</v>
      </c>
      <c r="E980">
        <v>2</v>
      </c>
      <c r="F980">
        <v>12.066666666667</v>
      </c>
      <c r="G980">
        <v>6.0333333333333004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72</v>
      </c>
      <c r="N980">
        <v>0</v>
      </c>
      <c r="O980" t="s">
        <v>72</v>
      </c>
      <c r="P980">
        <v>0.57999999999999996</v>
      </c>
      <c r="Q980">
        <v>9.94</v>
      </c>
      <c r="R980">
        <v>9.94</v>
      </c>
      <c r="S980">
        <v>9.94</v>
      </c>
      <c r="T980">
        <v>4.97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9.94</v>
      </c>
      <c r="AF980">
        <v>14.92</v>
      </c>
      <c r="AG980">
        <v>0</v>
      </c>
      <c r="AH980">
        <v>0</v>
      </c>
      <c r="AI980">
        <v>0</v>
      </c>
      <c r="AJ980" t="s">
        <v>72</v>
      </c>
    </row>
    <row r="981" spans="1:36" x14ac:dyDescent="0.3">
      <c r="A981">
        <v>339</v>
      </c>
      <c r="B981" t="s">
        <v>1832</v>
      </c>
      <c r="C981" t="s">
        <v>1833</v>
      </c>
      <c r="D981" t="s">
        <v>18</v>
      </c>
      <c r="E981">
        <v>96</v>
      </c>
      <c r="F981">
        <v>1303.8166666667</v>
      </c>
      <c r="G981">
        <v>13.581423611110999</v>
      </c>
      <c r="H981">
        <v>0.37</v>
      </c>
      <c r="I981">
        <v>1.29</v>
      </c>
      <c r="J981">
        <v>0.83</v>
      </c>
      <c r="K981">
        <v>0.46</v>
      </c>
      <c r="L981">
        <v>1.66</v>
      </c>
      <c r="M981">
        <v>56.25</v>
      </c>
      <c r="N981">
        <v>7.41</v>
      </c>
      <c r="O981">
        <v>4.97</v>
      </c>
      <c r="P981">
        <v>0.83</v>
      </c>
      <c r="Q981">
        <v>13.53</v>
      </c>
      <c r="R981">
        <v>10.4</v>
      </c>
      <c r="S981">
        <v>8.1</v>
      </c>
      <c r="T981">
        <v>4.1900000000000004</v>
      </c>
      <c r="U981">
        <v>0.37</v>
      </c>
      <c r="V981">
        <v>1.1499999999999999</v>
      </c>
      <c r="W981">
        <v>1.66</v>
      </c>
      <c r="X981">
        <v>0.83</v>
      </c>
      <c r="Y981">
        <v>0.83</v>
      </c>
      <c r="Z981">
        <v>0</v>
      </c>
      <c r="AA981">
        <v>0</v>
      </c>
      <c r="AB981">
        <v>0.87</v>
      </c>
      <c r="AC981">
        <v>1.98</v>
      </c>
      <c r="AD981">
        <v>1.66</v>
      </c>
      <c r="AE981">
        <v>4.05</v>
      </c>
      <c r="AF981">
        <v>4.37</v>
      </c>
      <c r="AG981">
        <v>2.02</v>
      </c>
      <c r="AH981">
        <v>0.23</v>
      </c>
      <c r="AI981">
        <v>0.74</v>
      </c>
      <c r="AJ981">
        <v>1.1000000000000001</v>
      </c>
    </row>
    <row r="982" spans="1:36" x14ac:dyDescent="0.3">
      <c r="A982">
        <v>96</v>
      </c>
      <c r="B982" t="s">
        <v>1834</v>
      </c>
      <c r="C982" t="s">
        <v>42</v>
      </c>
      <c r="D982" t="s">
        <v>30</v>
      </c>
      <c r="E982">
        <v>91</v>
      </c>
      <c r="F982">
        <v>1155.8</v>
      </c>
      <c r="G982">
        <v>12.701098901099</v>
      </c>
      <c r="H982">
        <v>0.52</v>
      </c>
      <c r="I982">
        <v>0.67</v>
      </c>
      <c r="J982">
        <v>0.36</v>
      </c>
      <c r="K982">
        <v>0.31</v>
      </c>
      <c r="L982">
        <v>1.19</v>
      </c>
      <c r="M982">
        <v>71.88</v>
      </c>
      <c r="N982">
        <v>6.75</v>
      </c>
      <c r="O982">
        <v>7.69</v>
      </c>
      <c r="P982">
        <v>0.81</v>
      </c>
      <c r="Q982">
        <v>12.04</v>
      </c>
      <c r="R982">
        <v>9.9700000000000006</v>
      </c>
      <c r="S982">
        <v>7.58</v>
      </c>
      <c r="T982">
        <v>3.37</v>
      </c>
      <c r="U982">
        <v>0.47</v>
      </c>
      <c r="V982">
        <v>0.93</v>
      </c>
      <c r="W982">
        <v>1.25</v>
      </c>
      <c r="X982">
        <v>0.62</v>
      </c>
      <c r="Y982">
        <v>0.62</v>
      </c>
      <c r="Z982">
        <v>0</v>
      </c>
      <c r="AA982">
        <v>0</v>
      </c>
      <c r="AB982">
        <v>0.42</v>
      </c>
      <c r="AC982">
        <v>1.4</v>
      </c>
      <c r="AD982">
        <v>2.08</v>
      </c>
      <c r="AE982">
        <v>3.17</v>
      </c>
      <c r="AF982">
        <v>2.02</v>
      </c>
      <c r="AG982">
        <v>1.97</v>
      </c>
      <c r="AH982">
        <v>4.5199999999999996</v>
      </c>
      <c r="AI982">
        <v>5.61</v>
      </c>
      <c r="AJ982">
        <v>2.3199999999999998</v>
      </c>
    </row>
    <row r="983" spans="1:36" x14ac:dyDescent="0.3">
      <c r="A983">
        <v>917</v>
      </c>
      <c r="B983" t="s">
        <v>1835</v>
      </c>
      <c r="C983" t="s">
        <v>199</v>
      </c>
      <c r="D983" t="s">
        <v>25</v>
      </c>
      <c r="E983">
        <v>13</v>
      </c>
      <c r="F983">
        <v>153.69999999999999</v>
      </c>
      <c r="G983">
        <v>11.823076923077</v>
      </c>
      <c r="H983">
        <v>0</v>
      </c>
      <c r="I983">
        <v>1.17</v>
      </c>
      <c r="J983">
        <v>0.78</v>
      </c>
      <c r="K983">
        <v>0.39</v>
      </c>
      <c r="L983">
        <v>1.17</v>
      </c>
      <c r="M983">
        <v>42.86</v>
      </c>
      <c r="N983">
        <v>4.29</v>
      </c>
      <c r="O983">
        <v>0</v>
      </c>
      <c r="P983">
        <v>0.13</v>
      </c>
      <c r="Q983">
        <v>9.3699999999999992</v>
      </c>
      <c r="R983">
        <v>7.03</v>
      </c>
      <c r="S983">
        <v>0.78</v>
      </c>
      <c r="T983">
        <v>0</v>
      </c>
      <c r="U983">
        <v>0.39</v>
      </c>
      <c r="V983">
        <v>1.17</v>
      </c>
      <c r="W983">
        <v>0.78</v>
      </c>
      <c r="X983">
        <v>0.39</v>
      </c>
      <c r="Y983">
        <v>0.39</v>
      </c>
      <c r="Z983">
        <v>0</v>
      </c>
      <c r="AA983">
        <v>0</v>
      </c>
      <c r="AB983">
        <v>0.39</v>
      </c>
      <c r="AC983">
        <v>4.29</v>
      </c>
      <c r="AD983">
        <v>1.17</v>
      </c>
      <c r="AE983">
        <v>4.29</v>
      </c>
      <c r="AF983">
        <v>9.3699999999999992</v>
      </c>
      <c r="AG983">
        <v>3.9</v>
      </c>
      <c r="AH983">
        <v>0</v>
      </c>
      <c r="AI983">
        <v>0</v>
      </c>
      <c r="AJ983" t="s">
        <v>72</v>
      </c>
    </row>
    <row r="984" spans="1:36" x14ac:dyDescent="0.3">
      <c r="A984">
        <v>303</v>
      </c>
      <c r="B984" t="s">
        <v>1838</v>
      </c>
      <c r="C984" t="s">
        <v>1839</v>
      </c>
      <c r="D984" t="s">
        <v>135</v>
      </c>
      <c r="E984">
        <v>102</v>
      </c>
      <c r="F984">
        <v>1040.05</v>
      </c>
      <c r="G984">
        <v>10.196568627451001</v>
      </c>
      <c r="H984">
        <v>0.52</v>
      </c>
      <c r="I984">
        <v>0.75</v>
      </c>
      <c r="J984">
        <v>0.46</v>
      </c>
      <c r="K984">
        <v>0.28999999999999998</v>
      </c>
      <c r="L984">
        <v>1.27</v>
      </c>
      <c r="M984">
        <v>62.86</v>
      </c>
      <c r="N984">
        <v>8.25</v>
      </c>
      <c r="O984">
        <v>6.29</v>
      </c>
      <c r="P984">
        <v>0.84</v>
      </c>
      <c r="Q984">
        <v>15.63</v>
      </c>
      <c r="R984">
        <v>11.54</v>
      </c>
      <c r="S984">
        <v>8.65</v>
      </c>
      <c r="T984">
        <v>4.5599999999999996</v>
      </c>
      <c r="U984">
        <v>0.4</v>
      </c>
      <c r="V984">
        <v>2.08</v>
      </c>
      <c r="W984">
        <v>0.69</v>
      </c>
      <c r="X984">
        <v>0.35</v>
      </c>
      <c r="Y984">
        <v>0.35</v>
      </c>
      <c r="Z984">
        <v>0</v>
      </c>
      <c r="AA984">
        <v>0</v>
      </c>
      <c r="AB984">
        <v>1.44</v>
      </c>
      <c r="AC984">
        <v>1.73</v>
      </c>
      <c r="AD984">
        <v>2.37</v>
      </c>
      <c r="AE984">
        <v>9.58</v>
      </c>
      <c r="AF984">
        <v>6.06</v>
      </c>
      <c r="AG984">
        <v>3.23</v>
      </c>
      <c r="AH984">
        <v>3.4</v>
      </c>
      <c r="AI984">
        <v>4.04</v>
      </c>
      <c r="AJ984">
        <v>2.64</v>
      </c>
    </row>
    <row r="985" spans="1:36" x14ac:dyDescent="0.3">
      <c r="A985">
        <v>76</v>
      </c>
      <c r="B985" t="s">
        <v>1841</v>
      </c>
      <c r="C985" t="s">
        <v>60</v>
      </c>
      <c r="D985" t="s">
        <v>25</v>
      </c>
      <c r="E985">
        <v>127</v>
      </c>
      <c r="F985">
        <v>2191.65</v>
      </c>
      <c r="G985">
        <v>17.257086614173001</v>
      </c>
      <c r="H985">
        <v>0.08</v>
      </c>
      <c r="I985">
        <v>0.6</v>
      </c>
      <c r="J985">
        <v>0.33</v>
      </c>
      <c r="K985">
        <v>0.27</v>
      </c>
      <c r="L985">
        <v>0.68</v>
      </c>
      <c r="M985">
        <v>27.78</v>
      </c>
      <c r="N985">
        <v>3.86</v>
      </c>
      <c r="O985">
        <v>2.13</v>
      </c>
      <c r="P985">
        <v>0.17</v>
      </c>
      <c r="Q985">
        <v>8.82</v>
      </c>
      <c r="R985">
        <v>5.64</v>
      </c>
      <c r="S985">
        <v>2.41</v>
      </c>
      <c r="T985">
        <v>0.36</v>
      </c>
      <c r="U985">
        <v>0.19</v>
      </c>
      <c r="V985">
        <v>0.49</v>
      </c>
      <c r="W985">
        <v>2.93</v>
      </c>
      <c r="X985">
        <v>1.18</v>
      </c>
      <c r="Y985">
        <v>1.07</v>
      </c>
      <c r="Z985">
        <v>0.08</v>
      </c>
      <c r="AA985">
        <v>0.03</v>
      </c>
      <c r="AB985">
        <v>0.22</v>
      </c>
      <c r="AC985">
        <v>1.64</v>
      </c>
      <c r="AD985">
        <v>0.74</v>
      </c>
      <c r="AE985">
        <v>3.56</v>
      </c>
      <c r="AF985">
        <v>3.7</v>
      </c>
      <c r="AG985">
        <v>4.9000000000000004</v>
      </c>
      <c r="AH985">
        <v>0</v>
      </c>
      <c r="AI985">
        <v>0</v>
      </c>
      <c r="AJ985" t="s">
        <v>72</v>
      </c>
    </row>
    <row r="986" spans="1:36" x14ac:dyDescent="0.3">
      <c r="A986">
        <v>150</v>
      </c>
      <c r="B986" t="s">
        <v>1842</v>
      </c>
      <c r="C986" t="s">
        <v>1679</v>
      </c>
      <c r="D986" t="s">
        <v>30</v>
      </c>
      <c r="E986">
        <v>92</v>
      </c>
      <c r="F986">
        <v>898.28333333333001</v>
      </c>
      <c r="G986">
        <v>9.7639492753623003</v>
      </c>
      <c r="H986">
        <v>0.53</v>
      </c>
      <c r="I986">
        <v>0.73</v>
      </c>
      <c r="J986">
        <v>0.6</v>
      </c>
      <c r="K986">
        <v>0.13</v>
      </c>
      <c r="L986">
        <v>1.27</v>
      </c>
      <c r="M986">
        <v>63.33</v>
      </c>
      <c r="N986">
        <v>5.48</v>
      </c>
      <c r="O986">
        <v>9.76</v>
      </c>
      <c r="P986">
        <v>0.59</v>
      </c>
      <c r="Q986">
        <v>10.29</v>
      </c>
      <c r="R986">
        <v>8.08</v>
      </c>
      <c r="S986">
        <v>6.61</v>
      </c>
      <c r="T986">
        <v>2.87</v>
      </c>
      <c r="U986">
        <v>0.2</v>
      </c>
      <c r="V986">
        <v>1.47</v>
      </c>
      <c r="W986">
        <v>1.2</v>
      </c>
      <c r="X986">
        <v>0.6</v>
      </c>
      <c r="Y986">
        <v>0.6</v>
      </c>
      <c r="Z986">
        <v>0</v>
      </c>
      <c r="AA986">
        <v>0</v>
      </c>
      <c r="AB986">
        <v>1.07</v>
      </c>
      <c r="AC986">
        <v>0.67</v>
      </c>
      <c r="AD986">
        <v>1.54</v>
      </c>
      <c r="AE986">
        <v>11.09</v>
      </c>
      <c r="AF986">
        <v>5.94</v>
      </c>
      <c r="AG986">
        <v>2.34</v>
      </c>
      <c r="AH986">
        <v>0.27</v>
      </c>
      <c r="AI986">
        <v>1</v>
      </c>
      <c r="AJ986">
        <v>1.41</v>
      </c>
    </row>
    <row r="987" spans="1:36" x14ac:dyDescent="0.3">
      <c r="A987">
        <v>167</v>
      </c>
      <c r="B987" t="s">
        <v>1843</v>
      </c>
      <c r="C987" t="s">
        <v>115</v>
      </c>
      <c r="D987" t="s">
        <v>30</v>
      </c>
      <c r="E987">
        <v>125</v>
      </c>
      <c r="F987">
        <v>1597.0666666667</v>
      </c>
      <c r="G987">
        <v>12.776533333332999</v>
      </c>
      <c r="H987">
        <v>0.98</v>
      </c>
      <c r="I987">
        <v>1.39</v>
      </c>
      <c r="J987">
        <v>0.56000000000000005</v>
      </c>
      <c r="K987">
        <v>0.83</v>
      </c>
      <c r="L987">
        <v>2.37</v>
      </c>
      <c r="M987">
        <v>78.75</v>
      </c>
      <c r="N987">
        <v>8.27</v>
      </c>
      <c r="O987">
        <v>11.82</v>
      </c>
      <c r="P987">
        <v>0.83</v>
      </c>
      <c r="Q987">
        <v>13.9</v>
      </c>
      <c r="R987">
        <v>11.16</v>
      </c>
      <c r="S987">
        <v>8.64</v>
      </c>
      <c r="T987">
        <v>4.0199999999999996</v>
      </c>
      <c r="U987">
        <v>0.53</v>
      </c>
      <c r="V987">
        <v>1.1299999999999999</v>
      </c>
      <c r="W987">
        <v>1.2</v>
      </c>
      <c r="X987">
        <v>0.6</v>
      </c>
      <c r="Y987">
        <v>0.6</v>
      </c>
      <c r="Z987">
        <v>0</v>
      </c>
      <c r="AA987">
        <v>0</v>
      </c>
      <c r="AB987">
        <v>0.6</v>
      </c>
      <c r="AC987">
        <v>1.31</v>
      </c>
      <c r="AD987">
        <v>1.1299999999999999</v>
      </c>
      <c r="AE987">
        <v>3.98</v>
      </c>
      <c r="AF987">
        <v>2.29</v>
      </c>
      <c r="AG987">
        <v>1.0900000000000001</v>
      </c>
      <c r="AH987">
        <v>21.71</v>
      </c>
      <c r="AI987">
        <v>17.21</v>
      </c>
      <c r="AJ987">
        <v>2.1</v>
      </c>
    </row>
    <row r="988" spans="1:36" x14ac:dyDescent="0.3">
      <c r="A988">
        <v>145</v>
      </c>
      <c r="B988" t="s">
        <v>1844</v>
      </c>
      <c r="C988" t="s">
        <v>1845</v>
      </c>
      <c r="D988" t="s">
        <v>69</v>
      </c>
      <c r="E988">
        <v>129</v>
      </c>
      <c r="F988">
        <v>1626.5</v>
      </c>
      <c r="G988">
        <v>12.608527131782999</v>
      </c>
      <c r="H988">
        <v>1.1399999999999999</v>
      </c>
      <c r="I988">
        <v>1.07</v>
      </c>
      <c r="J988">
        <v>0.48</v>
      </c>
      <c r="K988">
        <v>0.59</v>
      </c>
      <c r="L988">
        <v>2.21</v>
      </c>
      <c r="M988">
        <v>66.67</v>
      </c>
      <c r="N988">
        <v>10.62</v>
      </c>
      <c r="O988">
        <v>10.76</v>
      </c>
      <c r="P988">
        <v>0.96</v>
      </c>
      <c r="Q988">
        <v>19.03</v>
      </c>
      <c r="R988">
        <v>15.05</v>
      </c>
      <c r="S988">
        <v>10</v>
      </c>
      <c r="T988">
        <v>3.54</v>
      </c>
      <c r="U988">
        <v>0.59</v>
      </c>
      <c r="V988">
        <v>1.51</v>
      </c>
      <c r="W988">
        <v>1.03</v>
      </c>
      <c r="X988">
        <v>0.52</v>
      </c>
      <c r="Y988">
        <v>0.52</v>
      </c>
      <c r="Z988">
        <v>0</v>
      </c>
      <c r="AA988">
        <v>0</v>
      </c>
      <c r="AB988">
        <v>0.7</v>
      </c>
      <c r="AC988">
        <v>1.66</v>
      </c>
      <c r="AD988">
        <v>1.66</v>
      </c>
      <c r="AE988">
        <v>2.95</v>
      </c>
      <c r="AF988">
        <v>2.62</v>
      </c>
      <c r="AG988">
        <v>0.59</v>
      </c>
      <c r="AH988">
        <v>0.66</v>
      </c>
      <c r="AI988">
        <v>0.85</v>
      </c>
      <c r="AJ988">
        <v>1.62</v>
      </c>
    </row>
    <row r="989" spans="1:36" x14ac:dyDescent="0.3">
      <c r="A989">
        <v>790</v>
      </c>
      <c r="B989" t="s">
        <v>1846</v>
      </c>
      <c r="C989" t="s">
        <v>57</v>
      </c>
      <c r="D989" t="s">
        <v>25</v>
      </c>
      <c r="E989">
        <v>41</v>
      </c>
      <c r="F989">
        <v>545.83333333332996</v>
      </c>
      <c r="G989">
        <v>13.313008130081</v>
      </c>
      <c r="H989">
        <v>0.22</v>
      </c>
      <c r="I989">
        <v>0.44</v>
      </c>
      <c r="J989">
        <v>0.11</v>
      </c>
      <c r="K989">
        <v>0.33</v>
      </c>
      <c r="L989">
        <v>0.66</v>
      </c>
      <c r="M989">
        <v>24</v>
      </c>
      <c r="N989">
        <v>3.41</v>
      </c>
      <c r="O989">
        <v>6.45</v>
      </c>
      <c r="P989">
        <v>0.1</v>
      </c>
      <c r="Q989">
        <v>8.4600000000000009</v>
      </c>
      <c r="R989">
        <v>4.29</v>
      </c>
      <c r="S989">
        <v>2.09</v>
      </c>
      <c r="T989">
        <v>0.22</v>
      </c>
      <c r="U989">
        <v>0.11</v>
      </c>
      <c r="V989">
        <v>0.99</v>
      </c>
      <c r="W989">
        <v>5.83</v>
      </c>
      <c r="X989">
        <v>1.65</v>
      </c>
      <c r="Y989">
        <v>0.99</v>
      </c>
      <c r="Z989">
        <v>0.55000000000000004</v>
      </c>
      <c r="AA989">
        <v>0.11</v>
      </c>
      <c r="AB989">
        <v>0.99</v>
      </c>
      <c r="AC989">
        <v>1.43</v>
      </c>
      <c r="AD989">
        <v>1.1000000000000001</v>
      </c>
      <c r="AE989">
        <v>8.4600000000000009</v>
      </c>
      <c r="AF989">
        <v>6.16</v>
      </c>
      <c r="AG989">
        <v>4.18</v>
      </c>
      <c r="AH989">
        <v>0</v>
      </c>
      <c r="AI989">
        <v>0</v>
      </c>
      <c r="AJ989" t="s">
        <v>72</v>
      </c>
    </row>
    <row r="990" spans="1:36" x14ac:dyDescent="0.3">
      <c r="A990">
        <v>119</v>
      </c>
      <c r="B990" t="s">
        <v>1847</v>
      </c>
      <c r="C990" t="s">
        <v>1301</v>
      </c>
      <c r="D990" t="s">
        <v>25</v>
      </c>
      <c r="E990">
        <v>116</v>
      </c>
      <c r="F990">
        <v>1759.5</v>
      </c>
      <c r="G990">
        <v>15.168103448276</v>
      </c>
      <c r="H990">
        <v>0.31</v>
      </c>
      <c r="I990">
        <v>0.65</v>
      </c>
      <c r="J990">
        <v>0.38</v>
      </c>
      <c r="K990">
        <v>0.27</v>
      </c>
      <c r="L990">
        <v>0.95</v>
      </c>
      <c r="M990">
        <v>41.18</v>
      </c>
      <c r="N990">
        <v>4.67</v>
      </c>
      <c r="O990">
        <v>6.57</v>
      </c>
      <c r="P990">
        <v>0.24</v>
      </c>
      <c r="Q990">
        <v>9.58</v>
      </c>
      <c r="R990">
        <v>6.48</v>
      </c>
      <c r="S990">
        <v>2.39</v>
      </c>
      <c r="T990">
        <v>0.68</v>
      </c>
      <c r="U990">
        <v>0.2</v>
      </c>
      <c r="V990">
        <v>0.72</v>
      </c>
      <c r="W990">
        <v>1.1599999999999999</v>
      </c>
      <c r="X990">
        <v>0.57999999999999996</v>
      </c>
      <c r="Y990">
        <v>0.57999999999999996</v>
      </c>
      <c r="Z990">
        <v>0</v>
      </c>
      <c r="AA990">
        <v>0</v>
      </c>
      <c r="AB990">
        <v>0.48</v>
      </c>
      <c r="AC990">
        <v>1.57</v>
      </c>
      <c r="AD990">
        <v>0.89</v>
      </c>
      <c r="AE990">
        <v>1.88</v>
      </c>
      <c r="AF990">
        <v>4.47</v>
      </c>
      <c r="AG990">
        <v>3.31</v>
      </c>
      <c r="AH990">
        <v>0</v>
      </c>
      <c r="AI990">
        <v>0</v>
      </c>
      <c r="AJ990" t="s">
        <v>72</v>
      </c>
    </row>
    <row r="991" spans="1:36" x14ac:dyDescent="0.3">
      <c r="A991">
        <v>943</v>
      </c>
      <c r="B991" t="s">
        <v>1848</v>
      </c>
      <c r="C991" t="s">
        <v>62</v>
      </c>
      <c r="D991" t="s">
        <v>69</v>
      </c>
      <c r="E991">
        <v>57</v>
      </c>
      <c r="F991">
        <v>785.61666666666997</v>
      </c>
      <c r="G991">
        <v>13.782748538011999</v>
      </c>
      <c r="H991">
        <v>0.61</v>
      </c>
      <c r="I991">
        <v>0.76</v>
      </c>
      <c r="J991">
        <v>0.38</v>
      </c>
      <c r="K991">
        <v>0.38</v>
      </c>
      <c r="L991">
        <v>1.37</v>
      </c>
      <c r="M991">
        <v>47.37</v>
      </c>
      <c r="N991">
        <v>6.64</v>
      </c>
      <c r="O991">
        <v>9.1999999999999993</v>
      </c>
      <c r="P991">
        <v>0.68</v>
      </c>
      <c r="Q991">
        <v>12.53</v>
      </c>
      <c r="R991">
        <v>9.4700000000000006</v>
      </c>
      <c r="S991">
        <v>7.41</v>
      </c>
      <c r="T991">
        <v>3.28</v>
      </c>
      <c r="U991">
        <v>0.46</v>
      </c>
      <c r="V991">
        <v>0.99</v>
      </c>
      <c r="W991">
        <v>2.14</v>
      </c>
      <c r="X991">
        <v>0.99</v>
      </c>
      <c r="Y991">
        <v>0.99</v>
      </c>
      <c r="Z991">
        <v>0</v>
      </c>
      <c r="AA991">
        <v>0</v>
      </c>
      <c r="AB991">
        <v>1.07</v>
      </c>
      <c r="AC991">
        <v>0.46</v>
      </c>
      <c r="AD991">
        <v>1.45</v>
      </c>
      <c r="AE991">
        <v>3.67</v>
      </c>
      <c r="AF991">
        <v>3.67</v>
      </c>
      <c r="AG991">
        <v>3.13</v>
      </c>
      <c r="AH991">
        <v>0</v>
      </c>
      <c r="AI991">
        <v>0</v>
      </c>
      <c r="AJ991" t="s">
        <v>72</v>
      </c>
    </row>
    <row r="992" spans="1:36" x14ac:dyDescent="0.3">
      <c r="A992">
        <v>569</v>
      </c>
      <c r="B992" t="s">
        <v>1850</v>
      </c>
      <c r="C992" t="s">
        <v>1029</v>
      </c>
      <c r="D992" t="s">
        <v>30</v>
      </c>
      <c r="E992">
        <v>100</v>
      </c>
      <c r="F992">
        <v>1109.3166666667</v>
      </c>
      <c r="G992">
        <v>11.093166666667001</v>
      </c>
      <c r="H992">
        <v>0.38</v>
      </c>
      <c r="I992">
        <v>1.03</v>
      </c>
      <c r="J992">
        <v>0.54</v>
      </c>
      <c r="K992">
        <v>0.49</v>
      </c>
      <c r="L992">
        <v>1.41</v>
      </c>
      <c r="M992">
        <v>63.41</v>
      </c>
      <c r="N992">
        <v>6.6</v>
      </c>
      <c r="O992">
        <v>5.74</v>
      </c>
      <c r="P992">
        <v>0.71</v>
      </c>
      <c r="Q992">
        <v>11.68</v>
      </c>
      <c r="R992">
        <v>9.57</v>
      </c>
      <c r="S992">
        <v>7.52</v>
      </c>
      <c r="T992">
        <v>3.57</v>
      </c>
      <c r="U992">
        <v>0.32</v>
      </c>
      <c r="V992">
        <v>0.92</v>
      </c>
      <c r="W992">
        <v>1.73</v>
      </c>
      <c r="X992">
        <v>0.7</v>
      </c>
      <c r="Y992">
        <v>0.59</v>
      </c>
      <c r="Z992">
        <v>0.11</v>
      </c>
      <c r="AA992">
        <v>0</v>
      </c>
      <c r="AB992">
        <v>1.19</v>
      </c>
      <c r="AC992">
        <v>0.49</v>
      </c>
      <c r="AD992">
        <v>1.35</v>
      </c>
      <c r="AE992">
        <v>4.33</v>
      </c>
      <c r="AF992">
        <v>8.2799999999999994</v>
      </c>
      <c r="AG992">
        <v>1.89</v>
      </c>
      <c r="AH992">
        <v>11.09</v>
      </c>
      <c r="AI992">
        <v>15.69</v>
      </c>
      <c r="AJ992">
        <v>2.2400000000000002</v>
      </c>
    </row>
    <row r="993" spans="1:36" x14ac:dyDescent="0.3">
      <c r="A993">
        <v>650</v>
      </c>
      <c r="B993" t="s">
        <v>1851</v>
      </c>
      <c r="C993" t="s">
        <v>65</v>
      </c>
      <c r="D993" t="s">
        <v>25</v>
      </c>
      <c r="E993">
        <v>64</v>
      </c>
      <c r="F993">
        <v>980.46666666666999</v>
      </c>
      <c r="G993">
        <v>15.319791666666999</v>
      </c>
      <c r="H993">
        <v>0.06</v>
      </c>
      <c r="I993">
        <v>0.61</v>
      </c>
      <c r="J993">
        <v>0.31</v>
      </c>
      <c r="K993">
        <v>0.31</v>
      </c>
      <c r="L993">
        <v>0.67</v>
      </c>
      <c r="M993">
        <v>32.35</v>
      </c>
      <c r="N993">
        <v>4.04</v>
      </c>
      <c r="O993">
        <v>1.52</v>
      </c>
      <c r="P993">
        <v>0.11</v>
      </c>
      <c r="Q993">
        <v>8.93</v>
      </c>
      <c r="R993">
        <v>5.81</v>
      </c>
      <c r="S993">
        <v>1.77</v>
      </c>
      <c r="T993">
        <v>0.12</v>
      </c>
      <c r="U993">
        <v>0.06</v>
      </c>
      <c r="V993">
        <v>0.86</v>
      </c>
      <c r="W993">
        <v>0.86</v>
      </c>
      <c r="X993">
        <v>0.43</v>
      </c>
      <c r="Y993">
        <v>0.43</v>
      </c>
      <c r="Z993">
        <v>0</v>
      </c>
      <c r="AA993">
        <v>0</v>
      </c>
      <c r="AB993">
        <v>0.37</v>
      </c>
      <c r="AC993">
        <v>1.71</v>
      </c>
      <c r="AD993">
        <v>0.92</v>
      </c>
      <c r="AE993">
        <v>2.2599999999999998</v>
      </c>
      <c r="AF993">
        <v>4.83</v>
      </c>
      <c r="AG993">
        <v>3.86</v>
      </c>
      <c r="AH993">
        <v>0</v>
      </c>
      <c r="AI993">
        <v>0</v>
      </c>
      <c r="AJ993" t="s">
        <v>72</v>
      </c>
    </row>
    <row r="994" spans="1:36" x14ac:dyDescent="0.3">
      <c r="A994">
        <v>1046</v>
      </c>
      <c r="B994" t="s">
        <v>1853</v>
      </c>
      <c r="C994" t="s">
        <v>24</v>
      </c>
      <c r="D994" t="s">
        <v>25</v>
      </c>
      <c r="E994">
        <v>18</v>
      </c>
      <c r="F994">
        <v>228.21666666666999</v>
      </c>
      <c r="G994">
        <v>12.678703703704</v>
      </c>
      <c r="H994">
        <v>0.26</v>
      </c>
      <c r="I994">
        <v>0.26</v>
      </c>
      <c r="J994">
        <v>0.26</v>
      </c>
      <c r="K994">
        <v>0</v>
      </c>
      <c r="L994">
        <v>0.53</v>
      </c>
      <c r="M994">
        <v>25</v>
      </c>
      <c r="N994">
        <v>4.7300000000000004</v>
      </c>
      <c r="O994">
        <v>5.56</v>
      </c>
      <c r="P994">
        <v>0.18</v>
      </c>
      <c r="Q994">
        <v>9.1999999999999993</v>
      </c>
      <c r="R994">
        <v>5.78</v>
      </c>
      <c r="S994">
        <v>2.1</v>
      </c>
      <c r="T994">
        <v>0.53</v>
      </c>
      <c r="U994">
        <v>0</v>
      </c>
      <c r="V994">
        <v>0.53</v>
      </c>
      <c r="W994">
        <v>1.58</v>
      </c>
      <c r="X994">
        <v>0.79</v>
      </c>
      <c r="Y994">
        <v>0.79</v>
      </c>
      <c r="Z994">
        <v>0</v>
      </c>
      <c r="AA994">
        <v>0</v>
      </c>
      <c r="AB994">
        <v>0.79</v>
      </c>
      <c r="AC994">
        <v>1.84</v>
      </c>
      <c r="AD994">
        <v>0.53</v>
      </c>
      <c r="AE994">
        <v>5</v>
      </c>
      <c r="AF994">
        <v>2.89</v>
      </c>
      <c r="AG994">
        <v>3.15</v>
      </c>
      <c r="AH994">
        <v>0</v>
      </c>
      <c r="AI994">
        <v>0</v>
      </c>
      <c r="AJ994" t="s">
        <v>72</v>
      </c>
    </row>
    <row r="995" spans="1:36" x14ac:dyDescent="0.3">
      <c r="A995">
        <v>351</v>
      </c>
      <c r="B995" t="s">
        <v>1856</v>
      </c>
      <c r="C995" t="s">
        <v>22</v>
      </c>
      <c r="D995" t="s">
        <v>69</v>
      </c>
      <c r="E995">
        <v>93</v>
      </c>
      <c r="F995">
        <v>1326.8333333333001</v>
      </c>
      <c r="G995">
        <v>14.267025089605999</v>
      </c>
      <c r="H995">
        <v>0.5</v>
      </c>
      <c r="I995">
        <v>1.4</v>
      </c>
      <c r="J995">
        <v>0.9</v>
      </c>
      <c r="K995">
        <v>0.5</v>
      </c>
      <c r="L995">
        <v>1.9</v>
      </c>
      <c r="M995">
        <v>60</v>
      </c>
      <c r="N995">
        <v>8.32</v>
      </c>
      <c r="O995">
        <v>5.98</v>
      </c>
      <c r="P995">
        <v>0.78</v>
      </c>
      <c r="Q995">
        <v>14.33</v>
      </c>
      <c r="R995">
        <v>11.44</v>
      </c>
      <c r="S995">
        <v>9</v>
      </c>
      <c r="T995">
        <v>4.0199999999999996</v>
      </c>
      <c r="U995">
        <v>0.5</v>
      </c>
      <c r="V995">
        <v>0.81</v>
      </c>
      <c r="W995">
        <v>0.72</v>
      </c>
      <c r="X995">
        <v>0.36</v>
      </c>
      <c r="Y995">
        <v>0.36</v>
      </c>
      <c r="Z995">
        <v>0</v>
      </c>
      <c r="AA995">
        <v>0</v>
      </c>
      <c r="AB995">
        <v>0.86</v>
      </c>
      <c r="AC995">
        <v>1.49</v>
      </c>
      <c r="AD995">
        <v>1.67</v>
      </c>
      <c r="AE995">
        <v>4.3</v>
      </c>
      <c r="AF995">
        <v>4.0199999999999996</v>
      </c>
      <c r="AG995">
        <v>1.54</v>
      </c>
      <c r="AH995">
        <v>0.05</v>
      </c>
      <c r="AI995">
        <v>0.14000000000000001</v>
      </c>
      <c r="AJ995">
        <v>1.1299999999999999</v>
      </c>
    </row>
    <row r="996" spans="1:36" x14ac:dyDescent="0.3">
      <c r="A996">
        <v>883</v>
      </c>
      <c r="B996" t="s">
        <v>1857</v>
      </c>
      <c r="C996" t="s">
        <v>125</v>
      </c>
      <c r="D996" t="s">
        <v>69</v>
      </c>
      <c r="E996">
        <v>21</v>
      </c>
      <c r="F996">
        <v>182.66666666667001</v>
      </c>
      <c r="G996">
        <v>8.6984126984126995</v>
      </c>
      <c r="H996">
        <v>0.33</v>
      </c>
      <c r="I996">
        <v>1.97</v>
      </c>
      <c r="J996">
        <v>1.31</v>
      </c>
      <c r="K996">
        <v>0.66</v>
      </c>
      <c r="L996">
        <v>2.2999999999999998</v>
      </c>
      <c r="M996">
        <v>70</v>
      </c>
      <c r="N996">
        <v>7.55</v>
      </c>
      <c r="O996">
        <v>4.3499999999999996</v>
      </c>
      <c r="P996">
        <v>0.53</v>
      </c>
      <c r="Q996">
        <v>13.8</v>
      </c>
      <c r="R996">
        <v>9.85</v>
      </c>
      <c r="S996">
        <v>5.58</v>
      </c>
      <c r="T996">
        <v>1.64</v>
      </c>
      <c r="U996">
        <v>0.33</v>
      </c>
      <c r="V996">
        <v>2.63</v>
      </c>
      <c r="W996">
        <v>1.31</v>
      </c>
      <c r="X996">
        <v>0.66</v>
      </c>
      <c r="Y996">
        <v>0.66</v>
      </c>
      <c r="Z996">
        <v>0</v>
      </c>
      <c r="AA996">
        <v>0</v>
      </c>
      <c r="AB996">
        <v>0.33</v>
      </c>
      <c r="AC996">
        <v>1.31</v>
      </c>
      <c r="AD996">
        <v>1.97</v>
      </c>
      <c r="AE996">
        <v>2.63</v>
      </c>
      <c r="AF996">
        <v>3.28</v>
      </c>
      <c r="AG996">
        <v>3.94</v>
      </c>
      <c r="AH996">
        <v>0.33</v>
      </c>
      <c r="AI996">
        <v>0.66</v>
      </c>
      <c r="AJ996">
        <v>10.95</v>
      </c>
    </row>
    <row r="997" spans="1:36" x14ac:dyDescent="0.3">
      <c r="A997">
        <v>872</v>
      </c>
      <c r="B997" t="s">
        <v>1858</v>
      </c>
      <c r="C997" t="s">
        <v>60</v>
      </c>
      <c r="D997" t="s">
        <v>69</v>
      </c>
      <c r="E997">
        <v>39</v>
      </c>
      <c r="F997">
        <v>438.58333333333002</v>
      </c>
      <c r="G997">
        <v>11.245726495726</v>
      </c>
      <c r="H997">
        <v>0.55000000000000004</v>
      </c>
      <c r="I997">
        <v>0.41</v>
      </c>
      <c r="J997">
        <v>0.27</v>
      </c>
      <c r="K997">
        <v>0.14000000000000001</v>
      </c>
      <c r="L997">
        <v>0.96</v>
      </c>
      <c r="M997">
        <v>53.85</v>
      </c>
      <c r="N997">
        <v>5.47</v>
      </c>
      <c r="O997">
        <v>10</v>
      </c>
      <c r="P997">
        <v>0.6</v>
      </c>
      <c r="Q997">
        <v>9.44</v>
      </c>
      <c r="R997">
        <v>8.48</v>
      </c>
      <c r="S997">
        <v>6.02</v>
      </c>
      <c r="T997">
        <v>3.42</v>
      </c>
      <c r="U997">
        <v>0.55000000000000004</v>
      </c>
      <c r="V997">
        <v>0.82</v>
      </c>
      <c r="W997">
        <v>1.23</v>
      </c>
      <c r="X997">
        <v>0.41</v>
      </c>
      <c r="Y997">
        <v>0.27</v>
      </c>
      <c r="Z997">
        <v>0.14000000000000001</v>
      </c>
      <c r="AA997">
        <v>0</v>
      </c>
      <c r="AB997">
        <v>0.96</v>
      </c>
      <c r="AC997">
        <v>1.92</v>
      </c>
      <c r="AD997">
        <v>1.0900000000000001</v>
      </c>
      <c r="AE997">
        <v>6.98</v>
      </c>
      <c r="AF997">
        <v>6.02</v>
      </c>
      <c r="AG997">
        <v>1.92</v>
      </c>
      <c r="AH997">
        <v>0.68</v>
      </c>
      <c r="AI997">
        <v>1.23</v>
      </c>
      <c r="AJ997">
        <v>4.8899999999999997</v>
      </c>
    </row>
    <row r="998" spans="1:36" x14ac:dyDescent="0.3">
      <c r="A998">
        <v>920</v>
      </c>
      <c r="B998" t="s">
        <v>1859</v>
      </c>
      <c r="C998" t="s">
        <v>206</v>
      </c>
      <c r="D998" t="s">
        <v>30</v>
      </c>
      <c r="E998">
        <v>2</v>
      </c>
      <c r="F998">
        <v>19.183333333333</v>
      </c>
      <c r="G998">
        <v>9.5916666666667005</v>
      </c>
      <c r="H998">
        <v>3.13</v>
      </c>
      <c r="I998">
        <v>3.13</v>
      </c>
      <c r="J998">
        <v>3.13</v>
      </c>
      <c r="K998">
        <v>0</v>
      </c>
      <c r="L998">
        <v>6.26</v>
      </c>
      <c r="M998">
        <v>100</v>
      </c>
      <c r="N998">
        <v>3.13</v>
      </c>
      <c r="O998">
        <v>100</v>
      </c>
      <c r="P998">
        <v>0.12</v>
      </c>
      <c r="Q998">
        <v>3.13</v>
      </c>
      <c r="R998">
        <v>3.13</v>
      </c>
      <c r="S998">
        <v>3.13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3.13</v>
      </c>
      <c r="AE998">
        <v>0</v>
      </c>
      <c r="AF998">
        <v>0</v>
      </c>
      <c r="AG998">
        <v>3.13</v>
      </c>
      <c r="AH998">
        <v>15.64</v>
      </c>
      <c r="AI998">
        <v>12.51</v>
      </c>
      <c r="AJ998">
        <v>173.76</v>
      </c>
    </row>
    <row r="999" spans="1:36" x14ac:dyDescent="0.3">
      <c r="A999">
        <v>105</v>
      </c>
      <c r="B999" t="s">
        <v>1860</v>
      </c>
      <c r="C999" t="s">
        <v>50</v>
      </c>
      <c r="D999" t="s">
        <v>25</v>
      </c>
      <c r="E999">
        <v>124</v>
      </c>
      <c r="F999">
        <v>2215.3000000000002</v>
      </c>
      <c r="G999">
        <v>17.865322580645</v>
      </c>
      <c r="H999">
        <v>0.3</v>
      </c>
      <c r="I999">
        <v>1.1399999999999999</v>
      </c>
      <c r="J999">
        <v>0.65</v>
      </c>
      <c r="K999">
        <v>0.49</v>
      </c>
      <c r="L999">
        <v>1.44</v>
      </c>
      <c r="M999">
        <v>50.48</v>
      </c>
      <c r="N999">
        <v>5.63</v>
      </c>
      <c r="O999">
        <v>5.29</v>
      </c>
      <c r="P999">
        <v>0.26</v>
      </c>
      <c r="Q999">
        <v>12.62</v>
      </c>
      <c r="R999">
        <v>9.02</v>
      </c>
      <c r="S999">
        <v>3.41</v>
      </c>
      <c r="T999">
        <v>0.43</v>
      </c>
      <c r="U999">
        <v>0.33</v>
      </c>
      <c r="V999">
        <v>1.08</v>
      </c>
      <c r="W999">
        <v>1.79</v>
      </c>
      <c r="X999">
        <v>0.68</v>
      </c>
      <c r="Y999">
        <v>0.62</v>
      </c>
      <c r="Z999">
        <v>0</v>
      </c>
      <c r="AA999">
        <v>0.05</v>
      </c>
      <c r="AB999">
        <v>0.46</v>
      </c>
      <c r="AC999">
        <v>2.4900000000000002</v>
      </c>
      <c r="AD999">
        <v>1.25</v>
      </c>
      <c r="AE999">
        <v>2.9</v>
      </c>
      <c r="AF999">
        <v>3.44</v>
      </c>
      <c r="AG999">
        <v>1.71</v>
      </c>
      <c r="AH999">
        <v>0</v>
      </c>
      <c r="AI999">
        <v>0</v>
      </c>
      <c r="AJ999" t="s">
        <v>72</v>
      </c>
    </row>
    <row r="1000" spans="1:36" x14ac:dyDescent="0.3">
      <c r="A1000">
        <v>573</v>
      </c>
      <c r="B1000" t="s">
        <v>1862</v>
      </c>
      <c r="C1000" t="s">
        <v>1863</v>
      </c>
      <c r="D1000" t="s">
        <v>25</v>
      </c>
      <c r="E1000">
        <v>12</v>
      </c>
      <c r="F1000">
        <v>140.71666666666999</v>
      </c>
      <c r="G1000">
        <v>11.726388888889</v>
      </c>
      <c r="H1000">
        <v>0</v>
      </c>
      <c r="I1000">
        <v>0.85</v>
      </c>
      <c r="J1000">
        <v>0</v>
      </c>
      <c r="K1000">
        <v>0.85</v>
      </c>
      <c r="L1000">
        <v>0.85</v>
      </c>
      <c r="M1000">
        <v>25</v>
      </c>
      <c r="N1000">
        <v>2.56</v>
      </c>
      <c r="O1000">
        <v>0</v>
      </c>
      <c r="P1000">
        <v>0.08</v>
      </c>
      <c r="Q1000">
        <v>6.4</v>
      </c>
      <c r="R1000">
        <v>2.98</v>
      </c>
      <c r="S1000">
        <v>1.71</v>
      </c>
      <c r="T1000">
        <v>0</v>
      </c>
      <c r="U1000">
        <v>0</v>
      </c>
      <c r="V1000">
        <v>0</v>
      </c>
      <c r="W1000">
        <v>1.71</v>
      </c>
      <c r="X1000">
        <v>0.85</v>
      </c>
      <c r="Y1000">
        <v>0.85</v>
      </c>
      <c r="Z1000">
        <v>0</v>
      </c>
      <c r="AA1000">
        <v>0</v>
      </c>
      <c r="AB1000">
        <v>0.43</v>
      </c>
      <c r="AC1000">
        <v>2.98</v>
      </c>
      <c r="AD1000">
        <v>0.85</v>
      </c>
      <c r="AE1000">
        <v>1.28</v>
      </c>
      <c r="AF1000">
        <v>9.81</v>
      </c>
      <c r="AG1000">
        <v>3.84</v>
      </c>
      <c r="AH1000">
        <v>0</v>
      </c>
      <c r="AI1000">
        <v>0</v>
      </c>
      <c r="AJ1000" t="s">
        <v>72</v>
      </c>
    </row>
    <row r="1001" spans="1:36" x14ac:dyDescent="0.3">
      <c r="A1001">
        <v>427</v>
      </c>
      <c r="B1001" t="s">
        <v>1864</v>
      </c>
      <c r="C1001" t="s">
        <v>147</v>
      </c>
      <c r="D1001" t="s">
        <v>18</v>
      </c>
      <c r="E1001">
        <v>108</v>
      </c>
      <c r="F1001">
        <v>1176.7333333332999</v>
      </c>
      <c r="G1001">
        <v>10.895679012345999</v>
      </c>
      <c r="H1001">
        <v>1.02</v>
      </c>
      <c r="I1001">
        <v>0.61</v>
      </c>
      <c r="J1001">
        <v>0.36</v>
      </c>
      <c r="K1001">
        <v>0.25</v>
      </c>
      <c r="L1001">
        <v>1.63</v>
      </c>
      <c r="M1001">
        <v>66.67</v>
      </c>
      <c r="N1001">
        <v>7.8</v>
      </c>
      <c r="O1001">
        <v>13.07</v>
      </c>
      <c r="P1001">
        <v>0.63</v>
      </c>
      <c r="Q1001">
        <v>13</v>
      </c>
      <c r="R1001">
        <v>10.199999999999999</v>
      </c>
      <c r="S1001">
        <v>6.63</v>
      </c>
      <c r="T1001">
        <v>2.4</v>
      </c>
      <c r="U1001">
        <v>0.25</v>
      </c>
      <c r="V1001">
        <v>0.71</v>
      </c>
      <c r="W1001">
        <v>0.31</v>
      </c>
      <c r="X1001">
        <v>0.15</v>
      </c>
      <c r="Y1001">
        <v>0.15</v>
      </c>
      <c r="Z1001">
        <v>0</v>
      </c>
      <c r="AA1001">
        <v>0</v>
      </c>
      <c r="AB1001">
        <v>0.71</v>
      </c>
      <c r="AC1001">
        <v>0.92</v>
      </c>
      <c r="AD1001">
        <v>1.58</v>
      </c>
      <c r="AE1001">
        <v>1.27</v>
      </c>
      <c r="AF1001">
        <v>2.7</v>
      </c>
      <c r="AG1001">
        <v>0.92</v>
      </c>
      <c r="AH1001">
        <v>0</v>
      </c>
      <c r="AI1001">
        <v>0.36</v>
      </c>
      <c r="AJ1001">
        <v>0</v>
      </c>
    </row>
    <row r="1002" spans="1:36" x14ac:dyDescent="0.3">
      <c r="A1002">
        <v>865</v>
      </c>
      <c r="B1002" t="s">
        <v>1865</v>
      </c>
      <c r="C1002" t="s">
        <v>271</v>
      </c>
      <c r="D1002" t="s">
        <v>25</v>
      </c>
      <c r="E1002">
        <v>31</v>
      </c>
      <c r="F1002">
        <v>447.41666666666998</v>
      </c>
      <c r="G1002">
        <v>14.432795698925</v>
      </c>
      <c r="H1002">
        <v>0</v>
      </c>
      <c r="I1002">
        <v>0.8</v>
      </c>
      <c r="J1002">
        <v>0.27</v>
      </c>
      <c r="K1002">
        <v>0.54</v>
      </c>
      <c r="L1002">
        <v>0.8</v>
      </c>
      <c r="M1002">
        <v>35.29</v>
      </c>
      <c r="N1002">
        <v>3.62</v>
      </c>
      <c r="O1002">
        <v>0</v>
      </c>
      <c r="P1002">
        <v>0.18</v>
      </c>
      <c r="Q1002">
        <v>9.66</v>
      </c>
      <c r="R1002">
        <v>5.0999999999999996</v>
      </c>
      <c r="S1002">
        <v>2.5499999999999998</v>
      </c>
      <c r="T1002">
        <v>0.67</v>
      </c>
      <c r="U1002">
        <v>0.27</v>
      </c>
      <c r="V1002">
        <v>0.8</v>
      </c>
      <c r="W1002">
        <v>2.68</v>
      </c>
      <c r="X1002">
        <v>1.21</v>
      </c>
      <c r="Y1002">
        <v>1.21</v>
      </c>
      <c r="Z1002">
        <v>0</v>
      </c>
      <c r="AA1002">
        <v>0</v>
      </c>
      <c r="AB1002">
        <v>0.27</v>
      </c>
      <c r="AC1002">
        <v>2.68</v>
      </c>
      <c r="AD1002">
        <v>0.4</v>
      </c>
      <c r="AE1002">
        <v>2.41</v>
      </c>
      <c r="AF1002">
        <v>3.75</v>
      </c>
      <c r="AG1002">
        <v>4.29</v>
      </c>
      <c r="AH1002">
        <v>0</v>
      </c>
      <c r="AI1002">
        <v>0</v>
      </c>
      <c r="AJ1002" t="s">
        <v>72</v>
      </c>
    </row>
    <row r="1003" spans="1:36" x14ac:dyDescent="0.3">
      <c r="A1003">
        <v>413</v>
      </c>
      <c r="B1003" t="s">
        <v>1867</v>
      </c>
      <c r="C1003" t="s">
        <v>90</v>
      </c>
      <c r="D1003" t="s">
        <v>1236</v>
      </c>
      <c r="E1003">
        <v>77</v>
      </c>
      <c r="F1003">
        <v>1072.4166666666999</v>
      </c>
      <c r="G1003">
        <v>13.927489177489001</v>
      </c>
      <c r="H1003">
        <v>0.67</v>
      </c>
      <c r="I1003">
        <v>0.84</v>
      </c>
      <c r="J1003">
        <v>0.67</v>
      </c>
      <c r="K1003">
        <v>0.17</v>
      </c>
      <c r="L1003">
        <v>1.51</v>
      </c>
      <c r="M1003">
        <v>65.849999999999994</v>
      </c>
      <c r="N1003">
        <v>9.57</v>
      </c>
      <c r="O1003">
        <v>7.02</v>
      </c>
      <c r="P1003">
        <v>0.78</v>
      </c>
      <c r="Q1003">
        <v>18.07</v>
      </c>
      <c r="R1003">
        <v>13.32</v>
      </c>
      <c r="S1003">
        <v>9.74</v>
      </c>
      <c r="T1003">
        <v>2.74</v>
      </c>
      <c r="U1003">
        <v>0.62</v>
      </c>
      <c r="V1003">
        <v>1.06</v>
      </c>
      <c r="W1003">
        <v>1.23</v>
      </c>
      <c r="X1003">
        <v>0.62</v>
      </c>
      <c r="Y1003">
        <v>0.62</v>
      </c>
      <c r="Z1003">
        <v>0</v>
      </c>
      <c r="AA1003">
        <v>0</v>
      </c>
      <c r="AB1003">
        <v>1.29</v>
      </c>
      <c r="AC1003">
        <v>1.57</v>
      </c>
      <c r="AD1003">
        <v>1.06</v>
      </c>
      <c r="AE1003">
        <v>1.23</v>
      </c>
      <c r="AF1003">
        <v>8.7799999999999994</v>
      </c>
      <c r="AG1003">
        <v>0.34</v>
      </c>
      <c r="AH1003">
        <v>1.23</v>
      </c>
      <c r="AI1003">
        <v>1.62</v>
      </c>
      <c r="AJ1003">
        <v>2.41</v>
      </c>
    </row>
    <row r="1004" spans="1:36" x14ac:dyDescent="0.3">
      <c r="A1004">
        <v>852</v>
      </c>
      <c r="B1004" t="s">
        <v>1868</v>
      </c>
      <c r="C1004" t="s">
        <v>77</v>
      </c>
      <c r="D1004" t="s">
        <v>25</v>
      </c>
      <c r="E1004">
        <v>10</v>
      </c>
      <c r="F1004">
        <v>118.61666666667</v>
      </c>
      <c r="G1004">
        <v>11.861666666667</v>
      </c>
      <c r="H1004">
        <v>0</v>
      </c>
      <c r="I1004">
        <v>0.51</v>
      </c>
      <c r="J1004">
        <v>0.51</v>
      </c>
      <c r="K1004">
        <v>0</v>
      </c>
      <c r="L1004">
        <v>0.51</v>
      </c>
      <c r="M1004">
        <v>33.33</v>
      </c>
      <c r="N1004">
        <v>1.01</v>
      </c>
      <c r="O1004">
        <v>0</v>
      </c>
      <c r="P1004">
        <v>7.0000000000000007E-2</v>
      </c>
      <c r="Q1004">
        <v>4.05</v>
      </c>
      <c r="R1004">
        <v>1.52</v>
      </c>
      <c r="S1004">
        <v>2.5299999999999998</v>
      </c>
      <c r="T1004">
        <v>0</v>
      </c>
      <c r="U1004">
        <v>0</v>
      </c>
      <c r="V1004">
        <v>1.01</v>
      </c>
      <c r="W1004">
        <v>1.01</v>
      </c>
      <c r="X1004">
        <v>0.51</v>
      </c>
      <c r="Y1004">
        <v>0.51</v>
      </c>
      <c r="Z1004">
        <v>0</v>
      </c>
      <c r="AA1004">
        <v>0</v>
      </c>
      <c r="AB1004">
        <v>1.01</v>
      </c>
      <c r="AC1004">
        <v>4.05</v>
      </c>
      <c r="AD1004">
        <v>1.01</v>
      </c>
      <c r="AE1004">
        <v>3.54</v>
      </c>
      <c r="AF1004">
        <v>6.58</v>
      </c>
      <c r="AG1004">
        <v>3.03</v>
      </c>
      <c r="AH1004">
        <v>0</v>
      </c>
      <c r="AI1004">
        <v>0</v>
      </c>
      <c r="AJ1004" t="s">
        <v>72</v>
      </c>
    </row>
    <row r="1005" spans="1:36" x14ac:dyDescent="0.3">
      <c r="A1005">
        <v>450</v>
      </c>
      <c r="B1005" t="s">
        <v>1870</v>
      </c>
      <c r="C1005" t="s">
        <v>74</v>
      </c>
      <c r="D1005" t="s">
        <v>25</v>
      </c>
      <c r="E1005">
        <v>126</v>
      </c>
      <c r="F1005">
        <v>2405.6833333333002</v>
      </c>
      <c r="G1005">
        <v>19.092724867725</v>
      </c>
      <c r="H1005">
        <v>0.4</v>
      </c>
      <c r="I1005">
        <v>1.1000000000000001</v>
      </c>
      <c r="J1005">
        <v>0.55000000000000004</v>
      </c>
      <c r="K1005">
        <v>0.55000000000000004</v>
      </c>
      <c r="L1005">
        <v>1.5</v>
      </c>
      <c r="M1005">
        <v>43.8</v>
      </c>
      <c r="N1005">
        <v>4.8099999999999996</v>
      </c>
      <c r="O1005">
        <v>8.2899999999999991</v>
      </c>
      <c r="P1005">
        <v>0.24</v>
      </c>
      <c r="Q1005">
        <v>10.87</v>
      </c>
      <c r="R1005">
        <v>7.03</v>
      </c>
      <c r="S1005">
        <v>3.27</v>
      </c>
      <c r="T1005">
        <v>0.42</v>
      </c>
      <c r="U1005">
        <v>0.12</v>
      </c>
      <c r="V1005">
        <v>0.77</v>
      </c>
      <c r="W1005">
        <v>2.4700000000000002</v>
      </c>
      <c r="X1005">
        <v>1</v>
      </c>
      <c r="Y1005">
        <v>0.9</v>
      </c>
      <c r="Z1005">
        <v>7.0000000000000007E-2</v>
      </c>
      <c r="AA1005">
        <v>0.02</v>
      </c>
      <c r="AB1005">
        <v>0.8</v>
      </c>
      <c r="AC1005">
        <v>1.67</v>
      </c>
      <c r="AD1005">
        <v>1.55</v>
      </c>
      <c r="AE1005">
        <v>3.24</v>
      </c>
      <c r="AF1005">
        <v>3.62</v>
      </c>
      <c r="AG1005">
        <v>2.37</v>
      </c>
      <c r="AH1005">
        <v>0</v>
      </c>
      <c r="AI1005">
        <v>0</v>
      </c>
      <c r="AJ1005" t="s">
        <v>72</v>
      </c>
    </row>
    <row r="1006" spans="1:36" x14ac:dyDescent="0.3">
      <c r="A1006">
        <v>614</v>
      </c>
      <c r="B1006" t="s">
        <v>1871</v>
      </c>
      <c r="C1006" t="s">
        <v>211</v>
      </c>
      <c r="D1006" t="s">
        <v>25</v>
      </c>
      <c r="E1006">
        <v>79</v>
      </c>
      <c r="F1006">
        <v>941.81666666667002</v>
      </c>
      <c r="G1006">
        <v>11.921729957806001</v>
      </c>
      <c r="H1006">
        <v>0.06</v>
      </c>
      <c r="I1006">
        <v>0.56999999999999995</v>
      </c>
      <c r="J1006">
        <v>0.19</v>
      </c>
      <c r="K1006">
        <v>0.38</v>
      </c>
      <c r="L1006">
        <v>0.64</v>
      </c>
      <c r="M1006">
        <v>27.78</v>
      </c>
      <c r="N1006">
        <v>2.87</v>
      </c>
      <c r="O1006">
        <v>2.2200000000000002</v>
      </c>
      <c r="P1006">
        <v>0.1</v>
      </c>
      <c r="Q1006">
        <v>6.75</v>
      </c>
      <c r="R1006">
        <v>4.08</v>
      </c>
      <c r="S1006">
        <v>1.97</v>
      </c>
      <c r="T1006">
        <v>0.13</v>
      </c>
      <c r="U1006">
        <v>0.06</v>
      </c>
      <c r="V1006">
        <v>0.64</v>
      </c>
      <c r="W1006">
        <v>3.57</v>
      </c>
      <c r="X1006">
        <v>1.4</v>
      </c>
      <c r="Y1006">
        <v>1.1499999999999999</v>
      </c>
      <c r="Z1006">
        <v>0.25</v>
      </c>
      <c r="AA1006">
        <v>0</v>
      </c>
      <c r="AB1006">
        <v>0.83</v>
      </c>
      <c r="AC1006">
        <v>2.29</v>
      </c>
      <c r="AD1006">
        <v>0.76</v>
      </c>
      <c r="AE1006">
        <v>5.54</v>
      </c>
      <c r="AF1006">
        <v>5.73</v>
      </c>
      <c r="AG1006">
        <v>4.01</v>
      </c>
      <c r="AH1006">
        <v>0</v>
      </c>
      <c r="AI1006">
        <v>0</v>
      </c>
      <c r="AJ1006" t="s">
        <v>72</v>
      </c>
    </row>
    <row r="1007" spans="1:36" x14ac:dyDescent="0.3">
      <c r="A1007">
        <v>1003</v>
      </c>
      <c r="B1007" t="s">
        <v>1872</v>
      </c>
      <c r="C1007" t="s">
        <v>149</v>
      </c>
      <c r="D1007" t="s">
        <v>25</v>
      </c>
      <c r="E1007">
        <v>3</v>
      </c>
      <c r="F1007">
        <v>39.433333333333003</v>
      </c>
      <c r="G1007">
        <v>13.144444444444</v>
      </c>
      <c r="H1007">
        <v>0</v>
      </c>
      <c r="I1007">
        <v>1.52</v>
      </c>
      <c r="J1007">
        <v>1.52</v>
      </c>
      <c r="K1007">
        <v>0</v>
      </c>
      <c r="L1007">
        <v>1.52</v>
      </c>
      <c r="M1007">
        <v>33.33</v>
      </c>
      <c r="N1007">
        <v>4.5599999999999996</v>
      </c>
      <c r="O1007">
        <v>0</v>
      </c>
      <c r="P1007">
        <v>0.14000000000000001</v>
      </c>
      <c r="Q1007">
        <v>13.69</v>
      </c>
      <c r="R1007">
        <v>6.09</v>
      </c>
      <c r="S1007">
        <v>3.04</v>
      </c>
      <c r="T1007">
        <v>0</v>
      </c>
      <c r="U1007">
        <v>0</v>
      </c>
      <c r="V1007">
        <v>1.52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1.52</v>
      </c>
      <c r="AC1007">
        <v>4.5599999999999996</v>
      </c>
      <c r="AD1007">
        <v>1.52</v>
      </c>
      <c r="AE1007">
        <v>1.52</v>
      </c>
      <c r="AF1007">
        <v>4.5599999999999996</v>
      </c>
      <c r="AG1007">
        <v>1.52</v>
      </c>
      <c r="AH1007">
        <v>0</v>
      </c>
      <c r="AI1007">
        <v>0</v>
      </c>
      <c r="AJ1007" t="s">
        <v>72</v>
      </c>
    </row>
    <row r="1008" spans="1:36" x14ac:dyDescent="0.3">
      <c r="A1008">
        <v>193</v>
      </c>
      <c r="B1008" t="s">
        <v>1873</v>
      </c>
      <c r="C1008" t="s">
        <v>44</v>
      </c>
      <c r="D1008" t="s">
        <v>30</v>
      </c>
      <c r="E1008">
        <v>131</v>
      </c>
      <c r="F1008">
        <v>1933.9166666666999</v>
      </c>
      <c r="G1008">
        <v>14.762722646309999</v>
      </c>
      <c r="H1008">
        <v>0.47</v>
      </c>
      <c r="I1008">
        <v>1.55</v>
      </c>
      <c r="J1008">
        <v>1.0900000000000001</v>
      </c>
      <c r="K1008">
        <v>0.47</v>
      </c>
      <c r="L1008">
        <v>2.02</v>
      </c>
      <c r="M1008">
        <v>70.650000000000006</v>
      </c>
      <c r="N1008">
        <v>6.86</v>
      </c>
      <c r="O1008">
        <v>6.79</v>
      </c>
      <c r="P1008">
        <v>0.81</v>
      </c>
      <c r="Q1008">
        <v>13.56</v>
      </c>
      <c r="R1008">
        <v>10.98</v>
      </c>
      <c r="S1008">
        <v>8.4700000000000006</v>
      </c>
      <c r="T1008">
        <v>4.0999999999999996</v>
      </c>
      <c r="U1008">
        <v>0.34</v>
      </c>
      <c r="V1008">
        <v>1.02</v>
      </c>
      <c r="W1008">
        <v>2.82</v>
      </c>
      <c r="X1008">
        <v>1.27</v>
      </c>
      <c r="Y1008">
        <v>1.18</v>
      </c>
      <c r="Z1008">
        <v>0.09</v>
      </c>
      <c r="AA1008">
        <v>0</v>
      </c>
      <c r="AB1008">
        <v>1.18</v>
      </c>
      <c r="AC1008">
        <v>2.08</v>
      </c>
      <c r="AD1008">
        <v>2.17</v>
      </c>
      <c r="AE1008">
        <v>7.45</v>
      </c>
      <c r="AF1008">
        <v>4.4400000000000004</v>
      </c>
      <c r="AG1008">
        <v>2.11</v>
      </c>
      <c r="AH1008">
        <v>27.21</v>
      </c>
      <c r="AI1008">
        <v>20.38</v>
      </c>
      <c r="AJ1008">
        <v>1.77</v>
      </c>
    </row>
    <row r="1009" spans="1:36" x14ac:dyDescent="0.3">
      <c r="A1009">
        <v>632</v>
      </c>
      <c r="B1009" t="s">
        <v>1874</v>
      </c>
      <c r="C1009" t="s">
        <v>1875</v>
      </c>
      <c r="D1009" t="s">
        <v>30</v>
      </c>
      <c r="E1009">
        <v>20</v>
      </c>
      <c r="F1009">
        <v>172.41666666667001</v>
      </c>
      <c r="G1009">
        <v>8.6208333333332998</v>
      </c>
      <c r="H1009">
        <v>1.04</v>
      </c>
      <c r="I1009">
        <v>0.35</v>
      </c>
      <c r="J1009">
        <v>0.35</v>
      </c>
      <c r="K1009">
        <v>0</v>
      </c>
      <c r="L1009">
        <v>1.39</v>
      </c>
      <c r="M1009">
        <v>80</v>
      </c>
      <c r="N1009">
        <v>8</v>
      </c>
      <c r="O1009">
        <v>13.04</v>
      </c>
      <c r="P1009">
        <v>0.56999999999999995</v>
      </c>
      <c r="Q1009">
        <v>12.18</v>
      </c>
      <c r="R1009">
        <v>10.44</v>
      </c>
      <c r="S1009">
        <v>4.5199999999999996</v>
      </c>
      <c r="T1009">
        <v>1.74</v>
      </c>
      <c r="U1009">
        <v>1.04</v>
      </c>
      <c r="V1009">
        <v>1.39</v>
      </c>
      <c r="W1009">
        <v>2.09</v>
      </c>
      <c r="X1009">
        <v>1.04</v>
      </c>
      <c r="Y1009">
        <v>1.04</v>
      </c>
      <c r="Z1009">
        <v>0</v>
      </c>
      <c r="AA1009">
        <v>0</v>
      </c>
      <c r="AB1009">
        <v>0.7</v>
      </c>
      <c r="AC1009">
        <v>1.39</v>
      </c>
      <c r="AD1009">
        <v>1.39</v>
      </c>
      <c r="AE1009">
        <v>7.66</v>
      </c>
      <c r="AF1009">
        <v>3.13</v>
      </c>
      <c r="AG1009">
        <v>3.83</v>
      </c>
      <c r="AH1009">
        <v>6.26</v>
      </c>
      <c r="AI1009">
        <v>4.5199999999999996</v>
      </c>
      <c r="AJ1009">
        <v>20.21</v>
      </c>
    </row>
    <row r="1010" spans="1:36" x14ac:dyDescent="0.3">
      <c r="A1010">
        <v>286</v>
      </c>
      <c r="B1010" t="s">
        <v>1877</v>
      </c>
      <c r="C1010" t="s">
        <v>1878</v>
      </c>
      <c r="D1010" t="s">
        <v>30</v>
      </c>
      <c r="E1010">
        <v>40</v>
      </c>
      <c r="F1010">
        <v>439.73333333332999</v>
      </c>
      <c r="G1010">
        <v>10.993333333333</v>
      </c>
      <c r="H1010">
        <v>0.41</v>
      </c>
      <c r="I1010">
        <v>1.36</v>
      </c>
      <c r="J1010">
        <v>0.68</v>
      </c>
      <c r="K1010">
        <v>0.68</v>
      </c>
      <c r="L1010">
        <v>1.77</v>
      </c>
      <c r="M1010">
        <v>76.47</v>
      </c>
      <c r="N1010">
        <v>8.32</v>
      </c>
      <c r="O1010">
        <v>4.92</v>
      </c>
      <c r="P1010">
        <v>0.57999999999999996</v>
      </c>
      <c r="Q1010">
        <v>14.33</v>
      </c>
      <c r="R1010">
        <v>11.19</v>
      </c>
      <c r="S1010">
        <v>6.82</v>
      </c>
      <c r="T1010">
        <v>1.91</v>
      </c>
      <c r="U1010">
        <v>0.41</v>
      </c>
      <c r="V1010">
        <v>0.55000000000000004</v>
      </c>
      <c r="W1010">
        <v>1.36</v>
      </c>
      <c r="X1010">
        <v>0.68</v>
      </c>
      <c r="Y1010">
        <v>0.68</v>
      </c>
      <c r="Z1010">
        <v>0</v>
      </c>
      <c r="AA1010">
        <v>0</v>
      </c>
      <c r="AB1010">
        <v>0.96</v>
      </c>
      <c r="AC1010">
        <v>0.96</v>
      </c>
      <c r="AD1010">
        <v>1.91</v>
      </c>
      <c r="AE1010">
        <v>1.23</v>
      </c>
      <c r="AF1010">
        <v>4.37</v>
      </c>
      <c r="AG1010">
        <v>1.91</v>
      </c>
      <c r="AH1010">
        <v>0.55000000000000004</v>
      </c>
      <c r="AI1010">
        <v>1.0900000000000001</v>
      </c>
      <c r="AJ1010">
        <v>4.55</v>
      </c>
    </row>
    <row r="1011" spans="1:36" x14ac:dyDescent="0.3">
      <c r="A1011">
        <v>751</v>
      </c>
      <c r="B1011" t="s">
        <v>1879</v>
      </c>
      <c r="C1011" t="s">
        <v>1880</v>
      </c>
      <c r="D1011" t="s">
        <v>69</v>
      </c>
      <c r="E1011">
        <v>44</v>
      </c>
      <c r="F1011">
        <v>458.13333333332997</v>
      </c>
      <c r="G1011">
        <v>10.412121212121001</v>
      </c>
      <c r="H1011">
        <v>0.39</v>
      </c>
      <c r="I1011">
        <v>0.26</v>
      </c>
      <c r="J1011">
        <v>0</v>
      </c>
      <c r="K1011">
        <v>0.26</v>
      </c>
      <c r="L1011">
        <v>0.65</v>
      </c>
      <c r="M1011">
        <v>38.46</v>
      </c>
      <c r="N1011">
        <v>4.9800000000000004</v>
      </c>
      <c r="O1011">
        <v>7.89</v>
      </c>
      <c r="P1011">
        <v>0.64</v>
      </c>
      <c r="Q1011">
        <v>9.69</v>
      </c>
      <c r="R1011">
        <v>7.33</v>
      </c>
      <c r="S1011">
        <v>6.16</v>
      </c>
      <c r="T1011">
        <v>3.54</v>
      </c>
      <c r="U1011">
        <v>0.26</v>
      </c>
      <c r="V1011">
        <v>0.65</v>
      </c>
      <c r="W1011">
        <v>1.05</v>
      </c>
      <c r="X1011">
        <v>0.52</v>
      </c>
      <c r="Y1011">
        <v>0.52</v>
      </c>
      <c r="Z1011">
        <v>0</v>
      </c>
      <c r="AA1011">
        <v>0</v>
      </c>
      <c r="AB1011">
        <v>0</v>
      </c>
      <c r="AC1011">
        <v>0.79</v>
      </c>
      <c r="AD1011">
        <v>1.44</v>
      </c>
      <c r="AE1011">
        <v>3.67</v>
      </c>
      <c r="AF1011">
        <v>6.94</v>
      </c>
      <c r="AG1011">
        <v>1.83</v>
      </c>
      <c r="AH1011">
        <v>0</v>
      </c>
      <c r="AI1011">
        <v>0.39</v>
      </c>
      <c r="AJ1011">
        <v>0</v>
      </c>
    </row>
    <row r="1012" spans="1:36" x14ac:dyDescent="0.3">
      <c r="A1012">
        <v>157</v>
      </c>
      <c r="B1012" t="s">
        <v>1882</v>
      </c>
      <c r="C1012" t="s">
        <v>1883</v>
      </c>
      <c r="D1012" t="s">
        <v>69</v>
      </c>
      <c r="E1012">
        <v>112</v>
      </c>
      <c r="F1012">
        <v>1492.25</v>
      </c>
      <c r="G1012">
        <v>13.323660714286</v>
      </c>
      <c r="H1012">
        <v>0.84</v>
      </c>
      <c r="I1012">
        <v>1.29</v>
      </c>
      <c r="J1012">
        <v>0.72</v>
      </c>
      <c r="K1012">
        <v>0.56000000000000005</v>
      </c>
      <c r="L1012">
        <v>2.13</v>
      </c>
      <c r="M1012">
        <v>67.09</v>
      </c>
      <c r="N1012">
        <v>6.71</v>
      </c>
      <c r="O1012">
        <v>12.57</v>
      </c>
      <c r="P1012">
        <v>0.69</v>
      </c>
      <c r="Q1012">
        <v>12.59</v>
      </c>
      <c r="R1012">
        <v>9.3699999999999992</v>
      </c>
      <c r="S1012">
        <v>7.96</v>
      </c>
      <c r="T1012">
        <v>2.85</v>
      </c>
      <c r="U1012">
        <v>0.32</v>
      </c>
      <c r="V1012">
        <v>1.05</v>
      </c>
      <c r="W1012">
        <v>0.8</v>
      </c>
      <c r="X1012">
        <v>0.4</v>
      </c>
      <c r="Y1012">
        <v>0.4</v>
      </c>
      <c r="Z1012">
        <v>0</v>
      </c>
      <c r="AA1012">
        <v>0</v>
      </c>
      <c r="AB1012">
        <v>0.88</v>
      </c>
      <c r="AC1012">
        <v>1.0900000000000001</v>
      </c>
      <c r="AD1012">
        <v>1.45</v>
      </c>
      <c r="AE1012">
        <v>4.26</v>
      </c>
      <c r="AF1012">
        <v>3.7</v>
      </c>
      <c r="AG1012">
        <v>1.93</v>
      </c>
      <c r="AH1012">
        <v>0.08</v>
      </c>
      <c r="AI1012">
        <v>0.16</v>
      </c>
      <c r="AJ1012">
        <v>1.34</v>
      </c>
    </row>
    <row r="1013" spans="1:36" x14ac:dyDescent="0.3">
      <c r="A1013">
        <v>520</v>
      </c>
      <c r="B1013" t="s">
        <v>1884</v>
      </c>
      <c r="C1013" t="s">
        <v>1885</v>
      </c>
      <c r="D1013" t="s">
        <v>25</v>
      </c>
      <c r="E1013">
        <v>114</v>
      </c>
      <c r="F1013">
        <v>1987.9166666666999</v>
      </c>
      <c r="G1013">
        <v>17.437865497076</v>
      </c>
      <c r="H1013">
        <v>0.18</v>
      </c>
      <c r="I1013">
        <v>0.56999999999999995</v>
      </c>
      <c r="J1013">
        <v>0.27</v>
      </c>
      <c r="K1013">
        <v>0.3</v>
      </c>
      <c r="L1013">
        <v>0.75</v>
      </c>
      <c r="M1013">
        <v>32.049999999999997</v>
      </c>
      <c r="N1013">
        <v>4.13</v>
      </c>
      <c r="O1013">
        <v>4.38</v>
      </c>
      <c r="P1013">
        <v>0.25</v>
      </c>
      <c r="Q1013">
        <v>8</v>
      </c>
      <c r="R1013">
        <v>5.7</v>
      </c>
      <c r="S1013">
        <v>2.44</v>
      </c>
      <c r="T1013">
        <v>0.85</v>
      </c>
      <c r="U1013">
        <v>0.24</v>
      </c>
      <c r="V1013">
        <v>0.63</v>
      </c>
      <c r="W1013">
        <v>1.27</v>
      </c>
      <c r="X1013">
        <v>0.63</v>
      </c>
      <c r="Y1013">
        <v>0.63</v>
      </c>
      <c r="Z1013">
        <v>0</v>
      </c>
      <c r="AA1013">
        <v>0</v>
      </c>
      <c r="AB1013">
        <v>0.3</v>
      </c>
      <c r="AC1013">
        <v>1.06</v>
      </c>
      <c r="AD1013">
        <v>0.78</v>
      </c>
      <c r="AE1013">
        <v>2.35</v>
      </c>
      <c r="AF1013">
        <v>2.17</v>
      </c>
      <c r="AG1013">
        <v>2.78</v>
      </c>
      <c r="AH1013">
        <v>0</v>
      </c>
      <c r="AI1013">
        <v>0</v>
      </c>
      <c r="AJ1013" t="s">
        <v>72</v>
      </c>
    </row>
    <row r="1014" spans="1:36" x14ac:dyDescent="0.3">
      <c r="A1014">
        <v>871</v>
      </c>
      <c r="B1014" t="s">
        <v>1886</v>
      </c>
      <c r="C1014" t="s">
        <v>271</v>
      </c>
      <c r="D1014" t="s">
        <v>25</v>
      </c>
      <c r="E1014">
        <v>3</v>
      </c>
      <c r="F1014">
        <v>29.983333333333</v>
      </c>
      <c r="G1014">
        <v>9.9944444444443992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72</v>
      </c>
      <c r="N1014">
        <v>6</v>
      </c>
      <c r="O1014">
        <v>0</v>
      </c>
      <c r="P1014">
        <v>0.57999999999999996</v>
      </c>
      <c r="Q1014">
        <v>6</v>
      </c>
      <c r="R1014">
        <v>6</v>
      </c>
      <c r="S1014">
        <v>2</v>
      </c>
      <c r="T1014">
        <v>2</v>
      </c>
      <c r="U1014">
        <v>2</v>
      </c>
      <c r="V1014">
        <v>0</v>
      </c>
      <c r="W1014">
        <v>4</v>
      </c>
      <c r="X1014">
        <v>2</v>
      </c>
      <c r="Y1014">
        <v>2</v>
      </c>
      <c r="Z1014">
        <v>0</v>
      </c>
      <c r="AA1014">
        <v>0</v>
      </c>
      <c r="AB1014">
        <v>0</v>
      </c>
      <c r="AC1014">
        <v>0</v>
      </c>
      <c r="AD1014">
        <v>2</v>
      </c>
      <c r="AE1014">
        <v>6</v>
      </c>
      <c r="AF1014">
        <v>10.01</v>
      </c>
      <c r="AG1014">
        <v>2</v>
      </c>
      <c r="AH1014">
        <v>0</v>
      </c>
      <c r="AI1014">
        <v>0</v>
      </c>
      <c r="AJ1014" t="s">
        <v>72</v>
      </c>
    </row>
    <row r="1015" spans="1:36" x14ac:dyDescent="0.3">
      <c r="A1015">
        <v>228</v>
      </c>
      <c r="B1015" t="s">
        <v>1888</v>
      </c>
      <c r="C1015" t="s">
        <v>1889</v>
      </c>
      <c r="D1015" t="s">
        <v>30</v>
      </c>
      <c r="E1015">
        <v>121</v>
      </c>
      <c r="F1015">
        <v>1356.8666666667</v>
      </c>
      <c r="G1015">
        <v>11.213774104683001</v>
      </c>
      <c r="H1015">
        <v>0.44</v>
      </c>
      <c r="I1015">
        <v>1.28</v>
      </c>
      <c r="J1015">
        <v>0.66</v>
      </c>
      <c r="K1015">
        <v>0.62</v>
      </c>
      <c r="L1015">
        <v>1.72</v>
      </c>
      <c r="M1015">
        <v>60</v>
      </c>
      <c r="N1015">
        <v>6.32</v>
      </c>
      <c r="O1015">
        <v>6.99</v>
      </c>
      <c r="P1015">
        <v>0.79</v>
      </c>
      <c r="Q1015">
        <v>11.32</v>
      </c>
      <c r="R1015">
        <v>9.07</v>
      </c>
      <c r="S1015">
        <v>7.65</v>
      </c>
      <c r="T1015">
        <v>3.98</v>
      </c>
      <c r="U1015">
        <v>0.31</v>
      </c>
      <c r="V1015">
        <v>1.28</v>
      </c>
      <c r="W1015">
        <v>1.46</v>
      </c>
      <c r="X1015">
        <v>0.66</v>
      </c>
      <c r="Y1015">
        <v>0.62</v>
      </c>
      <c r="Z1015">
        <v>0.04</v>
      </c>
      <c r="AA1015">
        <v>0</v>
      </c>
      <c r="AB1015">
        <v>1.1499999999999999</v>
      </c>
      <c r="AC1015">
        <v>0.88</v>
      </c>
      <c r="AD1015">
        <v>1.37</v>
      </c>
      <c r="AE1015">
        <v>6.1</v>
      </c>
      <c r="AF1015">
        <v>6.72</v>
      </c>
      <c r="AG1015">
        <v>1.46</v>
      </c>
      <c r="AH1015">
        <v>8.18</v>
      </c>
      <c r="AI1015">
        <v>13.35</v>
      </c>
      <c r="AJ1015">
        <v>1.68</v>
      </c>
    </row>
    <row r="1016" spans="1:36" x14ac:dyDescent="0.3">
      <c r="A1016">
        <v>541</v>
      </c>
      <c r="B1016" t="s">
        <v>1891</v>
      </c>
      <c r="C1016" t="s">
        <v>62</v>
      </c>
      <c r="D1016" t="s">
        <v>69</v>
      </c>
      <c r="E1016">
        <v>60</v>
      </c>
      <c r="F1016">
        <v>748.85</v>
      </c>
      <c r="G1016">
        <v>12.480833333333001</v>
      </c>
      <c r="H1016">
        <v>0.72</v>
      </c>
      <c r="I1016">
        <v>0.4</v>
      </c>
      <c r="J1016">
        <v>0.08</v>
      </c>
      <c r="K1016">
        <v>0.32</v>
      </c>
      <c r="L1016">
        <v>1.1200000000000001</v>
      </c>
      <c r="M1016">
        <v>60.87</v>
      </c>
      <c r="N1016">
        <v>6.97</v>
      </c>
      <c r="O1016">
        <v>10.34</v>
      </c>
      <c r="P1016">
        <v>0.95</v>
      </c>
      <c r="Q1016">
        <v>12.26</v>
      </c>
      <c r="R1016">
        <v>10.26</v>
      </c>
      <c r="S1016">
        <v>7.61</v>
      </c>
      <c r="T1016">
        <v>4.8899999999999997</v>
      </c>
      <c r="U1016">
        <v>0.56000000000000005</v>
      </c>
      <c r="V1016">
        <v>1.52</v>
      </c>
      <c r="W1016">
        <v>2.88</v>
      </c>
      <c r="X1016">
        <v>0.88</v>
      </c>
      <c r="Y1016">
        <v>0.64</v>
      </c>
      <c r="Z1016">
        <v>0.16</v>
      </c>
      <c r="AA1016">
        <v>0.08</v>
      </c>
      <c r="AB1016">
        <v>0.56000000000000005</v>
      </c>
      <c r="AC1016">
        <v>0.56000000000000005</v>
      </c>
      <c r="AD1016">
        <v>1.6</v>
      </c>
      <c r="AE1016">
        <v>14.98</v>
      </c>
      <c r="AF1016">
        <v>7.37</v>
      </c>
      <c r="AG1016">
        <v>4.33</v>
      </c>
      <c r="AH1016">
        <v>0.08</v>
      </c>
      <c r="AI1016">
        <v>0.4</v>
      </c>
      <c r="AJ1016">
        <v>1.34</v>
      </c>
    </row>
    <row r="1017" spans="1:36" x14ac:dyDescent="0.3">
      <c r="A1017">
        <v>975</v>
      </c>
      <c r="B1017" t="s">
        <v>1893</v>
      </c>
      <c r="C1017" t="s">
        <v>55</v>
      </c>
      <c r="D1017" t="s">
        <v>69</v>
      </c>
      <c r="E1017">
        <v>47</v>
      </c>
      <c r="F1017">
        <v>420.86666666667003</v>
      </c>
      <c r="G1017">
        <v>8.9546099290779999</v>
      </c>
      <c r="H1017">
        <v>1.1399999999999999</v>
      </c>
      <c r="I1017">
        <v>1</v>
      </c>
      <c r="J1017">
        <v>0.86</v>
      </c>
      <c r="K1017">
        <v>0.14000000000000001</v>
      </c>
      <c r="L1017">
        <v>2.14</v>
      </c>
      <c r="M1017">
        <v>78.95</v>
      </c>
      <c r="N1017">
        <v>8.27</v>
      </c>
      <c r="O1017">
        <v>13.79</v>
      </c>
      <c r="P1017">
        <v>0.65</v>
      </c>
      <c r="Q1017">
        <v>14.54</v>
      </c>
      <c r="R1017">
        <v>11.41</v>
      </c>
      <c r="S1017">
        <v>7.98</v>
      </c>
      <c r="T1017">
        <v>3.28</v>
      </c>
      <c r="U1017">
        <v>0.56999999999999995</v>
      </c>
      <c r="V1017">
        <v>1.57</v>
      </c>
      <c r="W1017">
        <v>0.86</v>
      </c>
      <c r="X1017">
        <v>0.43</v>
      </c>
      <c r="Y1017">
        <v>0.43</v>
      </c>
      <c r="Z1017">
        <v>0</v>
      </c>
      <c r="AA1017">
        <v>0</v>
      </c>
      <c r="AB1017">
        <v>0.43</v>
      </c>
      <c r="AC1017">
        <v>0.86</v>
      </c>
      <c r="AD1017">
        <v>1</v>
      </c>
      <c r="AE1017">
        <v>11.55</v>
      </c>
      <c r="AF1017">
        <v>4.7</v>
      </c>
      <c r="AG1017">
        <v>1.28</v>
      </c>
      <c r="AH1017">
        <v>0.14000000000000001</v>
      </c>
      <c r="AI1017">
        <v>0.56999999999999995</v>
      </c>
      <c r="AJ1017">
        <v>2.85</v>
      </c>
    </row>
    <row r="1018" spans="1:36" x14ac:dyDescent="0.3">
      <c r="A1018">
        <v>1049</v>
      </c>
      <c r="B1018" t="s">
        <v>1896</v>
      </c>
      <c r="C1018" t="s">
        <v>50</v>
      </c>
      <c r="D1018" t="s">
        <v>30</v>
      </c>
      <c r="E1018">
        <v>19</v>
      </c>
      <c r="F1018">
        <v>170.5</v>
      </c>
      <c r="G1018">
        <v>8.9736842105263008</v>
      </c>
      <c r="H1018">
        <v>0.35</v>
      </c>
      <c r="I1018">
        <v>0</v>
      </c>
      <c r="J1018">
        <v>0</v>
      </c>
      <c r="K1018">
        <v>0</v>
      </c>
      <c r="L1018">
        <v>0.35</v>
      </c>
      <c r="M1018">
        <v>25</v>
      </c>
      <c r="N1018">
        <v>5.98</v>
      </c>
      <c r="O1018">
        <v>5.88</v>
      </c>
      <c r="P1018">
        <v>0.48</v>
      </c>
      <c r="Q1018">
        <v>9.5</v>
      </c>
      <c r="R1018">
        <v>6.33</v>
      </c>
      <c r="S1018">
        <v>6.69</v>
      </c>
      <c r="T1018">
        <v>3.52</v>
      </c>
      <c r="U1018">
        <v>0.7</v>
      </c>
      <c r="V1018">
        <v>0.7</v>
      </c>
      <c r="W1018">
        <v>1.41</v>
      </c>
      <c r="X1018">
        <v>0.7</v>
      </c>
      <c r="Y1018">
        <v>0.7</v>
      </c>
      <c r="Z1018">
        <v>0</v>
      </c>
      <c r="AA1018">
        <v>0</v>
      </c>
      <c r="AB1018">
        <v>1.41</v>
      </c>
      <c r="AC1018">
        <v>0.7</v>
      </c>
      <c r="AD1018">
        <v>0.35</v>
      </c>
      <c r="AE1018">
        <v>9.15</v>
      </c>
      <c r="AF1018">
        <v>7.39</v>
      </c>
      <c r="AG1018">
        <v>2.11</v>
      </c>
      <c r="AH1018">
        <v>0.35</v>
      </c>
      <c r="AI1018">
        <v>1.06</v>
      </c>
      <c r="AJ1018">
        <v>8.8000000000000007</v>
      </c>
    </row>
    <row r="1019" spans="1:36" x14ac:dyDescent="0.3">
      <c r="A1019">
        <v>404</v>
      </c>
      <c r="B1019" t="s">
        <v>1897</v>
      </c>
      <c r="C1019" t="s">
        <v>211</v>
      </c>
      <c r="D1019" t="s">
        <v>18</v>
      </c>
      <c r="E1019">
        <v>112</v>
      </c>
      <c r="F1019">
        <v>1320.9166666666999</v>
      </c>
      <c r="G1019">
        <v>11.793898809524</v>
      </c>
      <c r="H1019">
        <v>0.95</v>
      </c>
      <c r="I1019">
        <v>1.36</v>
      </c>
      <c r="J1019">
        <v>0.95</v>
      </c>
      <c r="K1019">
        <v>0.41</v>
      </c>
      <c r="L1019">
        <v>2.3199999999999998</v>
      </c>
      <c r="M1019">
        <v>80.95</v>
      </c>
      <c r="N1019">
        <v>9.7200000000000006</v>
      </c>
      <c r="O1019">
        <v>9.81</v>
      </c>
      <c r="P1019">
        <v>1.21</v>
      </c>
      <c r="Q1019">
        <v>17.440000000000001</v>
      </c>
      <c r="R1019">
        <v>13.85</v>
      </c>
      <c r="S1019">
        <v>11.45</v>
      </c>
      <c r="T1019">
        <v>5.86</v>
      </c>
      <c r="U1019">
        <v>0.77</v>
      </c>
      <c r="V1019">
        <v>1.91</v>
      </c>
      <c r="W1019">
        <v>2.27</v>
      </c>
      <c r="X1019">
        <v>0.95</v>
      </c>
      <c r="Y1019">
        <v>0.91</v>
      </c>
      <c r="Z1019">
        <v>0</v>
      </c>
      <c r="AA1019">
        <v>0.05</v>
      </c>
      <c r="AB1019">
        <v>1.18</v>
      </c>
      <c r="AC1019">
        <v>2.04</v>
      </c>
      <c r="AD1019">
        <v>3.13</v>
      </c>
      <c r="AE1019">
        <v>6.13</v>
      </c>
      <c r="AF1019">
        <v>5.22</v>
      </c>
      <c r="AG1019">
        <v>1.32</v>
      </c>
      <c r="AH1019">
        <v>0.45</v>
      </c>
      <c r="AI1019">
        <v>0.36</v>
      </c>
      <c r="AJ1019">
        <v>2.52</v>
      </c>
    </row>
    <row r="1020" spans="1:36" x14ac:dyDescent="0.3">
      <c r="A1020">
        <v>67</v>
      </c>
      <c r="B1020" t="s">
        <v>1898</v>
      </c>
      <c r="C1020" t="s">
        <v>155</v>
      </c>
      <c r="D1020" t="s">
        <v>69</v>
      </c>
      <c r="E1020">
        <v>18</v>
      </c>
      <c r="F1020">
        <v>132.51666666667001</v>
      </c>
      <c r="G1020">
        <v>7.3620370370370001</v>
      </c>
      <c r="H1020">
        <v>0</v>
      </c>
      <c r="I1020">
        <v>0.91</v>
      </c>
      <c r="J1020">
        <v>0.45</v>
      </c>
      <c r="K1020">
        <v>0.45</v>
      </c>
      <c r="L1020">
        <v>0.91</v>
      </c>
      <c r="M1020">
        <v>50</v>
      </c>
      <c r="N1020">
        <v>4.07</v>
      </c>
      <c r="O1020">
        <v>0</v>
      </c>
      <c r="P1020">
        <v>0.39</v>
      </c>
      <c r="Q1020">
        <v>9.06</v>
      </c>
      <c r="R1020">
        <v>6.34</v>
      </c>
      <c r="S1020">
        <v>3.62</v>
      </c>
      <c r="T1020">
        <v>1.81</v>
      </c>
      <c r="U1020">
        <v>0</v>
      </c>
      <c r="V1020">
        <v>0.91</v>
      </c>
      <c r="W1020">
        <v>22.19</v>
      </c>
      <c r="X1020">
        <v>7.24</v>
      </c>
      <c r="Y1020">
        <v>5.43</v>
      </c>
      <c r="Z1020">
        <v>1.36</v>
      </c>
      <c r="AA1020">
        <v>0.45</v>
      </c>
      <c r="AB1020">
        <v>4.07</v>
      </c>
      <c r="AC1020">
        <v>0</v>
      </c>
      <c r="AD1020">
        <v>1.36</v>
      </c>
      <c r="AE1020">
        <v>19.920000000000002</v>
      </c>
      <c r="AF1020">
        <v>4.9800000000000004</v>
      </c>
      <c r="AG1020">
        <v>3.17</v>
      </c>
      <c r="AH1020">
        <v>1.81</v>
      </c>
      <c r="AI1020">
        <v>0</v>
      </c>
      <c r="AJ1020">
        <v>45.28</v>
      </c>
    </row>
    <row r="1021" spans="1:36" x14ac:dyDescent="0.3">
      <c r="A1021">
        <v>507</v>
      </c>
      <c r="B1021" t="s">
        <v>1899</v>
      </c>
      <c r="C1021" t="s">
        <v>74</v>
      </c>
      <c r="D1021" t="s">
        <v>25</v>
      </c>
      <c r="E1021">
        <v>131</v>
      </c>
      <c r="F1021">
        <v>1965.65</v>
      </c>
      <c r="G1021">
        <v>15.004961832060999</v>
      </c>
      <c r="H1021">
        <v>0.12</v>
      </c>
      <c r="I1021">
        <v>0.95</v>
      </c>
      <c r="J1021">
        <v>0.52</v>
      </c>
      <c r="K1021">
        <v>0.43</v>
      </c>
      <c r="L1021">
        <v>1.07</v>
      </c>
      <c r="M1021">
        <v>38.46</v>
      </c>
      <c r="N1021">
        <v>3.57</v>
      </c>
      <c r="O1021">
        <v>3.42</v>
      </c>
      <c r="P1021">
        <v>0.14000000000000001</v>
      </c>
      <c r="Q1021">
        <v>9.1</v>
      </c>
      <c r="R1021">
        <v>5.86</v>
      </c>
      <c r="S1021">
        <v>2.23</v>
      </c>
      <c r="T1021">
        <v>0.24</v>
      </c>
      <c r="U1021">
        <v>0.24</v>
      </c>
      <c r="V1021">
        <v>0.76</v>
      </c>
      <c r="W1021">
        <v>2.4700000000000002</v>
      </c>
      <c r="X1021">
        <v>0.98</v>
      </c>
      <c r="Y1021">
        <v>0.85</v>
      </c>
      <c r="Z1021">
        <v>0.09</v>
      </c>
      <c r="AA1021">
        <v>0.03</v>
      </c>
      <c r="AB1021">
        <v>0.64</v>
      </c>
      <c r="AC1021">
        <v>0.98</v>
      </c>
      <c r="AD1021">
        <v>0.7</v>
      </c>
      <c r="AE1021">
        <v>8.36</v>
      </c>
      <c r="AF1021">
        <v>5.83</v>
      </c>
      <c r="AG1021">
        <v>3.91</v>
      </c>
      <c r="AH1021">
        <v>0</v>
      </c>
      <c r="AI1021">
        <v>0</v>
      </c>
      <c r="AJ1021" t="s">
        <v>72</v>
      </c>
    </row>
    <row r="1022" spans="1:36" x14ac:dyDescent="0.3">
      <c r="A1022">
        <v>942</v>
      </c>
      <c r="B1022" t="s">
        <v>1901</v>
      </c>
      <c r="C1022" t="s">
        <v>44</v>
      </c>
      <c r="D1022" t="s">
        <v>18</v>
      </c>
      <c r="E1022">
        <v>53</v>
      </c>
      <c r="F1022">
        <v>561.03333333333001</v>
      </c>
      <c r="G1022">
        <v>10.585534591195</v>
      </c>
      <c r="H1022">
        <v>0.75</v>
      </c>
      <c r="I1022">
        <v>0.53</v>
      </c>
      <c r="J1022">
        <v>0.21</v>
      </c>
      <c r="K1022">
        <v>0.32</v>
      </c>
      <c r="L1022">
        <v>1.28</v>
      </c>
      <c r="M1022">
        <v>60</v>
      </c>
      <c r="N1022">
        <v>7.38</v>
      </c>
      <c r="O1022">
        <v>10.14</v>
      </c>
      <c r="P1022">
        <v>0.74</v>
      </c>
      <c r="Q1022">
        <v>13.26</v>
      </c>
      <c r="R1022">
        <v>9.73</v>
      </c>
      <c r="S1022">
        <v>7.49</v>
      </c>
      <c r="T1022">
        <v>3.85</v>
      </c>
      <c r="U1022">
        <v>0.64</v>
      </c>
      <c r="V1022">
        <v>1.71</v>
      </c>
      <c r="W1022">
        <v>4.92</v>
      </c>
      <c r="X1022">
        <v>1.39</v>
      </c>
      <c r="Y1022">
        <v>0.86</v>
      </c>
      <c r="Z1022">
        <v>0.43</v>
      </c>
      <c r="AA1022">
        <v>0.11</v>
      </c>
      <c r="AB1022">
        <v>1.18</v>
      </c>
      <c r="AC1022">
        <v>1.07</v>
      </c>
      <c r="AD1022">
        <v>0.96</v>
      </c>
      <c r="AE1022">
        <v>14.44</v>
      </c>
      <c r="AF1022">
        <v>5.56</v>
      </c>
      <c r="AG1022">
        <v>1.5</v>
      </c>
      <c r="AH1022">
        <v>0.21</v>
      </c>
      <c r="AI1022">
        <v>0.96</v>
      </c>
      <c r="AJ1022">
        <v>1.94</v>
      </c>
    </row>
    <row r="1023" spans="1:36" x14ac:dyDescent="0.3">
      <c r="A1023">
        <v>572</v>
      </c>
      <c r="B1023" t="s">
        <v>1902</v>
      </c>
      <c r="C1023" t="s">
        <v>57</v>
      </c>
      <c r="D1023" t="s">
        <v>30</v>
      </c>
      <c r="E1023">
        <v>4</v>
      </c>
      <c r="F1023">
        <v>26.583333333333002</v>
      </c>
      <c r="G1023">
        <v>6.6458333333333002</v>
      </c>
      <c r="H1023">
        <v>0</v>
      </c>
      <c r="I1023">
        <v>2.2599999999999998</v>
      </c>
      <c r="J1023">
        <v>2.2599999999999998</v>
      </c>
      <c r="K1023">
        <v>0</v>
      </c>
      <c r="L1023">
        <v>2.2599999999999998</v>
      </c>
      <c r="M1023">
        <v>100</v>
      </c>
      <c r="N1023">
        <v>0</v>
      </c>
      <c r="O1023" t="s">
        <v>72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2.2599999999999998</v>
      </c>
      <c r="AC1023">
        <v>2.2599999999999998</v>
      </c>
      <c r="AD1023">
        <v>2.2599999999999998</v>
      </c>
      <c r="AE1023">
        <v>22.57</v>
      </c>
      <c r="AF1023">
        <v>6.77</v>
      </c>
      <c r="AG1023">
        <v>0</v>
      </c>
      <c r="AH1023">
        <v>0</v>
      </c>
      <c r="AI1023">
        <v>0</v>
      </c>
      <c r="AJ1023" t="s">
        <v>72</v>
      </c>
    </row>
    <row r="1024" spans="1:36" x14ac:dyDescent="0.3">
      <c r="A1024">
        <v>338</v>
      </c>
      <c r="B1024" t="s">
        <v>1903</v>
      </c>
      <c r="C1024" t="s">
        <v>99</v>
      </c>
      <c r="D1024" t="s">
        <v>18</v>
      </c>
      <c r="E1024">
        <v>89</v>
      </c>
      <c r="F1024">
        <v>1026.7</v>
      </c>
      <c r="G1024">
        <v>11.535955056180001</v>
      </c>
      <c r="H1024">
        <v>1.17</v>
      </c>
      <c r="I1024">
        <v>0.64</v>
      </c>
      <c r="J1024">
        <v>0.53</v>
      </c>
      <c r="K1024">
        <v>0.12</v>
      </c>
      <c r="L1024">
        <v>1.81</v>
      </c>
      <c r="M1024">
        <v>70.45</v>
      </c>
      <c r="N1024">
        <v>9.6999999999999993</v>
      </c>
      <c r="O1024">
        <v>12.05</v>
      </c>
      <c r="P1024">
        <v>1.1200000000000001</v>
      </c>
      <c r="Q1024">
        <v>15.9</v>
      </c>
      <c r="R1024">
        <v>12.97</v>
      </c>
      <c r="S1024">
        <v>10.34</v>
      </c>
      <c r="T1024">
        <v>6.43</v>
      </c>
      <c r="U1024">
        <v>0.7</v>
      </c>
      <c r="V1024">
        <v>1.75</v>
      </c>
      <c r="W1024">
        <v>2.69</v>
      </c>
      <c r="X1024">
        <v>1.34</v>
      </c>
      <c r="Y1024">
        <v>1.34</v>
      </c>
      <c r="Z1024">
        <v>0</v>
      </c>
      <c r="AA1024">
        <v>0</v>
      </c>
      <c r="AB1024">
        <v>1.4</v>
      </c>
      <c r="AC1024">
        <v>0.88</v>
      </c>
      <c r="AD1024">
        <v>1.64</v>
      </c>
      <c r="AE1024">
        <v>11.22</v>
      </c>
      <c r="AF1024">
        <v>7.01</v>
      </c>
      <c r="AG1024">
        <v>1.69</v>
      </c>
      <c r="AH1024">
        <v>0.28999999999999998</v>
      </c>
      <c r="AI1024">
        <v>0.82</v>
      </c>
      <c r="AJ1024">
        <v>1.54</v>
      </c>
    </row>
    <row r="1025" spans="1:36" x14ac:dyDescent="0.3">
      <c r="A1025">
        <v>954</v>
      </c>
      <c r="B1025" t="s">
        <v>1904</v>
      </c>
      <c r="C1025" t="s">
        <v>33</v>
      </c>
      <c r="D1025" t="s">
        <v>69</v>
      </c>
      <c r="E1025">
        <v>1</v>
      </c>
      <c r="F1025">
        <v>6.8</v>
      </c>
      <c r="G1025">
        <v>6.8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72</v>
      </c>
      <c r="N1025">
        <v>0</v>
      </c>
      <c r="O1025" t="s">
        <v>72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8.82</v>
      </c>
      <c r="AD1025">
        <v>0</v>
      </c>
      <c r="AE1025">
        <v>8.82</v>
      </c>
      <c r="AF1025">
        <v>0</v>
      </c>
      <c r="AG1025">
        <v>0</v>
      </c>
      <c r="AH1025">
        <v>0</v>
      </c>
      <c r="AI1025">
        <v>8.82</v>
      </c>
      <c r="AJ1025">
        <v>0</v>
      </c>
    </row>
    <row r="1026" spans="1:36" x14ac:dyDescent="0.3">
      <c r="A1026">
        <v>980</v>
      </c>
      <c r="B1026" t="s">
        <v>1906</v>
      </c>
      <c r="C1026" t="s">
        <v>85</v>
      </c>
      <c r="D1026" t="s">
        <v>18</v>
      </c>
      <c r="E1026">
        <v>56</v>
      </c>
      <c r="F1026">
        <v>794.5</v>
      </c>
      <c r="G1026">
        <v>14.1875</v>
      </c>
      <c r="H1026">
        <v>0.23</v>
      </c>
      <c r="I1026">
        <v>0.6</v>
      </c>
      <c r="J1026">
        <v>0.3</v>
      </c>
      <c r="K1026">
        <v>0.3</v>
      </c>
      <c r="L1026">
        <v>0.83</v>
      </c>
      <c r="M1026">
        <v>47.83</v>
      </c>
      <c r="N1026">
        <v>4.3</v>
      </c>
      <c r="O1026">
        <v>5.26</v>
      </c>
      <c r="P1026">
        <v>0.55000000000000004</v>
      </c>
      <c r="Q1026">
        <v>8.31</v>
      </c>
      <c r="R1026">
        <v>6.19</v>
      </c>
      <c r="S1026">
        <v>5.51</v>
      </c>
      <c r="T1026">
        <v>2.64</v>
      </c>
      <c r="U1026">
        <v>0.45</v>
      </c>
      <c r="V1026">
        <v>1.06</v>
      </c>
      <c r="W1026">
        <v>1.36</v>
      </c>
      <c r="X1026">
        <v>0.68</v>
      </c>
      <c r="Y1026">
        <v>0.68</v>
      </c>
      <c r="Z1026">
        <v>0</v>
      </c>
      <c r="AA1026">
        <v>0</v>
      </c>
      <c r="AB1026">
        <v>1.06</v>
      </c>
      <c r="AC1026">
        <v>0.83</v>
      </c>
      <c r="AD1026">
        <v>0.91</v>
      </c>
      <c r="AE1026">
        <v>1.66</v>
      </c>
      <c r="AF1026">
        <v>2.11</v>
      </c>
      <c r="AG1026">
        <v>2.64</v>
      </c>
      <c r="AH1026">
        <v>0.98</v>
      </c>
      <c r="AI1026">
        <v>1.89</v>
      </c>
      <c r="AJ1026">
        <v>2.58</v>
      </c>
    </row>
    <row r="1027" spans="1:36" x14ac:dyDescent="0.3">
      <c r="A1027">
        <v>209</v>
      </c>
      <c r="B1027" t="s">
        <v>1907</v>
      </c>
      <c r="C1027" t="s">
        <v>99</v>
      </c>
      <c r="D1027" t="s">
        <v>30</v>
      </c>
      <c r="E1027">
        <v>120</v>
      </c>
      <c r="F1027">
        <v>1516.5666666667</v>
      </c>
      <c r="G1027">
        <v>12.638055555556001</v>
      </c>
      <c r="H1027">
        <v>0.67</v>
      </c>
      <c r="I1027">
        <v>1.35</v>
      </c>
      <c r="J1027">
        <v>0.59</v>
      </c>
      <c r="K1027">
        <v>0.75</v>
      </c>
      <c r="L1027">
        <v>2.02</v>
      </c>
      <c r="M1027">
        <v>72.86</v>
      </c>
      <c r="N1027">
        <v>6.96</v>
      </c>
      <c r="O1027">
        <v>9.66</v>
      </c>
      <c r="P1027">
        <v>0.79</v>
      </c>
      <c r="Q1027">
        <v>12.62</v>
      </c>
      <c r="R1027">
        <v>10.210000000000001</v>
      </c>
      <c r="S1027">
        <v>7.91</v>
      </c>
      <c r="T1027">
        <v>3.64</v>
      </c>
      <c r="U1027">
        <v>0.67</v>
      </c>
      <c r="V1027">
        <v>1.23</v>
      </c>
      <c r="W1027">
        <v>0.55000000000000004</v>
      </c>
      <c r="X1027">
        <v>0.28000000000000003</v>
      </c>
      <c r="Y1027">
        <v>0.28000000000000003</v>
      </c>
      <c r="Z1027">
        <v>0</v>
      </c>
      <c r="AA1027">
        <v>0</v>
      </c>
      <c r="AB1027">
        <v>0.79</v>
      </c>
      <c r="AC1027">
        <v>1.58</v>
      </c>
      <c r="AD1027">
        <v>1.7</v>
      </c>
      <c r="AE1027">
        <v>1.9</v>
      </c>
      <c r="AF1027">
        <v>5.62</v>
      </c>
      <c r="AG1027">
        <v>1.78</v>
      </c>
      <c r="AH1027">
        <v>27.34</v>
      </c>
      <c r="AI1027">
        <v>21.36</v>
      </c>
      <c r="AJ1027">
        <v>2.2200000000000002</v>
      </c>
    </row>
    <row r="1028" spans="1:36" x14ac:dyDescent="0.3">
      <c r="A1028">
        <v>410</v>
      </c>
      <c r="B1028" t="s">
        <v>1909</v>
      </c>
      <c r="C1028" t="s">
        <v>155</v>
      </c>
      <c r="D1028" t="s">
        <v>25</v>
      </c>
      <c r="E1028">
        <v>21</v>
      </c>
      <c r="F1028">
        <v>280.28333333333001</v>
      </c>
      <c r="G1028">
        <v>13.346825396825</v>
      </c>
      <c r="H1028">
        <v>0</v>
      </c>
      <c r="I1028">
        <v>0.64</v>
      </c>
      <c r="J1028">
        <v>0</v>
      </c>
      <c r="K1028">
        <v>0.64</v>
      </c>
      <c r="L1028">
        <v>0.64</v>
      </c>
      <c r="M1028">
        <v>33.33</v>
      </c>
      <c r="N1028">
        <v>1.93</v>
      </c>
      <c r="O1028">
        <v>0</v>
      </c>
      <c r="P1028">
        <v>0.06</v>
      </c>
      <c r="Q1028">
        <v>6.21</v>
      </c>
      <c r="R1028">
        <v>2.57</v>
      </c>
      <c r="S1028">
        <v>1.93</v>
      </c>
      <c r="T1028">
        <v>0.43</v>
      </c>
      <c r="U1028">
        <v>0.21</v>
      </c>
      <c r="V1028">
        <v>0.64</v>
      </c>
      <c r="W1028">
        <v>3.64</v>
      </c>
      <c r="X1028">
        <v>1.5</v>
      </c>
      <c r="Y1028">
        <v>1.28</v>
      </c>
      <c r="Z1028">
        <v>0.21</v>
      </c>
      <c r="AA1028">
        <v>0</v>
      </c>
      <c r="AB1028">
        <v>1.07</v>
      </c>
      <c r="AC1028">
        <v>3.85</v>
      </c>
      <c r="AD1028">
        <v>0.64</v>
      </c>
      <c r="AE1028">
        <v>6.42</v>
      </c>
      <c r="AF1028">
        <v>11.56</v>
      </c>
      <c r="AG1028">
        <v>5.35</v>
      </c>
      <c r="AH1028">
        <v>0</v>
      </c>
      <c r="AI1028">
        <v>0</v>
      </c>
      <c r="AJ1028" t="s">
        <v>72</v>
      </c>
    </row>
    <row r="1029" spans="1:36" x14ac:dyDescent="0.3">
      <c r="A1029">
        <v>566</v>
      </c>
      <c r="B1029" t="s">
        <v>1910</v>
      </c>
      <c r="C1029" t="s">
        <v>1486</v>
      </c>
      <c r="D1029" t="s">
        <v>69</v>
      </c>
      <c r="E1029">
        <v>36</v>
      </c>
      <c r="F1029">
        <v>310.98333333332999</v>
      </c>
      <c r="G1029">
        <v>8.6384259259258993</v>
      </c>
      <c r="H1029">
        <v>0</v>
      </c>
      <c r="I1029">
        <v>0.39</v>
      </c>
      <c r="J1029">
        <v>0</v>
      </c>
      <c r="K1029">
        <v>0.39</v>
      </c>
      <c r="L1029">
        <v>0.39</v>
      </c>
      <c r="M1029">
        <v>40</v>
      </c>
      <c r="N1029">
        <v>5.79</v>
      </c>
      <c r="O1029">
        <v>0</v>
      </c>
      <c r="P1029">
        <v>0.6</v>
      </c>
      <c r="Q1029">
        <v>10.61</v>
      </c>
      <c r="R1029">
        <v>8.68</v>
      </c>
      <c r="S1029">
        <v>4.82</v>
      </c>
      <c r="T1029">
        <v>2.12</v>
      </c>
      <c r="U1029">
        <v>0.39</v>
      </c>
      <c r="V1029">
        <v>0.57999999999999996</v>
      </c>
      <c r="W1029">
        <v>2.7</v>
      </c>
      <c r="X1029">
        <v>0.77</v>
      </c>
      <c r="Y1029">
        <v>0.39</v>
      </c>
      <c r="Z1029">
        <v>0.39</v>
      </c>
      <c r="AA1029">
        <v>0</v>
      </c>
      <c r="AB1029">
        <v>0.77</v>
      </c>
      <c r="AC1029">
        <v>1.1599999999999999</v>
      </c>
      <c r="AD1029">
        <v>1.93</v>
      </c>
      <c r="AE1029">
        <v>15.24</v>
      </c>
      <c r="AF1029">
        <v>10.029999999999999</v>
      </c>
      <c r="AG1029">
        <v>3.67</v>
      </c>
      <c r="AH1029">
        <v>0.57999999999999996</v>
      </c>
      <c r="AI1029">
        <v>0.77</v>
      </c>
      <c r="AJ1029">
        <v>8.27</v>
      </c>
    </row>
    <row r="1030" spans="1:36" x14ac:dyDescent="0.3">
      <c r="A1030">
        <v>378</v>
      </c>
      <c r="B1030" t="s">
        <v>1912</v>
      </c>
      <c r="C1030" t="s">
        <v>155</v>
      </c>
      <c r="D1030" t="s">
        <v>69</v>
      </c>
      <c r="E1030">
        <v>129</v>
      </c>
      <c r="F1030">
        <v>1811.55</v>
      </c>
      <c r="G1030">
        <v>14.043023255813999</v>
      </c>
      <c r="H1030">
        <v>1.1599999999999999</v>
      </c>
      <c r="I1030">
        <v>1.29</v>
      </c>
      <c r="J1030">
        <v>0.7</v>
      </c>
      <c r="K1030">
        <v>0.6</v>
      </c>
      <c r="L1030">
        <v>2.4500000000000002</v>
      </c>
      <c r="M1030">
        <v>77.08</v>
      </c>
      <c r="N1030">
        <v>10.63</v>
      </c>
      <c r="O1030">
        <v>10.9</v>
      </c>
      <c r="P1030">
        <v>1.03</v>
      </c>
      <c r="Q1030">
        <v>18.75</v>
      </c>
      <c r="R1030">
        <v>14.37</v>
      </c>
      <c r="S1030">
        <v>11.03</v>
      </c>
      <c r="T1030">
        <v>4.4400000000000004</v>
      </c>
      <c r="U1030">
        <v>0.93</v>
      </c>
      <c r="V1030">
        <v>1.46</v>
      </c>
      <c r="W1030">
        <v>0.86</v>
      </c>
      <c r="X1030">
        <v>0.43</v>
      </c>
      <c r="Y1030">
        <v>0.43</v>
      </c>
      <c r="Z1030">
        <v>0</v>
      </c>
      <c r="AA1030">
        <v>0</v>
      </c>
      <c r="AB1030">
        <v>0.79</v>
      </c>
      <c r="AC1030">
        <v>1.39</v>
      </c>
      <c r="AD1030">
        <v>3.25</v>
      </c>
      <c r="AE1030">
        <v>1.06</v>
      </c>
      <c r="AF1030">
        <v>4.17</v>
      </c>
      <c r="AG1030">
        <v>1.06</v>
      </c>
      <c r="AH1030">
        <v>1.1299999999999999</v>
      </c>
      <c r="AI1030">
        <v>1.46</v>
      </c>
      <c r="AJ1030">
        <v>1.44</v>
      </c>
    </row>
    <row r="1031" spans="1:36" x14ac:dyDescent="0.3">
      <c r="A1031">
        <v>992</v>
      </c>
      <c r="B1031" t="s">
        <v>1913</v>
      </c>
      <c r="C1031" t="s">
        <v>115</v>
      </c>
      <c r="D1031" t="s">
        <v>30</v>
      </c>
      <c r="E1031">
        <v>131</v>
      </c>
      <c r="F1031">
        <v>1695.15</v>
      </c>
      <c r="G1031">
        <v>12.940076335878</v>
      </c>
      <c r="H1031">
        <v>1.03</v>
      </c>
      <c r="I1031">
        <v>0.88</v>
      </c>
      <c r="J1031">
        <v>0.67</v>
      </c>
      <c r="K1031">
        <v>0.21</v>
      </c>
      <c r="L1031">
        <v>1.91</v>
      </c>
      <c r="M1031">
        <v>68.349999999999994</v>
      </c>
      <c r="N1031">
        <v>7.72</v>
      </c>
      <c r="O1031">
        <v>13.3</v>
      </c>
      <c r="P1031">
        <v>0.93</v>
      </c>
      <c r="Q1031">
        <v>14.26</v>
      </c>
      <c r="R1031">
        <v>10.55</v>
      </c>
      <c r="S1031">
        <v>9.4499999999999993</v>
      </c>
      <c r="T1031">
        <v>4.8499999999999996</v>
      </c>
      <c r="U1031">
        <v>0.42</v>
      </c>
      <c r="V1031">
        <v>1.56</v>
      </c>
      <c r="W1031">
        <v>1.2</v>
      </c>
      <c r="X1031">
        <v>0.6</v>
      </c>
      <c r="Y1031">
        <v>0.6</v>
      </c>
      <c r="Z1031">
        <v>0</v>
      </c>
      <c r="AA1031">
        <v>0</v>
      </c>
      <c r="AB1031">
        <v>0.5</v>
      </c>
      <c r="AC1031">
        <v>2.12</v>
      </c>
      <c r="AD1031">
        <v>2.0499999999999998</v>
      </c>
      <c r="AE1031">
        <v>1.59</v>
      </c>
      <c r="AF1031">
        <v>3.57</v>
      </c>
      <c r="AG1031">
        <v>1.56</v>
      </c>
      <c r="AH1031">
        <v>10.16</v>
      </c>
      <c r="AI1031">
        <v>11.68</v>
      </c>
      <c r="AJ1031">
        <v>1.65</v>
      </c>
    </row>
    <row r="1032" spans="1:36" x14ac:dyDescent="0.3">
      <c r="A1032">
        <v>948</v>
      </c>
      <c r="B1032" t="s">
        <v>1914</v>
      </c>
      <c r="C1032" t="s">
        <v>42</v>
      </c>
      <c r="D1032" t="s">
        <v>25</v>
      </c>
      <c r="E1032">
        <v>32</v>
      </c>
      <c r="F1032">
        <v>470</v>
      </c>
      <c r="G1032">
        <v>14.6875</v>
      </c>
      <c r="H1032">
        <v>0</v>
      </c>
      <c r="I1032">
        <v>0.89</v>
      </c>
      <c r="J1032">
        <v>0</v>
      </c>
      <c r="K1032">
        <v>0.89</v>
      </c>
      <c r="L1032">
        <v>0.89</v>
      </c>
      <c r="M1032">
        <v>38.89</v>
      </c>
      <c r="N1032">
        <v>2.81</v>
      </c>
      <c r="O1032">
        <v>0</v>
      </c>
      <c r="P1032">
        <v>0.15</v>
      </c>
      <c r="Q1032">
        <v>7.4</v>
      </c>
      <c r="R1032">
        <v>4.09</v>
      </c>
      <c r="S1032">
        <v>2.81</v>
      </c>
      <c r="T1032">
        <v>0.51</v>
      </c>
      <c r="U1032">
        <v>0.26</v>
      </c>
      <c r="V1032">
        <v>1.28</v>
      </c>
      <c r="W1032">
        <v>3.06</v>
      </c>
      <c r="X1032">
        <v>1.53</v>
      </c>
      <c r="Y1032">
        <v>1.53</v>
      </c>
      <c r="Z1032">
        <v>0</v>
      </c>
      <c r="AA1032">
        <v>0</v>
      </c>
      <c r="AB1032">
        <v>0.64</v>
      </c>
      <c r="AC1032">
        <v>3.45</v>
      </c>
      <c r="AD1032">
        <v>0.64</v>
      </c>
      <c r="AE1032">
        <v>2.17</v>
      </c>
      <c r="AF1032">
        <v>4.5999999999999996</v>
      </c>
      <c r="AG1032">
        <v>2.94</v>
      </c>
      <c r="AH1032">
        <v>0</v>
      </c>
      <c r="AI1032">
        <v>0</v>
      </c>
      <c r="AJ1032" t="s">
        <v>72</v>
      </c>
    </row>
    <row r="1033" spans="1:36" x14ac:dyDescent="0.3">
      <c r="A1033">
        <v>499</v>
      </c>
      <c r="B1033" t="s">
        <v>1916</v>
      </c>
      <c r="C1033" t="s">
        <v>175</v>
      </c>
      <c r="D1033" t="s">
        <v>30</v>
      </c>
      <c r="E1033">
        <v>123</v>
      </c>
      <c r="F1033">
        <v>1531.3</v>
      </c>
      <c r="G1033">
        <v>12.449593495935</v>
      </c>
      <c r="H1033">
        <v>0.59</v>
      </c>
      <c r="I1033">
        <v>0.39</v>
      </c>
      <c r="J1033">
        <v>0.27</v>
      </c>
      <c r="K1033">
        <v>0.12</v>
      </c>
      <c r="L1033">
        <v>0.98</v>
      </c>
      <c r="M1033">
        <v>64.099999999999994</v>
      </c>
      <c r="N1033">
        <v>7.13</v>
      </c>
      <c r="O1033">
        <v>8.24</v>
      </c>
      <c r="P1033">
        <v>0.85</v>
      </c>
      <c r="Q1033">
        <v>14.3</v>
      </c>
      <c r="R1033">
        <v>11.05</v>
      </c>
      <c r="S1033">
        <v>8.19</v>
      </c>
      <c r="T1033">
        <v>3.64</v>
      </c>
      <c r="U1033">
        <v>0.59</v>
      </c>
      <c r="V1033">
        <v>1.06</v>
      </c>
      <c r="W1033">
        <v>2.94</v>
      </c>
      <c r="X1033">
        <v>0.98</v>
      </c>
      <c r="Y1033">
        <v>0.78</v>
      </c>
      <c r="Z1033">
        <v>0.12</v>
      </c>
      <c r="AA1033">
        <v>0.08</v>
      </c>
      <c r="AB1033">
        <v>0.59</v>
      </c>
      <c r="AC1033">
        <v>2.5099999999999998</v>
      </c>
      <c r="AD1033">
        <v>1.76</v>
      </c>
      <c r="AE1033">
        <v>10.34</v>
      </c>
      <c r="AF1033">
        <v>5.0199999999999996</v>
      </c>
      <c r="AG1033">
        <v>1.25</v>
      </c>
      <c r="AH1033">
        <v>1.1000000000000001</v>
      </c>
      <c r="AI1033">
        <v>1.53</v>
      </c>
      <c r="AJ1033">
        <v>1.64</v>
      </c>
    </row>
    <row r="1034" spans="1:36" x14ac:dyDescent="0.3">
      <c r="A1034">
        <v>945</v>
      </c>
      <c r="B1034" t="s">
        <v>1917</v>
      </c>
      <c r="C1034" t="s">
        <v>55</v>
      </c>
      <c r="D1034" t="s">
        <v>25</v>
      </c>
      <c r="E1034">
        <v>1</v>
      </c>
      <c r="F1034">
        <v>11.966666666667001</v>
      </c>
      <c r="G1034">
        <v>11.966666666667001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72</v>
      </c>
      <c r="N1034">
        <v>10.029999999999999</v>
      </c>
      <c r="O1034">
        <v>0</v>
      </c>
      <c r="P1034">
        <v>0.77</v>
      </c>
      <c r="Q1034">
        <v>20.059999999999999</v>
      </c>
      <c r="R1034">
        <v>15.04</v>
      </c>
      <c r="S1034">
        <v>5.01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5.01</v>
      </c>
      <c r="AD1034">
        <v>0</v>
      </c>
      <c r="AE1034">
        <v>0</v>
      </c>
      <c r="AF1034">
        <v>15.04</v>
      </c>
      <c r="AG1034">
        <v>5.01</v>
      </c>
      <c r="AH1034">
        <v>0</v>
      </c>
      <c r="AI1034">
        <v>0</v>
      </c>
      <c r="AJ1034" t="s">
        <v>72</v>
      </c>
    </row>
    <row r="1035" spans="1:36" x14ac:dyDescent="0.3">
      <c r="A1035">
        <v>236</v>
      </c>
      <c r="B1035" t="s">
        <v>1919</v>
      </c>
      <c r="C1035" t="s">
        <v>74</v>
      </c>
      <c r="D1035" t="s">
        <v>30</v>
      </c>
      <c r="E1035">
        <v>128</v>
      </c>
      <c r="F1035">
        <v>1810.8833333333</v>
      </c>
      <c r="G1035">
        <v>14.147526041667</v>
      </c>
      <c r="H1035">
        <v>0.46</v>
      </c>
      <c r="I1035">
        <v>1.33</v>
      </c>
      <c r="J1035">
        <v>0.76</v>
      </c>
      <c r="K1035">
        <v>0.56000000000000005</v>
      </c>
      <c r="L1035">
        <v>1.79</v>
      </c>
      <c r="M1035">
        <v>62.79</v>
      </c>
      <c r="N1035">
        <v>6.96</v>
      </c>
      <c r="O1035">
        <v>6.67</v>
      </c>
      <c r="P1035">
        <v>0.76</v>
      </c>
      <c r="Q1035">
        <v>12.33</v>
      </c>
      <c r="R1035">
        <v>9.81</v>
      </c>
      <c r="S1035">
        <v>6.83</v>
      </c>
      <c r="T1035">
        <v>3.61</v>
      </c>
      <c r="U1035">
        <v>0.4</v>
      </c>
      <c r="V1035">
        <v>1.0900000000000001</v>
      </c>
      <c r="W1035">
        <v>3.74</v>
      </c>
      <c r="X1035">
        <v>1.33</v>
      </c>
      <c r="Y1035">
        <v>1.0900000000000001</v>
      </c>
      <c r="Z1035">
        <v>0.17</v>
      </c>
      <c r="AA1035">
        <v>7.0000000000000007E-2</v>
      </c>
      <c r="AB1035">
        <v>1.29</v>
      </c>
      <c r="AC1035">
        <v>1.29</v>
      </c>
      <c r="AD1035">
        <v>2.65</v>
      </c>
      <c r="AE1035">
        <v>5.6</v>
      </c>
      <c r="AF1035">
        <v>5.0999999999999996</v>
      </c>
      <c r="AG1035">
        <v>1.95</v>
      </c>
      <c r="AH1035">
        <v>22.36</v>
      </c>
      <c r="AI1035">
        <v>23.86</v>
      </c>
      <c r="AJ1035">
        <v>1.6</v>
      </c>
    </row>
    <row r="1036" spans="1:36" x14ac:dyDescent="0.3">
      <c r="A1036">
        <v>965</v>
      </c>
      <c r="B1036" t="s">
        <v>1921</v>
      </c>
      <c r="C1036" t="s">
        <v>39</v>
      </c>
      <c r="D1036" t="s">
        <v>69</v>
      </c>
      <c r="E1036">
        <v>68</v>
      </c>
      <c r="F1036">
        <v>829.71666666666999</v>
      </c>
      <c r="G1036">
        <v>12.201715686275</v>
      </c>
      <c r="H1036">
        <v>1.1599999999999999</v>
      </c>
      <c r="I1036">
        <v>1.01</v>
      </c>
      <c r="J1036">
        <v>0.43</v>
      </c>
      <c r="K1036">
        <v>0.57999999999999996</v>
      </c>
      <c r="L1036">
        <v>2.17</v>
      </c>
      <c r="M1036">
        <v>71.430000000000007</v>
      </c>
      <c r="N1036">
        <v>7.09</v>
      </c>
      <c r="O1036">
        <v>16.329999999999998</v>
      </c>
      <c r="P1036">
        <v>0.6</v>
      </c>
      <c r="Q1036">
        <v>15.11</v>
      </c>
      <c r="R1036">
        <v>11.28</v>
      </c>
      <c r="S1036">
        <v>7.16</v>
      </c>
      <c r="T1036">
        <v>2.31</v>
      </c>
      <c r="U1036">
        <v>0.57999999999999996</v>
      </c>
      <c r="V1036">
        <v>0.72</v>
      </c>
      <c r="W1036">
        <v>0.87</v>
      </c>
      <c r="X1036">
        <v>0.36</v>
      </c>
      <c r="Y1036">
        <v>0.36</v>
      </c>
      <c r="Z1036">
        <v>0</v>
      </c>
      <c r="AA1036">
        <v>0</v>
      </c>
      <c r="AB1036">
        <v>0.72</v>
      </c>
      <c r="AC1036">
        <v>1.01</v>
      </c>
      <c r="AD1036">
        <v>2.6</v>
      </c>
      <c r="AE1036">
        <v>4.12</v>
      </c>
      <c r="AF1036">
        <v>2.17</v>
      </c>
      <c r="AG1036">
        <v>2.17</v>
      </c>
      <c r="AH1036">
        <v>0</v>
      </c>
      <c r="AI1036">
        <v>0.57999999999999996</v>
      </c>
      <c r="AJ1036">
        <v>0</v>
      </c>
    </row>
    <row r="1037" spans="1:36" x14ac:dyDescent="0.3">
      <c r="A1037">
        <v>802</v>
      </c>
      <c r="B1037" t="s">
        <v>1922</v>
      </c>
      <c r="C1037" t="s">
        <v>1845</v>
      </c>
      <c r="D1037" t="s">
        <v>30</v>
      </c>
      <c r="E1037">
        <v>124</v>
      </c>
      <c r="F1037">
        <v>1516.3166666667</v>
      </c>
      <c r="G1037">
        <v>12.228360215054</v>
      </c>
      <c r="H1037">
        <v>0.83</v>
      </c>
      <c r="I1037">
        <v>0.79</v>
      </c>
      <c r="J1037">
        <v>0.47</v>
      </c>
      <c r="K1037">
        <v>0.32</v>
      </c>
      <c r="L1037">
        <v>1.62</v>
      </c>
      <c r="M1037">
        <v>67.209999999999994</v>
      </c>
      <c r="N1037">
        <v>7.2</v>
      </c>
      <c r="O1037">
        <v>11.54</v>
      </c>
      <c r="P1037">
        <v>0.82</v>
      </c>
      <c r="Q1037">
        <v>13.53</v>
      </c>
      <c r="R1037">
        <v>10.41</v>
      </c>
      <c r="S1037">
        <v>8.35</v>
      </c>
      <c r="T1037">
        <v>3.72</v>
      </c>
      <c r="U1037">
        <v>0.4</v>
      </c>
      <c r="V1037">
        <v>0.75</v>
      </c>
      <c r="W1037">
        <v>0.71</v>
      </c>
      <c r="X1037">
        <v>0.36</v>
      </c>
      <c r="Y1037">
        <v>0.36</v>
      </c>
      <c r="Z1037">
        <v>0</v>
      </c>
      <c r="AA1037">
        <v>0</v>
      </c>
      <c r="AB1037">
        <v>0.4</v>
      </c>
      <c r="AC1037">
        <v>1.74</v>
      </c>
      <c r="AD1037">
        <v>1.5</v>
      </c>
      <c r="AE1037">
        <v>0.99</v>
      </c>
      <c r="AF1037">
        <v>4.1900000000000004</v>
      </c>
      <c r="AG1037">
        <v>0.83</v>
      </c>
      <c r="AH1037">
        <v>1.62</v>
      </c>
      <c r="AI1037">
        <v>3.44</v>
      </c>
      <c r="AJ1037">
        <v>1.27</v>
      </c>
    </row>
    <row r="1038" spans="1:36" x14ac:dyDescent="0.3">
      <c r="A1038">
        <v>82</v>
      </c>
      <c r="B1038" t="s">
        <v>1923</v>
      </c>
      <c r="C1038" t="s">
        <v>24</v>
      </c>
      <c r="D1038" t="s">
        <v>30</v>
      </c>
      <c r="E1038">
        <v>14</v>
      </c>
      <c r="F1038">
        <v>113.66666666667</v>
      </c>
      <c r="G1038">
        <v>8.1190476190476009</v>
      </c>
      <c r="H1038">
        <v>1.06</v>
      </c>
      <c r="I1038">
        <v>1.06</v>
      </c>
      <c r="J1038">
        <v>0.53</v>
      </c>
      <c r="K1038">
        <v>0.53</v>
      </c>
      <c r="L1038">
        <v>2.11</v>
      </c>
      <c r="M1038">
        <v>66.67</v>
      </c>
      <c r="N1038">
        <v>8.9700000000000006</v>
      </c>
      <c r="O1038">
        <v>11.76</v>
      </c>
      <c r="P1038">
        <v>0.52</v>
      </c>
      <c r="Q1038">
        <v>13.2</v>
      </c>
      <c r="R1038">
        <v>11.09</v>
      </c>
      <c r="S1038">
        <v>6.33</v>
      </c>
      <c r="T1038">
        <v>2.64</v>
      </c>
      <c r="U1038">
        <v>0</v>
      </c>
      <c r="V1038">
        <v>0</v>
      </c>
      <c r="W1038">
        <v>1.06</v>
      </c>
      <c r="X1038">
        <v>0.53</v>
      </c>
      <c r="Y1038">
        <v>0.53</v>
      </c>
      <c r="Z1038">
        <v>0</v>
      </c>
      <c r="AA1038">
        <v>0</v>
      </c>
      <c r="AB1038">
        <v>0</v>
      </c>
      <c r="AC1038">
        <v>0</v>
      </c>
      <c r="AD1038">
        <v>1.06</v>
      </c>
      <c r="AE1038">
        <v>7.92</v>
      </c>
      <c r="AF1038">
        <v>4.22</v>
      </c>
      <c r="AG1038">
        <v>2.64</v>
      </c>
      <c r="AH1038">
        <v>11.61</v>
      </c>
      <c r="AI1038">
        <v>8.4499999999999993</v>
      </c>
      <c r="AJ1038">
        <v>30.56</v>
      </c>
    </row>
    <row r="1039" spans="1:36" x14ac:dyDescent="0.3">
      <c r="A1039">
        <v>885</v>
      </c>
      <c r="B1039" t="s">
        <v>1925</v>
      </c>
      <c r="C1039" t="s">
        <v>44</v>
      </c>
      <c r="D1039" t="s">
        <v>25</v>
      </c>
      <c r="E1039">
        <v>32</v>
      </c>
      <c r="F1039">
        <v>433.25</v>
      </c>
      <c r="G1039">
        <v>13.5390625</v>
      </c>
      <c r="H1039">
        <v>0.14000000000000001</v>
      </c>
      <c r="I1039">
        <v>0.69</v>
      </c>
      <c r="J1039">
        <v>0.28000000000000003</v>
      </c>
      <c r="K1039">
        <v>0.42</v>
      </c>
      <c r="L1039">
        <v>0.83</v>
      </c>
      <c r="M1039">
        <v>33.33</v>
      </c>
      <c r="N1039">
        <v>4.29</v>
      </c>
      <c r="O1039">
        <v>3.23</v>
      </c>
      <c r="P1039">
        <v>0.18</v>
      </c>
      <c r="Q1039">
        <v>7.89</v>
      </c>
      <c r="R1039">
        <v>5.82</v>
      </c>
      <c r="S1039">
        <v>2.35</v>
      </c>
      <c r="T1039">
        <v>0.28000000000000003</v>
      </c>
      <c r="U1039">
        <v>0.14000000000000001</v>
      </c>
      <c r="V1039">
        <v>0.97</v>
      </c>
      <c r="W1039">
        <v>0.83</v>
      </c>
      <c r="X1039">
        <v>0.42</v>
      </c>
      <c r="Y1039">
        <v>0.42</v>
      </c>
      <c r="Z1039">
        <v>0</v>
      </c>
      <c r="AA1039">
        <v>0</v>
      </c>
      <c r="AB1039">
        <v>0.14000000000000001</v>
      </c>
      <c r="AC1039">
        <v>1.52</v>
      </c>
      <c r="AD1039">
        <v>1.8</v>
      </c>
      <c r="AE1039">
        <v>1.52</v>
      </c>
      <c r="AF1039">
        <v>3.6</v>
      </c>
      <c r="AG1039">
        <v>3.6</v>
      </c>
      <c r="AH1039">
        <v>0</v>
      </c>
      <c r="AI1039">
        <v>0</v>
      </c>
      <c r="AJ1039" t="s">
        <v>72</v>
      </c>
    </row>
    <row r="1040" spans="1:36" x14ac:dyDescent="0.3">
      <c r="A1040">
        <v>630</v>
      </c>
      <c r="B1040" t="s">
        <v>1926</v>
      </c>
      <c r="C1040" t="s">
        <v>1079</v>
      </c>
      <c r="D1040" t="s">
        <v>30</v>
      </c>
      <c r="E1040">
        <v>78</v>
      </c>
      <c r="F1040">
        <v>770.05</v>
      </c>
      <c r="G1040">
        <v>9.8724358974358992</v>
      </c>
      <c r="H1040">
        <v>0.78</v>
      </c>
      <c r="I1040">
        <v>0.31</v>
      </c>
      <c r="J1040">
        <v>0.16</v>
      </c>
      <c r="K1040">
        <v>0.16</v>
      </c>
      <c r="L1040">
        <v>1.0900000000000001</v>
      </c>
      <c r="M1040">
        <v>66.67</v>
      </c>
      <c r="N1040">
        <v>6.39</v>
      </c>
      <c r="O1040">
        <v>12.2</v>
      </c>
      <c r="P1040">
        <v>0.71</v>
      </c>
      <c r="Q1040">
        <v>12.23</v>
      </c>
      <c r="R1040">
        <v>10.210000000000001</v>
      </c>
      <c r="S1040">
        <v>8.0299999999999994</v>
      </c>
      <c r="T1040">
        <v>4.5999999999999996</v>
      </c>
      <c r="U1040">
        <v>0.86</v>
      </c>
      <c r="V1040">
        <v>0.86</v>
      </c>
      <c r="W1040">
        <v>1.79</v>
      </c>
      <c r="X1040">
        <v>0.78</v>
      </c>
      <c r="Y1040">
        <v>0.7</v>
      </c>
      <c r="Z1040">
        <v>0.08</v>
      </c>
      <c r="AA1040">
        <v>0</v>
      </c>
      <c r="AB1040">
        <v>0.62</v>
      </c>
      <c r="AC1040">
        <v>0.86</v>
      </c>
      <c r="AD1040">
        <v>1.25</v>
      </c>
      <c r="AE1040">
        <v>12.7</v>
      </c>
      <c r="AF1040">
        <v>9.74</v>
      </c>
      <c r="AG1040">
        <v>2.88</v>
      </c>
      <c r="AH1040">
        <v>0.47</v>
      </c>
      <c r="AI1040">
        <v>0.55000000000000004</v>
      </c>
      <c r="AJ1040">
        <v>3.6</v>
      </c>
    </row>
    <row r="1041" spans="1:36" x14ac:dyDescent="0.3">
      <c r="A1041">
        <v>1037</v>
      </c>
      <c r="B1041" t="s">
        <v>1928</v>
      </c>
      <c r="C1041" t="s">
        <v>147</v>
      </c>
      <c r="D1041" t="s">
        <v>18</v>
      </c>
      <c r="E1041">
        <v>38</v>
      </c>
      <c r="F1041">
        <v>490.4</v>
      </c>
      <c r="G1041">
        <v>12.905263157895</v>
      </c>
      <c r="H1041">
        <v>0.49</v>
      </c>
      <c r="I1041">
        <v>1.1000000000000001</v>
      </c>
      <c r="J1041">
        <v>0.73</v>
      </c>
      <c r="K1041">
        <v>0.37</v>
      </c>
      <c r="L1041">
        <v>1.59</v>
      </c>
      <c r="M1041">
        <v>72.22</v>
      </c>
      <c r="N1041">
        <v>5.26</v>
      </c>
      <c r="O1041">
        <v>9.3000000000000007</v>
      </c>
      <c r="P1041">
        <v>0.72</v>
      </c>
      <c r="Q1041">
        <v>10.89</v>
      </c>
      <c r="R1041">
        <v>8.1999999999999993</v>
      </c>
      <c r="S1041">
        <v>6.73</v>
      </c>
      <c r="T1041">
        <v>3.55</v>
      </c>
      <c r="U1041">
        <v>0.49</v>
      </c>
      <c r="V1041">
        <v>0.98</v>
      </c>
      <c r="W1041">
        <v>1.96</v>
      </c>
      <c r="X1041">
        <v>0.98</v>
      </c>
      <c r="Y1041">
        <v>0.98</v>
      </c>
      <c r="Z1041">
        <v>0</v>
      </c>
      <c r="AA1041">
        <v>0</v>
      </c>
      <c r="AB1041">
        <v>0.86</v>
      </c>
      <c r="AC1041">
        <v>1.35</v>
      </c>
      <c r="AD1041">
        <v>2.08</v>
      </c>
      <c r="AE1041">
        <v>1.22</v>
      </c>
      <c r="AF1041">
        <v>5.0199999999999996</v>
      </c>
      <c r="AG1041">
        <v>1.84</v>
      </c>
      <c r="AH1041">
        <v>0.24</v>
      </c>
      <c r="AI1041">
        <v>0.24</v>
      </c>
      <c r="AJ1041">
        <v>6.12</v>
      </c>
    </row>
    <row r="1042" spans="1:36" x14ac:dyDescent="0.3">
      <c r="A1042">
        <v>73</v>
      </c>
      <c r="B1042" t="s">
        <v>1929</v>
      </c>
      <c r="C1042" t="s">
        <v>1512</v>
      </c>
      <c r="D1042" t="s">
        <v>25</v>
      </c>
      <c r="E1042">
        <v>83</v>
      </c>
      <c r="F1042">
        <v>1206.8833333333</v>
      </c>
      <c r="G1042">
        <v>14.540763052209</v>
      </c>
      <c r="H1042">
        <v>0.1</v>
      </c>
      <c r="I1042">
        <v>0.45</v>
      </c>
      <c r="J1042">
        <v>0.25</v>
      </c>
      <c r="K1042">
        <v>0.2</v>
      </c>
      <c r="L1042">
        <v>0.55000000000000004</v>
      </c>
      <c r="M1042">
        <v>22.92</v>
      </c>
      <c r="N1042">
        <v>4.97</v>
      </c>
      <c r="O1042">
        <v>2</v>
      </c>
      <c r="P1042">
        <v>0.16</v>
      </c>
      <c r="Q1042">
        <v>10.69</v>
      </c>
      <c r="R1042">
        <v>6.71</v>
      </c>
      <c r="S1042">
        <v>2.83</v>
      </c>
      <c r="T1042">
        <v>0.35</v>
      </c>
      <c r="U1042">
        <v>0.1</v>
      </c>
      <c r="V1042">
        <v>0.85</v>
      </c>
      <c r="W1042">
        <v>3.33</v>
      </c>
      <c r="X1042">
        <v>1.19</v>
      </c>
      <c r="Y1042">
        <v>1.04</v>
      </c>
      <c r="Z1042">
        <v>0.05</v>
      </c>
      <c r="AA1042">
        <v>0.1</v>
      </c>
      <c r="AB1042">
        <v>0.3</v>
      </c>
      <c r="AC1042">
        <v>1.79</v>
      </c>
      <c r="AD1042">
        <v>0.4</v>
      </c>
      <c r="AE1042">
        <v>8.1</v>
      </c>
      <c r="AF1042">
        <v>3.53</v>
      </c>
      <c r="AG1042">
        <v>2.34</v>
      </c>
      <c r="AH1042">
        <v>0.05</v>
      </c>
      <c r="AI1042">
        <v>0</v>
      </c>
      <c r="AJ1042">
        <v>4.97</v>
      </c>
    </row>
    <row r="1043" spans="1:36" x14ac:dyDescent="0.3">
      <c r="A1043">
        <v>163</v>
      </c>
      <c r="B1043" t="s">
        <v>1931</v>
      </c>
      <c r="C1043" t="s">
        <v>211</v>
      </c>
      <c r="D1043" t="s">
        <v>18</v>
      </c>
      <c r="E1043">
        <v>123</v>
      </c>
      <c r="F1043">
        <v>1899.1166666667</v>
      </c>
      <c r="G1043">
        <v>15.439972899729</v>
      </c>
      <c r="H1043">
        <v>1.07</v>
      </c>
      <c r="I1043">
        <v>1.39</v>
      </c>
      <c r="J1043">
        <v>0.73</v>
      </c>
      <c r="K1043">
        <v>0.66</v>
      </c>
      <c r="L1043">
        <v>2.46</v>
      </c>
      <c r="M1043">
        <v>61.42</v>
      </c>
      <c r="N1043">
        <v>9.7899999999999991</v>
      </c>
      <c r="O1043">
        <v>10.97</v>
      </c>
      <c r="P1043">
        <v>1.32</v>
      </c>
      <c r="Q1043">
        <v>16.52</v>
      </c>
      <c r="R1043">
        <v>13.59</v>
      </c>
      <c r="S1043">
        <v>12.54</v>
      </c>
      <c r="T1043">
        <v>7.2</v>
      </c>
      <c r="U1043">
        <v>0.47</v>
      </c>
      <c r="V1043">
        <v>1.61</v>
      </c>
      <c r="W1043">
        <v>1.8</v>
      </c>
      <c r="X1043">
        <v>0.85</v>
      </c>
      <c r="Y1043">
        <v>0.82</v>
      </c>
      <c r="Z1043">
        <v>0.03</v>
      </c>
      <c r="AA1043">
        <v>0</v>
      </c>
      <c r="AB1043">
        <v>1.1100000000000001</v>
      </c>
      <c r="AC1043">
        <v>0.98</v>
      </c>
      <c r="AD1043">
        <v>1.61</v>
      </c>
      <c r="AE1043">
        <v>3.29</v>
      </c>
      <c r="AF1043">
        <v>6.54</v>
      </c>
      <c r="AG1043">
        <v>1.1100000000000001</v>
      </c>
      <c r="AH1043">
        <v>0.19</v>
      </c>
      <c r="AI1043">
        <v>0.38</v>
      </c>
      <c r="AJ1043">
        <v>1.05</v>
      </c>
    </row>
    <row r="1044" spans="1:36" x14ac:dyDescent="0.3">
      <c r="A1044">
        <v>4</v>
      </c>
      <c r="B1044" t="s">
        <v>1932</v>
      </c>
      <c r="C1044" t="s">
        <v>33</v>
      </c>
      <c r="D1044" t="s">
        <v>18</v>
      </c>
      <c r="E1044">
        <v>82</v>
      </c>
      <c r="F1044">
        <v>1007.1</v>
      </c>
      <c r="G1044">
        <v>12.281707317073</v>
      </c>
      <c r="H1044">
        <v>0.71</v>
      </c>
      <c r="I1044">
        <v>0.54</v>
      </c>
      <c r="J1044">
        <v>0.36</v>
      </c>
      <c r="K1044">
        <v>0.18</v>
      </c>
      <c r="L1044">
        <v>1.25</v>
      </c>
      <c r="M1044">
        <v>60</v>
      </c>
      <c r="N1044">
        <v>8.1</v>
      </c>
      <c r="O1044">
        <v>8.82</v>
      </c>
      <c r="P1044">
        <v>1.07</v>
      </c>
      <c r="Q1044">
        <v>12.51</v>
      </c>
      <c r="R1044">
        <v>10.25</v>
      </c>
      <c r="S1044">
        <v>9.35</v>
      </c>
      <c r="T1044">
        <v>5.72</v>
      </c>
      <c r="U1044">
        <v>0.71</v>
      </c>
      <c r="V1044">
        <v>1.79</v>
      </c>
      <c r="W1044">
        <v>1.31</v>
      </c>
      <c r="X1044">
        <v>0.66</v>
      </c>
      <c r="Y1044">
        <v>0.66</v>
      </c>
      <c r="Z1044">
        <v>0</v>
      </c>
      <c r="AA1044">
        <v>0</v>
      </c>
      <c r="AB1044">
        <v>0.6</v>
      </c>
      <c r="AC1044">
        <v>1.19</v>
      </c>
      <c r="AD1044">
        <v>0.83</v>
      </c>
      <c r="AE1044">
        <v>4.8899999999999997</v>
      </c>
      <c r="AF1044">
        <v>4.29</v>
      </c>
      <c r="AG1044">
        <v>3.04</v>
      </c>
      <c r="AH1044">
        <v>0.36</v>
      </c>
      <c r="AI1044">
        <v>0.77</v>
      </c>
      <c r="AJ1044">
        <v>1.88</v>
      </c>
    </row>
    <row r="1045" spans="1:36" x14ac:dyDescent="0.3">
      <c r="A1045">
        <v>340</v>
      </c>
      <c r="B1045" t="s">
        <v>1933</v>
      </c>
      <c r="C1045" t="s">
        <v>1934</v>
      </c>
      <c r="D1045" t="s">
        <v>18</v>
      </c>
      <c r="E1045">
        <v>38</v>
      </c>
      <c r="F1045">
        <v>406.38333333332997</v>
      </c>
      <c r="G1045">
        <v>10.694298245614</v>
      </c>
      <c r="H1045">
        <v>0.3</v>
      </c>
      <c r="I1045">
        <v>0.74</v>
      </c>
      <c r="J1045">
        <v>0.74</v>
      </c>
      <c r="K1045">
        <v>0</v>
      </c>
      <c r="L1045">
        <v>1.03</v>
      </c>
      <c r="M1045">
        <v>63.64</v>
      </c>
      <c r="N1045">
        <v>4.87</v>
      </c>
      <c r="O1045">
        <v>6.06</v>
      </c>
      <c r="P1045">
        <v>0.69</v>
      </c>
      <c r="Q1045">
        <v>10.34</v>
      </c>
      <c r="R1045">
        <v>7.83</v>
      </c>
      <c r="S1045">
        <v>7.83</v>
      </c>
      <c r="T1045">
        <v>4.13</v>
      </c>
      <c r="U1045">
        <v>0.74</v>
      </c>
      <c r="V1045">
        <v>0.59</v>
      </c>
      <c r="W1045">
        <v>1.18</v>
      </c>
      <c r="X1045">
        <v>0.59</v>
      </c>
      <c r="Y1045">
        <v>0.59</v>
      </c>
      <c r="Z1045">
        <v>0</v>
      </c>
      <c r="AA1045">
        <v>0</v>
      </c>
      <c r="AB1045">
        <v>1.03</v>
      </c>
      <c r="AC1045">
        <v>1.77</v>
      </c>
      <c r="AD1045">
        <v>2.5099999999999998</v>
      </c>
      <c r="AE1045">
        <v>4.72</v>
      </c>
      <c r="AF1045">
        <v>6.5</v>
      </c>
      <c r="AG1045">
        <v>5.0199999999999996</v>
      </c>
      <c r="AH1045">
        <v>3.84</v>
      </c>
      <c r="AI1045">
        <v>9.3000000000000007</v>
      </c>
      <c r="AJ1045">
        <v>4.3099999999999996</v>
      </c>
    </row>
    <row r="1046" spans="1:36" x14ac:dyDescent="0.3">
      <c r="A1046">
        <v>479</v>
      </c>
      <c r="B1046" t="s">
        <v>1935</v>
      </c>
      <c r="C1046" t="s">
        <v>39</v>
      </c>
      <c r="D1046" t="s">
        <v>25</v>
      </c>
      <c r="E1046">
        <v>50</v>
      </c>
      <c r="F1046">
        <v>925.5</v>
      </c>
      <c r="G1046">
        <v>18.510000000000002</v>
      </c>
      <c r="H1046">
        <v>0.19</v>
      </c>
      <c r="I1046">
        <v>1.23</v>
      </c>
      <c r="J1046">
        <v>0.65</v>
      </c>
      <c r="K1046">
        <v>0.57999999999999996</v>
      </c>
      <c r="L1046">
        <v>1.43</v>
      </c>
      <c r="M1046">
        <v>38.6</v>
      </c>
      <c r="N1046">
        <v>6.68</v>
      </c>
      <c r="O1046">
        <v>2.91</v>
      </c>
      <c r="P1046">
        <v>0.28000000000000003</v>
      </c>
      <c r="Q1046">
        <v>14.26</v>
      </c>
      <c r="R1046">
        <v>8.75</v>
      </c>
      <c r="S1046">
        <v>4.54</v>
      </c>
      <c r="T1046">
        <v>0.91</v>
      </c>
      <c r="U1046">
        <v>0.39</v>
      </c>
      <c r="V1046">
        <v>1.36</v>
      </c>
      <c r="W1046">
        <v>0.39</v>
      </c>
      <c r="X1046">
        <v>0.19</v>
      </c>
      <c r="Y1046">
        <v>0.19</v>
      </c>
      <c r="Z1046">
        <v>0</v>
      </c>
      <c r="AA1046">
        <v>0</v>
      </c>
      <c r="AB1046">
        <v>0.13</v>
      </c>
      <c r="AC1046">
        <v>1.3</v>
      </c>
      <c r="AD1046">
        <v>1.56</v>
      </c>
      <c r="AE1046">
        <v>0.71</v>
      </c>
      <c r="AF1046">
        <v>1.75</v>
      </c>
      <c r="AG1046">
        <v>4.8</v>
      </c>
      <c r="AH1046">
        <v>0</v>
      </c>
      <c r="AI1046">
        <v>0</v>
      </c>
      <c r="AJ1046" t="s">
        <v>72</v>
      </c>
    </row>
    <row r="1047" spans="1:36" x14ac:dyDescent="0.3">
      <c r="A1047">
        <v>728</v>
      </c>
      <c r="B1047" t="s">
        <v>1936</v>
      </c>
      <c r="C1047" t="s">
        <v>99</v>
      </c>
      <c r="D1047" t="s">
        <v>25</v>
      </c>
      <c r="E1047">
        <v>94</v>
      </c>
      <c r="F1047">
        <v>1460.5166666667001</v>
      </c>
      <c r="G1047">
        <v>15.537411347518001</v>
      </c>
      <c r="H1047">
        <v>0.28999999999999998</v>
      </c>
      <c r="I1047">
        <v>0.41</v>
      </c>
      <c r="J1047">
        <v>0.21</v>
      </c>
      <c r="K1047">
        <v>0.21</v>
      </c>
      <c r="L1047">
        <v>0.7</v>
      </c>
      <c r="M1047">
        <v>28.81</v>
      </c>
      <c r="N1047">
        <v>3.9</v>
      </c>
      <c r="O1047">
        <v>7.37</v>
      </c>
      <c r="P1047">
        <v>0.19</v>
      </c>
      <c r="Q1047">
        <v>8.91</v>
      </c>
      <c r="R1047">
        <v>5.38</v>
      </c>
      <c r="S1047">
        <v>2.46</v>
      </c>
      <c r="T1047">
        <v>0.45</v>
      </c>
      <c r="U1047">
        <v>0.04</v>
      </c>
      <c r="V1047">
        <v>0.78</v>
      </c>
      <c r="W1047">
        <v>2.42</v>
      </c>
      <c r="X1047">
        <v>0.99</v>
      </c>
      <c r="Y1047">
        <v>0.9</v>
      </c>
      <c r="Z1047">
        <v>0.04</v>
      </c>
      <c r="AA1047">
        <v>0.04</v>
      </c>
      <c r="AB1047">
        <v>0.66</v>
      </c>
      <c r="AC1047">
        <v>1.31</v>
      </c>
      <c r="AD1047">
        <v>1.27</v>
      </c>
      <c r="AE1047">
        <v>5.96</v>
      </c>
      <c r="AF1047">
        <v>8.34</v>
      </c>
      <c r="AG1047">
        <v>4.6399999999999997</v>
      </c>
      <c r="AH1047">
        <v>0</v>
      </c>
      <c r="AI1047">
        <v>0</v>
      </c>
      <c r="AJ1047" t="s">
        <v>72</v>
      </c>
    </row>
    <row r="1048" spans="1:36" x14ac:dyDescent="0.3">
      <c r="A1048">
        <v>112</v>
      </c>
      <c r="B1048" t="s">
        <v>1937</v>
      </c>
      <c r="C1048" t="s">
        <v>271</v>
      </c>
      <c r="D1048" t="s">
        <v>69</v>
      </c>
      <c r="E1048">
        <v>51</v>
      </c>
      <c r="F1048">
        <v>461.55</v>
      </c>
      <c r="G1048">
        <v>9.0500000000000007</v>
      </c>
      <c r="H1048">
        <v>0.26</v>
      </c>
      <c r="I1048">
        <v>0</v>
      </c>
      <c r="J1048">
        <v>0</v>
      </c>
      <c r="K1048">
        <v>0</v>
      </c>
      <c r="L1048">
        <v>0.26</v>
      </c>
      <c r="M1048">
        <v>40</v>
      </c>
      <c r="N1048">
        <v>3.25</v>
      </c>
      <c r="O1048">
        <v>8</v>
      </c>
      <c r="P1048">
        <v>0.38</v>
      </c>
      <c r="Q1048">
        <v>5.85</v>
      </c>
      <c r="R1048">
        <v>4.42</v>
      </c>
      <c r="S1048">
        <v>3.25</v>
      </c>
      <c r="T1048">
        <v>2.08</v>
      </c>
      <c r="U1048">
        <v>0</v>
      </c>
      <c r="V1048">
        <v>0.39</v>
      </c>
      <c r="W1048">
        <v>6.5</v>
      </c>
      <c r="X1048">
        <v>1.82</v>
      </c>
      <c r="Y1048">
        <v>1.3</v>
      </c>
      <c r="Z1048">
        <v>0.26</v>
      </c>
      <c r="AA1048">
        <v>0.26</v>
      </c>
      <c r="AB1048">
        <v>0.65</v>
      </c>
      <c r="AC1048">
        <v>2.4700000000000002</v>
      </c>
      <c r="AD1048">
        <v>1.04</v>
      </c>
      <c r="AE1048">
        <v>4.03</v>
      </c>
      <c r="AF1048">
        <v>3.12</v>
      </c>
      <c r="AG1048">
        <v>0.78</v>
      </c>
      <c r="AH1048">
        <v>0.39</v>
      </c>
      <c r="AI1048">
        <v>0.65</v>
      </c>
      <c r="AJ1048">
        <v>4.87</v>
      </c>
    </row>
    <row r="1049" spans="1:36" x14ac:dyDescent="0.3">
      <c r="A1049">
        <v>628</v>
      </c>
      <c r="B1049" t="s">
        <v>1938</v>
      </c>
      <c r="C1049" t="s">
        <v>1939</v>
      </c>
      <c r="D1049" t="s">
        <v>91</v>
      </c>
      <c r="E1049">
        <v>78</v>
      </c>
      <c r="F1049">
        <v>746.35</v>
      </c>
      <c r="G1049">
        <v>9.5685897435896994</v>
      </c>
      <c r="H1049">
        <v>0.48</v>
      </c>
      <c r="I1049">
        <v>0.56000000000000005</v>
      </c>
      <c r="J1049">
        <v>0.16</v>
      </c>
      <c r="K1049">
        <v>0.4</v>
      </c>
      <c r="L1049">
        <v>1.05</v>
      </c>
      <c r="M1049">
        <v>59.09</v>
      </c>
      <c r="N1049">
        <v>6.83</v>
      </c>
      <c r="O1049">
        <v>7.06</v>
      </c>
      <c r="P1049">
        <v>0.64</v>
      </c>
      <c r="Q1049">
        <v>12.86</v>
      </c>
      <c r="R1049">
        <v>9.65</v>
      </c>
      <c r="S1049">
        <v>7.15</v>
      </c>
      <c r="T1049">
        <v>3.46</v>
      </c>
      <c r="U1049">
        <v>0.56000000000000005</v>
      </c>
      <c r="V1049">
        <v>0.8</v>
      </c>
      <c r="W1049">
        <v>7.72</v>
      </c>
      <c r="X1049">
        <v>2.09</v>
      </c>
      <c r="Y1049">
        <v>1.05</v>
      </c>
      <c r="Z1049">
        <v>0.96</v>
      </c>
      <c r="AA1049">
        <v>0.08</v>
      </c>
      <c r="AB1049">
        <v>1.61</v>
      </c>
      <c r="AC1049">
        <v>1.37</v>
      </c>
      <c r="AD1049">
        <v>1.53</v>
      </c>
      <c r="AE1049">
        <v>14.31</v>
      </c>
      <c r="AF1049">
        <v>7.32</v>
      </c>
      <c r="AG1049">
        <v>2.0099999999999998</v>
      </c>
      <c r="AH1049">
        <v>1.61</v>
      </c>
      <c r="AI1049">
        <v>1.29</v>
      </c>
      <c r="AJ1049">
        <v>4.47</v>
      </c>
    </row>
    <row r="1050" spans="1:36" x14ac:dyDescent="0.3">
      <c r="A1050">
        <v>250</v>
      </c>
      <c r="B1050" t="s">
        <v>1940</v>
      </c>
      <c r="C1050" t="s">
        <v>147</v>
      </c>
      <c r="D1050" t="s">
        <v>18</v>
      </c>
      <c r="E1050">
        <v>111</v>
      </c>
      <c r="F1050">
        <v>1215.0666666667</v>
      </c>
      <c r="G1050">
        <v>10.946546546546999</v>
      </c>
      <c r="H1050">
        <v>0.64</v>
      </c>
      <c r="I1050">
        <v>0.25</v>
      </c>
      <c r="J1050">
        <v>0.05</v>
      </c>
      <c r="K1050">
        <v>0.2</v>
      </c>
      <c r="L1050">
        <v>0.89</v>
      </c>
      <c r="M1050">
        <v>66.67</v>
      </c>
      <c r="N1050">
        <v>6.86</v>
      </c>
      <c r="O1050">
        <v>9.35</v>
      </c>
      <c r="P1050">
        <v>0.75</v>
      </c>
      <c r="Q1050">
        <v>12.44</v>
      </c>
      <c r="R1050">
        <v>10.17</v>
      </c>
      <c r="S1050">
        <v>7.7</v>
      </c>
      <c r="T1050">
        <v>3.75</v>
      </c>
      <c r="U1050">
        <v>0.25</v>
      </c>
      <c r="V1050">
        <v>0.99</v>
      </c>
      <c r="W1050">
        <v>1.23</v>
      </c>
      <c r="X1050">
        <v>0.54</v>
      </c>
      <c r="Y1050">
        <v>0.49</v>
      </c>
      <c r="Z1050">
        <v>0.05</v>
      </c>
      <c r="AA1050">
        <v>0</v>
      </c>
      <c r="AB1050">
        <v>0.94</v>
      </c>
      <c r="AC1050">
        <v>0.4</v>
      </c>
      <c r="AD1050">
        <v>1.19</v>
      </c>
      <c r="AE1050">
        <v>7.16</v>
      </c>
      <c r="AF1050">
        <v>7.16</v>
      </c>
      <c r="AG1050">
        <v>2.42</v>
      </c>
      <c r="AH1050">
        <v>3.6</v>
      </c>
      <c r="AI1050">
        <v>4</v>
      </c>
      <c r="AJ1050">
        <v>2.34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BC9C-2D25-4B9A-B0C1-40B8D40C6E2C}">
  <dimension ref="A1:S1050"/>
  <sheetViews>
    <sheetView workbookViewId="0">
      <selection activeCell="B3" sqref="B3"/>
    </sheetView>
  </sheetViews>
  <sheetFormatPr defaultRowHeight="14.4" x14ac:dyDescent="0.3"/>
  <cols>
    <col min="2" max="2" width="12" customWidth="1"/>
    <col min="3" max="3" width="11.6640625" customWidth="1"/>
    <col min="5" max="5" width="9.6640625" customWidth="1"/>
    <col min="7" max="7" width="13" customWidth="1"/>
    <col min="8" max="8" width="10.5546875" customWidth="1"/>
    <col min="9" max="9" width="19.5546875" customWidth="1"/>
    <col min="10" max="10" width="13.6640625" customWidth="1"/>
    <col min="11" max="11" width="12.109375" customWidth="1"/>
    <col min="12" max="12" width="11.5546875" customWidth="1"/>
    <col min="13" max="13" width="12.88671875" customWidth="1"/>
    <col min="14" max="14" width="11" customWidth="1"/>
    <col min="15" max="15" width="11.88671875" customWidth="1"/>
    <col min="16" max="16" width="12.5546875" customWidth="1"/>
    <col min="17" max="17" width="12.109375" customWidth="1"/>
    <col min="18" max="18" width="20.44140625" customWidth="1"/>
    <col min="19" max="19" width="11.33203125" customWidth="1"/>
  </cols>
  <sheetData>
    <row r="1" spans="1:19" x14ac:dyDescent="0.3">
      <c r="A1" t="s">
        <v>1975</v>
      </c>
      <c r="B1" t="s">
        <v>3622</v>
      </c>
      <c r="C1" t="s">
        <v>3623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3624</v>
      </c>
    </row>
    <row r="2" spans="1:19" x14ac:dyDescent="0.3">
      <c r="A2">
        <v>458</v>
      </c>
      <c r="B2" t="s">
        <v>2219</v>
      </c>
      <c r="C2" t="s">
        <v>2220</v>
      </c>
      <c r="D2" t="s">
        <v>2000</v>
      </c>
      <c r="E2" t="s">
        <v>18</v>
      </c>
      <c r="F2">
        <v>27</v>
      </c>
      <c r="G2" s="1">
        <v>35413</v>
      </c>
      <c r="H2" t="s">
        <v>19</v>
      </c>
      <c r="I2" t="s">
        <v>20</v>
      </c>
      <c r="J2" t="s">
        <v>1976</v>
      </c>
      <c r="K2" t="s">
        <v>21</v>
      </c>
      <c r="L2">
        <v>75</v>
      </c>
      <c r="M2">
        <v>208</v>
      </c>
      <c r="N2">
        <v>2015</v>
      </c>
      <c r="O2" t="s">
        <v>22</v>
      </c>
      <c r="P2">
        <v>2</v>
      </c>
      <c r="Q2">
        <v>9</v>
      </c>
      <c r="R2">
        <v>39</v>
      </c>
      <c r="S2" t="str">
        <f>IF(AND(F2&gt;=18, F2&lt;=21), "18-21", IF(AND(F2&gt;=22, F2&lt;=25), "22-25", IF(AND(F2&gt;=26, F2&lt;=29), "26-29", IF(AND(F2&gt;=30, F2&lt;=33), "30-33", "34+"))))</f>
        <v>26-29</v>
      </c>
    </row>
    <row r="3" spans="1:19" x14ac:dyDescent="0.3">
      <c r="A3">
        <v>373</v>
      </c>
      <c r="B3" t="s">
        <v>2221</v>
      </c>
      <c r="C3" t="s">
        <v>2222</v>
      </c>
      <c r="D3" t="s">
        <v>2001</v>
      </c>
      <c r="E3" t="s">
        <v>25</v>
      </c>
      <c r="F3">
        <v>27</v>
      </c>
      <c r="G3" s="1">
        <v>35102</v>
      </c>
      <c r="H3" t="s">
        <v>26</v>
      </c>
      <c r="I3" t="s">
        <v>27</v>
      </c>
      <c r="J3" t="s">
        <v>1976</v>
      </c>
      <c r="K3" t="s">
        <v>21</v>
      </c>
      <c r="L3">
        <v>76</v>
      </c>
      <c r="M3">
        <v>215</v>
      </c>
      <c r="N3">
        <v>2014</v>
      </c>
      <c r="O3" t="s">
        <v>24</v>
      </c>
      <c r="P3">
        <v>1</v>
      </c>
      <c r="Q3">
        <v>1</v>
      </c>
      <c r="R3">
        <v>1</v>
      </c>
      <c r="S3" t="str">
        <f>IF(AND(F3&gt;=18, F3&lt;=21), "18-21", IF(AND(F3&gt;=22, F3&lt;=25), "22-25", IF(AND(F3&gt;=26, F3&lt;=29), "26-29", IF(AND(F3&gt;=30, F3&lt;=33), "30-33", "34+"))))</f>
        <v>26-29</v>
      </c>
    </row>
    <row r="4" spans="1:19" x14ac:dyDescent="0.3">
      <c r="A4">
        <v>984</v>
      </c>
      <c r="B4" t="s">
        <v>2223</v>
      </c>
      <c r="C4" t="s">
        <v>2224</v>
      </c>
      <c r="D4" t="s">
        <v>2042</v>
      </c>
      <c r="E4" t="s">
        <v>30</v>
      </c>
      <c r="F4">
        <v>21</v>
      </c>
      <c r="G4" s="1">
        <v>37574</v>
      </c>
      <c r="H4" t="s">
        <v>31</v>
      </c>
      <c r="J4" t="s">
        <v>1982</v>
      </c>
      <c r="K4" t="s">
        <v>32</v>
      </c>
      <c r="L4">
        <v>74</v>
      </c>
      <c r="M4">
        <v>190</v>
      </c>
      <c r="N4">
        <v>2021</v>
      </c>
      <c r="O4" t="s">
        <v>33</v>
      </c>
      <c r="P4">
        <v>2</v>
      </c>
      <c r="Q4">
        <v>20</v>
      </c>
      <c r="R4">
        <v>52</v>
      </c>
      <c r="S4" t="str">
        <f>IF(AND(F4&gt;=18, F4&lt;=21), "18-21", IF(AND(F4&gt;=22, F4&lt;=25), "22-25", IF(AND(F4&gt;=26, F4&lt;=29), "26-29", IF(AND(F4&gt;=30, F4&lt;=33), "30-33", "34+"))))</f>
        <v>18-21</v>
      </c>
    </row>
    <row r="5" spans="1:19" x14ac:dyDescent="0.3">
      <c r="A5">
        <v>841</v>
      </c>
      <c r="B5" t="s">
        <v>2225</v>
      </c>
      <c r="C5" t="s">
        <v>2226</v>
      </c>
      <c r="D5" t="s">
        <v>2005</v>
      </c>
      <c r="E5" t="s">
        <v>18</v>
      </c>
      <c r="F5">
        <v>22</v>
      </c>
      <c r="G5" s="1">
        <v>37021</v>
      </c>
      <c r="H5" t="s">
        <v>36</v>
      </c>
      <c r="I5" t="s">
        <v>37</v>
      </c>
      <c r="J5" t="s">
        <v>1976</v>
      </c>
      <c r="K5" t="s">
        <v>21</v>
      </c>
      <c r="L5">
        <v>74</v>
      </c>
      <c r="M5">
        <v>182</v>
      </c>
      <c r="N5">
        <v>2019</v>
      </c>
      <c r="O5" t="s">
        <v>35</v>
      </c>
      <c r="P5">
        <v>3</v>
      </c>
      <c r="Q5">
        <v>13</v>
      </c>
      <c r="R5">
        <v>75</v>
      </c>
      <c r="S5" t="str">
        <f>IF(AND(F5&gt;=18, F5&lt;=21), "18-21", IF(AND(F5&gt;=22, F5&lt;=25), "22-25", IF(AND(F5&gt;=26, F5&lt;=29), "26-29", IF(AND(F5&gt;=30, F5&lt;=33), "30-33", "34+"))))</f>
        <v>22-25</v>
      </c>
    </row>
    <row r="6" spans="1:19" x14ac:dyDescent="0.3">
      <c r="A6">
        <v>768</v>
      </c>
      <c r="B6" t="s">
        <v>2225</v>
      </c>
      <c r="C6" t="s">
        <v>2227</v>
      </c>
      <c r="D6" t="s">
        <v>2072</v>
      </c>
      <c r="E6" t="s">
        <v>25</v>
      </c>
      <c r="F6">
        <v>23</v>
      </c>
      <c r="G6" s="1">
        <v>36753</v>
      </c>
      <c r="H6" t="s">
        <v>40</v>
      </c>
      <c r="J6" t="s">
        <v>1991</v>
      </c>
      <c r="K6" t="s">
        <v>41</v>
      </c>
      <c r="L6">
        <v>72</v>
      </c>
      <c r="M6">
        <v>182</v>
      </c>
      <c r="N6">
        <v>2018</v>
      </c>
      <c r="O6" t="s">
        <v>42</v>
      </c>
      <c r="P6">
        <v>1</v>
      </c>
      <c r="Q6">
        <v>8</v>
      </c>
      <c r="R6">
        <v>8</v>
      </c>
      <c r="S6" t="str">
        <f>IF(AND(F6&gt;=18, F6&lt;=21), "18-21", IF(AND(F6&gt;=22, F6&lt;=25), "22-25", IF(AND(F6&gt;=26, F6&lt;=29), "26-29", IF(AND(F6&gt;=30, F6&lt;=33), "30-33", "34+"))))</f>
        <v>22-25</v>
      </c>
    </row>
    <row r="7" spans="1:19" x14ac:dyDescent="0.3">
      <c r="A7">
        <v>892</v>
      </c>
      <c r="B7" t="s">
        <v>2225</v>
      </c>
      <c r="C7" t="s">
        <v>2228</v>
      </c>
      <c r="D7" t="s">
        <v>2008</v>
      </c>
      <c r="E7" t="s">
        <v>30</v>
      </c>
      <c r="F7">
        <v>23</v>
      </c>
      <c r="G7" s="1">
        <v>36811</v>
      </c>
      <c r="J7" t="s">
        <v>1991</v>
      </c>
      <c r="K7" t="s">
        <v>41</v>
      </c>
      <c r="L7">
        <v>79</v>
      </c>
      <c r="M7">
        <v>220</v>
      </c>
      <c r="N7">
        <v>2019</v>
      </c>
      <c r="O7" t="s">
        <v>44</v>
      </c>
      <c r="P7">
        <v>6</v>
      </c>
      <c r="Q7">
        <v>6</v>
      </c>
      <c r="R7">
        <v>161</v>
      </c>
      <c r="S7" t="str">
        <f>IF(AND(F7&gt;=18, F7&lt;=21), "18-21", IF(AND(F7&gt;=22, F7&lt;=25), "22-25", IF(AND(F7&gt;=26, F7&lt;=29), "26-29", IF(AND(F7&gt;=30, F7&lt;=33), "30-33", "34+"))))</f>
        <v>22-25</v>
      </c>
    </row>
    <row r="8" spans="1:19" x14ac:dyDescent="0.3">
      <c r="A8">
        <v>328</v>
      </c>
      <c r="B8" t="s">
        <v>2225</v>
      </c>
      <c r="C8" t="s">
        <v>2229</v>
      </c>
      <c r="D8" t="s">
        <v>2198</v>
      </c>
      <c r="E8" t="s">
        <v>18</v>
      </c>
      <c r="F8">
        <v>28</v>
      </c>
      <c r="G8" s="1">
        <v>34809</v>
      </c>
      <c r="H8" t="s">
        <v>47</v>
      </c>
      <c r="I8" t="s">
        <v>48</v>
      </c>
      <c r="J8" t="s">
        <v>49</v>
      </c>
      <c r="K8" t="s">
        <v>49</v>
      </c>
      <c r="L8">
        <v>73</v>
      </c>
      <c r="M8">
        <v>212</v>
      </c>
      <c r="N8">
        <v>2013</v>
      </c>
      <c r="O8" t="s">
        <v>50</v>
      </c>
      <c r="P8">
        <v>2</v>
      </c>
      <c r="Q8">
        <v>3</v>
      </c>
      <c r="R8">
        <v>33</v>
      </c>
      <c r="S8" t="str">
        <f>IF(AND(F8&gt;=18, F8&lt;=21), "18-21", IF(AND(F8&gt;=22, F8&lt;=25), "22-25", IF(AND(F8&gt;=26, F8&lt;=29), "26-29", IF(AND(F8&gt;=30, F8&lt;=33), "30-33", "34+"))))</f>
        <v>26-29</v>
      </c>
    </row>
    <row r="9" spans="1:19" x14ac:dyDescent="0.3">
      <c r="A9">
        <v>1039</v>
      </c>
      <c r="B9" t="s">
        <v>2225</v>
      </c>
      <c r="C9" t="s">
        <v>2230</v>
      </c>
      <c r="D9" t="s">
        <v>2072</v>
      </c>
      <c r="E9" t="s">
        <v>30</v>
      </c>
      <c r="F9">
        <v>19</v>
      </c>
      <c r="G9" s="1">
        <v>38272</v>
      </c>
      <c r="J9" t="s">
        <v>1976</v>
      </c>
      <c r="L9">
        <v>74</v>
      </c>
      <c r="M9">
        <v>194</v>
      </c>
      <c r="N9">
        <v>2023</v>
      </c>
      <c r="O9" t="s">
        <v>39</v>
      </c>
      <c r="P9">
        <v>1</v>
      </c>
      <c r="Q9">
        <v>3</v>
      </c>
      <c r="R9">
        <v>3</v>
      </c>
      <c r="S9" t="str">
        <f>IF(AND(F9&gt;=18, F9&lt;=21), "18-21", IF(AND(F9&gt;=22, F9&lt;=25), "22-25", IF(AND(F9&gt;=26, F9&lt;=29), "26-29", IF(AND(F9&gt;=30, F9&lt;=33), "30-33", "34+"))))</f>
        <v>18-21</v>
      </c>
    </row>
    <row r="10" spans="1:19" x14ac:dyDescent="0.3">
      <c r="A10">
        <v>542</v>
      </c>
      <c r="B10" t="s">
        <v>2225</v>
      </c>
      <c r="C10" t="s">
        <v>2231</v>
      </c>
      <c r="D10" t="s">
        <v>2008</v>
      </c>
      <c r="E10" t="s">
        <v>25</v>
      </c>
      <c r="F10">
        <v>25</v>
      </c>
      <c r="G10" s="1">
        <v>35843</v>
      </c>
      <c r="H10" t="s">
        <v>53</v>
      </c>
      <c r="I10" t="s">
        <v>54</v>
      </c>
      <c r="J10" t="s">
        <v>49</v>
      </c>
      <c r="K10" t="s">
        <v>49</v>
      </c>
      <c r="L10">
        <v>71</v>
      </c>
      <c r="M10">
        <v>182</v>
      </c>
      <c r="N10">
        <v>2016</v>
      </c>
      <c r="O10" t="s">
        <v>55</v>
      </c>
      <c r="P10">
        <v>3</v>
      </c>
      <c r="Q10">
        <v>5</v>
      </c>
      <c r="R10">
        <v>66</v>
      </c>
      <c r="S10" t="str">
        <f>IF(AND(F10&gt;=18, F10&lt;=21), "18-21", IF(AND(F10&gt;=22, F10&lt;=25), "22-25", IF(AND(F10&gt;=26, F10&lt;=29), "26-29", IF(AND(F10&gt;=30, F10&lt;=33), "30-33", "34+"))))</f>
        <v>22-25</v>
      </c>
    </row>
    <row r="11" spans="1:19" x14ac:dyDescent="0.3">
      <c r="A11">
        <v>518</v>
      </c>
      <c r="B11" t="s">
        <v>2225</v>
      </c>
      <c r="C11" t="s">
        <v>2232</v>
      </c>
      <c r="D11" t="s">
        <v>2010</v>
      </c>
      <c r="E11" t="s">
        <v>30</v>
      </c>
      <c r="F11">
        <v>27</v>
      </c>
      <c r="G11" s="1">
        <v>35341</v>
      </c>
      <c r="H11" t="s">
        <v>58</v>
      </c>
      <c r="I11" t="s">
        <v>59</v>
      </c>
      <c r="J11" t="s">
        <v>49</v>
      </c>
      <c r="K11" t="s">
        <v>49</v>
      </c>
      <c r="L11">
        <v>73</v>
      </c>
      <c r="M11">
        <v>194</v>
      </c>
      <c r="N11">
        <v>2015</v>
      </c>
      <c r="O11" t="s">
        <v>60</v>
      </c>
      <c r="P11">
        <v>5</v>
      </c>
      <c r="Q11">
        <v>28</v>
      </c>
      <c r="R11">
        <v>149</v>
      </c>
      <c r="S11" t="str">
        <f>IF(AND(F11&gt;=18, F11&lt;=21), "18-21", IF(AND(F11&gt;=22, F11&lt;=25), "22-25", IF(AND(F11&gt;=26, F11&lt;=29), "26-29", IF(AND(F11&gt;=30, F11&lt;=33), "30-33", "34+"))))</f>
        <v>26-29</v>
      </c>
    </row>
    <row r="12" spans="1:19" x14ac:dyDescent="0.3">
      <c r="A12">
        <v>770</v>
      </c>
      <c r="B12" t="s">
        <v>2225</v>
      </c>
      <c r="C12" t="s">
        <v>2233</v>
      </c>
      <c r="D12" t="s">
        <v>2019</v>
      </c>
      <c r="E12" t="s">
        <v>25</v>
      </c>
      <c r="F12">
        <v>24</v>
      </c>
      <c r="G12" s="1">
        <v>36538</v>
      </c>
      <c r="H12" t="s">
        <v>63</v>
      </c>
      <c r="J12" t="s">
        <v>1991</v>
      </c>
      <c r="K12" t="s">
        <v>41</v>
      </c>
      <c r="L12">
        <v>75</v>
      </c>
      <c r="M12">
        <v>188</v>
      </c>
      <c r="N12">
        <v>2018</v>
      </c>
      <c r="O12" t="s">
        <v>62</v>
      </c>
      <c r="P12">
        <v>2</v>
      </c>
      <c r="Q12">
        <v>19</v>
      </c>
      <c r="R12">
        <v>50</v>
      </c>
      <c r="S12" t="str">
        <f>IF(AND(F12&gt;=18, F12&lt;=21), "18-21", IF(AND(F12&gt;=22, F12&lt;=25), "22-25", IF(AND(F12&gt;=26, F12&lt;=29), "26-29", IF(AND(F12&gt;=30, F12&lt;=33), "30-33", "34+"))))</f>
        <v>22-25</v>
      </c>
    </row>
    <row r="13" spans="1:19" x14ac:dyDescent="0.3">
      <c r="A13">
        <v>87</v>
      </c>
      <c r="B13" t="s">
        <v>2225</v>
      </c>
      <c r="C13" t="s">
        <v>2234</v>
      </c>
      <c r="D13" t="s">
        <v>1995</v>
      </c>
      <c r="E13" t="s">
        <v>30</v>
      </c>
      <c r="F13">
        <v>33</v>
      </c>
      <c r="G13" s="1">
        <v>32910</v>
      </c>
      <c r="H13" t="s">
        <v>66</v>
      </c>
      <c r="I13" t="s">
        <v>27</v>
      </c>
      <c r="J13" t="s">
        <v>1976</v>
      </c>
      <c r="K13" t="s">
        <v>21</v>
      </c>
      <c r="L13">
        <v>72</v>
      </c>
      <c r="M13">
        <v>195</v>
      </c>
      <c r="N13">
        <v>2008</v>
      </c>
      <c r="O13" t="s">
        <v>67</v>
      </c>
      <c r="P13">
        <v>3</v>
      </c>
      <c r="Q13">
        <v>21</v>
      </c>
      <c r="R13">
        <v>82</v>
      </c>
      <c r="S13" t="str">
        <f>IF(AND(F13&gt;=18, F13&lt;=21), "18-21", IF(AND(F13&gt;=22, F13&lt;=25), "22-25", IF(AND(F13&gt;=26, F13&lt;=29), "26-29", IF(AND(F13&gt;=30, F13&lt;=33), "30-33", "34+"))))</f>
        <v>30-33</v>
      </c>
    </row>
    <row r="14" spans="1:19" x14ac:dyDescent="0.3">
      <c r="A14">
        <v>1029</v>
      </c>
      <c r="B14" t="s">
        <v>2225</v>
      </c>
      <c r="C14" t="s">
        <v>2235</v>
      </c>
      <c r="D14" t="s">
        <v>2002</v>
      </c>
      <c r="E14" t="s">
        <v>69</v>
      </c>
      <c r="F14">
        <v>23</v>
      </c>
      <c r="G14" s="1">
        <v>36783</v>
      </c>
      <c r="H14" t="s">
        <v>70</v>
      </c>
      <c r="J14" t="s">
        <v>1980</v>
      </c>
      <c r="K14" t="s">
        <v>71</v>
      </c>
      <c r="L14">
        <v>80</v>
      </c>
      <c r="M14">
        <v>235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tr">
        <f>IF(AND(F14&gt;=18, F14&lt;=21), "18-21", IF(AND(F14&gt;=22, F14&lt;=25), "22-25", IF(AND(F14&gt;=26, F14&lt;=29), "26-29", IF(AND(F14&gt;=30, F14&lt;=33), "30-33", "34+"))))</f>
        <v>22-25</v>
      </c>
    </row>
    <row r="15" spans="1:19" x14ac:dyDescent="0.3">
      <c r="A15">
        <v>214</v>
      </c>
      <c r="B15" t="s">
        <v>2225</v>
      </c>
      <c r="C15" t="s">
        <v>2236</v>
      </c>
      <c r="D15" t="s">
        <v>2024</v>
      </c>
      <c r="E15" t="s">
        <v>25</v>
      </c>
      <c r="F15">
        <v>31</v>
      </c>
      <c r="G15" s="1">
        <v>33920</v>
      </c>
      <c r="H15" t="s">
        <v>75</v>
      </c>
      <c r="J15" t="s">
        <v>1991</v>
      </c>
      <c r="K15" t="s">
        <v>41</v>
      </c>
      <c r="L15">
        <v>75</v>
      </c>
      <c r="M15">
        <v>209</v>
      </c>
      <c r="N15">
        <v>2011</v>
      </c>
      <c r="O15" t="s">
        <v>67</v>
      </c>
      <c r="P15">
        <v>1</v>
      </c>
      <c r="Q15">
        <v>4</v>
      </c>
      <c r="R15">
        <v>4</v>
      </c>
      <c r="S15" t="str">
        <f>IF(AND(F15&gt;=18, F15&lt;=21), "18-21", IF(AND(F15&gt;=22, F15&lt;=25), "22-25", IF(AND(F15&gt;=26, F15&lt;=29), "26-29", IF(AND(F15&gt;=30, F15&lt;=33), "30-33", "34+"))))</f>
        <v>30-33</v>
      </c>
    </row>
    <row r="16" spans="1:19" x14ac:dyDescent="0.3">
      <c r="A16">
        <v>195</v>
      </c>
      <c r="B16" t="s">
        <v>2225</v>
      </c>
      <c r="C16" t="s">
        <v>2237</v>
      </c>
      <c r="D16" t="s">
        <v>2027</v>
      </c>
      <c r="E16" t="s">
        <v>30</v>
      </c>
      <c r="F16">
        <v>30</v>
      </c>
      <c r="G16" s="1">
        <v>34057</v>
      </c>
      <c r="H16" t="s">
        <v>78</v>
      </c>
      <c r="I16" t="s">
        <v>79</v>
      </c>
      <c r="J16" t="s">
        <v>49</v>
      </c>
      <c r="K16" t="s">
        <v>49</v>
      </c>
      <c r="L16">
        <v>78</v>
      </c>
      <c r="M16">
        <v>208</v>
      </c>
      <c r="N16">
        <v>2011</v>
      </c>
      <c r="O16" t="s">
        <v>77</v>
      </c>
      <c r="P16">
        <v>3</v>
      </c>
      <c r="Q16">
        <v>6</v>
      </c>
      <c r="R16">
        <v>67</v>
      </c>
      <c r="S16" t="str">
        <f>IF(AND(F16&gt;=18, F16&lt;=21), "18-21", IF(AND(F16&gt;=22, F16&lt;=25), "22-25", IF(AND(F16&gt;=26, F16&lt;=29), "26-29", IF(AND(F16&gt;=30, F16&lt;=33), "30-33", "34+"))))</f>
        <v>30-33</v>
      </c>
    </row>
    <row r="17" spans="1:19" x14ac:dyDescent="0.3">
      <c r="A17">
        <v>268</v>
      </c>
      <c r="B17" t="s">
        <v>2225</v>
      </c>
      <c r="C17" t="s">
        <v>2238</v>
      </c>
      <c r="D17" t="s">
        <v>2036</v>
      </c>
      <c r="E17" t="s">
        <v>25</v>
      </c>
      <c r="F17">
        <v>29</v>
      </c>
      <c r="G17" s="1">
        <v>34562</v>
      </c>
      <c r="H17" t="s">
        <v>81</v>
      </c>
      <c r="I17" t="s">
        <v>27</v>
      </c>
      <c r="J17" t="s">
        <v>1976</v>
      </c>
      <c r="K17" t="s">
        <v>21</v>
      </c>
      <c r="L17">
        <v>75</v>
      </c>
      <c r="M17">
        <v>210</v>
      </c>
      <c r="N17">
        <v>2012</v>
      </c>
      <c r="O17" t="s">
        <v>33</v>
      </c>
      <c r="P17">
        <v>3</v>
      </c>
      <c r="Q17">
        <v>4</v>
      </c>
      <c r="R17">
        <v>65</v>
      </c>
      <c r="S17" t="str">
        <f>IF(AND(F17&gt;=18, F17&lt;=21), "18-21", IF(AND(F17&gt;=22, F17&lt;=25), "22-25", IF(AND(F17&gt;=26, F17&lt;=29), "26-29", IF(AND(F17&gt;=30, F17&lt;=33), "30-33", "34+"))))</f>
        <v>26-29</v>
      </c>
    </row>
    <row r="18" spans="1:19" x14ac:dyDescent="0.3">
      <c r="A18">
        <v>952</v>
      </c>
      <c r="B18" t="s">
        <v>2225</v>
      </c>
      <c r="C18" t="s">
        <v>2239</v>
      </c>
      <c r="D18" t="s">
        <v>2135</v>
      </c>
      <c r="E18" t="s">
        <v>69</v>
      </c>
      <c r="F18">
        <v>22</v>
      </c>
      <c r="G18" s="1">
        <v>37159</v>
      </c>
      <c r="H18" t="s">
        <v>84</v>
      </c>
      <c r="J18" t="s">
        <v>1980</v>
      </c>
      <c r="K18" t="s">
        <v>71</v>
      </c>
      <c r="L18">
        <v>70</v>
      </c>
      <c r="M18">
        <v>178</v>
      </c>
      <c r="N18">
        <v>2020</v>
      </c>
      <c r="O18" t="s">
        <v>85</v>
      </c>
      <c r="P18">
        <v>7</v>
      </c>
      <c r="Q18">
        <v>15</v>
      </c>
      <c r="R18">
        <v>201</v>
      </c>
      <c r="S18" t="str">
        <f>IF(AND(F18&gt;=18, F18&lt;=21), "18-21", IF(AND(F18&gt;=22, F18&lt;=25), "22-25", IF(AND(F18&gt;=26, F18&lt;=29), "26-29", IF(AND(F18&gt;=30, F18&lt;=33), "30-33", "34+"))))</f>
        <v>22-25</v>
      </c>
    </row>
    <row r="19" spans="1:19" x14ac:dyDescent="0.3">
      <c r="A19">
        <v>654</v>
      </c>
      <c r="B19" t="s">
        <v>2225</v>
      </c>
      <c r="C19" t="s">
        <v>2240</v>
      </c>
      <c r="D19" t="s">
        <v>2002</v>
      </c>
      <c r="E19" t="s">
        <v>30</v>
      </c>
      <c r="F19">
        <v>24</v>
      </c>
      <c r="G19" s="1">
        <v>36291</v>
      </c>
      <c r="H19" t="s">
        <v>87</v>
      </c>
      <c r="J19" t="s">
        <v>1989</v>
      </c>
      <c r="K19" t="s">
        <v>88</v>
      </c>
      <c r="L19">
        <v>76</v>
      </c>
      <c r="M19">
        <v>215</v>
      </c>
      <c r="N19">
        <v>2017</v>
      </c>
      <c r="O19" t="s">
        <v>55</v>
      </c>
      <c r="P19">
        <v>4</v>
      </c>
      <c r="Q19">
        <v>16</v>
      </c>
      <c r="R19">
        <v>109</v>
      </c>
      <c r="S19" t="str">
        <f>IF(AND(F19&gt;=18, F19&lt;=21), "18-21", IF(AND(F19&gt;=22, F19&lt;=25), "22-25", IF(AND(F19&gt;=26, F19&lt;=29), "26-29", IF(AND(F19&gt;=30, F19&lt;=33), "30-33", "34+"))))</f>
        <v>22-25</v>
      </c>
    </row>
    <row r="20" spans="1:19" x14ac:dyDescent="0.3">
      <c r="A20">
        <v>393</v>
      </c>
      <c r="B20" t="s">
        <v>2241</v>
      </c>
      <c r="C20" t="s">
        <v>2242</v>
      </c>
      <c r="D20" t="s">
        <v>2031</v>
      </c>
      <c r="E20" t="s">
        <v>91</v>
      </c>
      <c r="F20">
        <v>27</v>
      </c>
      <c r="G20" s="1">
        <v>35321</v>
      </c>
      <c r="H20" t="s">
        <v>92</v>
      </c>
      <c r="J20" t="s">
        <v>1991</v>
      </c>
      <c r="K20" t="s">
        <v>41</v>
      </c>
      <c r="L20">
        <v>74</v>
      </c>
      <c r="M20">
        <v>200</v>
      </c>
      <c r="N20">
        <v>2014</v>
      </c>
      <c r="O20" t="s">
        <v>90</v>
      </c>
      <c r="P20">
        <v>1</v>
      </c>
      <c r="Q20">
        <v>29</v>
      </c>
      <c r="R20">
        <v>29</v>
      </c>
      <c r="S20" t="str">
        <f>IF(AND(F20&gt;=18, F20&lt;=21), "18-21", IF(AND(F20&gt;=22, F20&lt;=25), "22-25", IF(AND(F20&gt;=26, F20&lt;=29), "26-29", IF(AND(F20&gt;=30, F20&lt;=33), "30-33", "34+"))))</f>
        <v>26-29</v>
      </c>
    </row>
    <row r="21" spans="1:19" x14ac:dyDescent="0.3">
      <c r="A21">
        <v>880</v>
      </c>
      <c r="B21" t="s">
        <v>2243</v>
      </c>
      <c r="C21" t="s">
        <v>2244</v>
      </c>
      <c r="D21" t="s">
        <v>2043</v>
      </c>
      <c r="E21" t="s">
        <v>18</v>
      </c>
      <c r="F21">
        <v>24</v>
      </c>
      <c r="G21" s="1">
        <v>36470</v>
      </c>
      <c r="H21" t="s">
        <v>94</v>
      </c>
      <c r="I21" t="s">
        <v>59</v>
      </c>
      <c r="J21" t="s">
        <v>49</v>
      </c>
      <c r="K21" t="s">
        <v>49</v>
      </c>
      <c r="L21">
        <v>75</v>
      </c>
      <c r="M21">
        <v>190</v>
      </c>
      <c r="N21">
        <v>2019</v>
      </c>
      <c r="O21" t="s">
        <v>60</v>
      </c>
      <c r="P21">
        <v>7</v>
      </c>
      <c r="Q21">
        <v>9</v>
      </c>
      <c r="R21">
        <v>195</v>
      </c>
      <c r="S21" t="str">
        <f>IF(AND(F21&gt;=18, F21&lt;=21), "18-21", IF(AND(F21&gt;=22, F21&lt;=25), "22-25", IF(AND(F21&gt;=26, F21&lt;=29), "26-29", IF(AND(F21&gt;=30, F21&lt;=33), "30-33", "34+"))))</f>
        <v>22-25</v>
      </c>
    </row>
    <row r="22" spans="1:19" x14ac:dyDescent="0.3">
      <c r="A22">
        <v>1040</v>
      </c>
      <c r="B22" t="s">
        <v>2245</v>
      </c>
      <c r="C22" t="s">
        <v>2246</v>
      </c>
      <c r="D22" t="s">
        <v>2043</v>
      </c>
      <c r="E22" t="s">
        <v>25</v>
      </c>
      <c r="F22">
        <v>24</v>
      </c>
      <c r="G22" s="1">
        <v>36259</v>
      </c>
      <c r="H22" t="s">
        <v>96</v>
      </c>
      <c r="I22" t="s">
        <v>97</v>
      </c>
      <c r="J22" t="s">
        <v>1976</v>
      </c>
      <c r="K22" t="s">
        <v>21</v>
      </c>
      <c r="L22">
        <v>72</v>
      </c>
      <c r="M22">
        <v>170</v>
      </c>
      <c r="N22" t="s">
        <v>72</v>
      </c>
      <c r="O22" t="s">
        <v>72</v>
      </c>
      <c r="P22" t="s">
        <v>72</v>
      </c>
      <c r="Q22" t="s">
        <v>72</v>
      </c>
      <c r="R22" t="s">
        <v>72</v>
      </c>
      <c r="S22" t="str">
        <f>IF(AND(F22&gt;=18, F22&lt;=21), "18-21", IF(AND(F22&gt;=22, F22&lt;=25), "22-25", IF(AND(F22&gt;=26, F22&lt;=29), "26-29", IF(AND(F22&gt;=30, F22&lt;=33), "30-33", "34+"))))</f>
        <v>22-25</v>
      </c>
    </row>
    <row r="23" spans="1:19" x14ac:dyDescent="0.3">
      <c r="A23">
        <v>65</v>
      </c>
      <c r="B23" t="s">
        <v>2247</v>
      </c>
      <c r="C23" t="s">
        <v>2248</v>
      </c>
      <c r="D23" t="s">
        <v>2050</v>
      </c>
      <c r="E23" t="s">
        <v>25</v>
      </c>
      <c r="F23">
        <v>36</v>
      </c>
      <c r="G23" s="1">
        <v>31984</v>
      </c>
      <c r="H23" t="s">
        <v>100</v>
      </c>
      <c r="I23" t="s">
        <v>101</v>
      </c>
      <c r="J23" t="s">
        <v>49</v>
      </c>
      <c r="K23" t="s">
        <v>49</v>
      </c>
      <c r="L23">
        <v>73</v>
      </c>
      <c r="M23">
        <v>210</v>
      </c>
      <c r="N23">
        <v>2007</v>
      </c>
      <c r="O23" t="s">
        <v>90</v>
      </c>
      <c r="P23">
        <v>4</v>
      </c>
      <c r="Q23">
        <v>4</v>
      </c>
      <c r="R23">
        <v>95</v>
      </c>
      <c r="S23" t="str">
        <f>IF(AND(F23&gt;=18, F23&lt;=21), "18-21", IF(AND(F23&gt;=22, F23&lt;=25), "22-25", IF(AND(F23&gt;=26, F23&lt;=29), "26-29", IF(AND(F23&gt;=30, F23&lt;=33), "30-33", "34+"))))</f>
        <v>34+</v>
      </c>
    </row>
    <row r="24" spans="1:19" x14ac:dyDescent="0.3">
      <c r="A24">
        <v>750</v>
      </c>
      <c r="B24" t="s">
        <v>2247</v>
      </c>
      <c r="C24" t="s">
        <v>2249</v>
      </c>
      <c r="D24" t="s">
        <v>2055</v>
      </c>
      <c r="E24" t="s">
        <v>25</v>
      </c>
      <c r="F24">
        <v>23</v>
      </c>
      <c r="G24" s="1">
        <v>36744</v>
      </c>
      <c r="H24" t="s">
        <v>103</v>
      </c>
      <c r="I24" t="s">
        <v>101</v>
      </c>
      <c r="J24" t="s">
        <v>49</v>
      </c>
      <c r="K24" t="s">
        <v>49</v>
      </c>
      <c r="L24">
        <v>76</v>
      </c>
      <c r="M24">
        <v>208</v>
      </c>
      <c r="N24">
        <v>2018</v>
      </c>
      <c r="O24" t="s">
        <v>104</v>
      </c>
      <c r="P24">
        <v>3</v>
      </c>
      <c r="Q24">
        <v>5</v>
      </c>
      <c r="R24">
        <v>67</v>
      </c>
      <c r="S24" t="str">
        <f>IF(AND(F24&gt;=18, F24&lt;=21), "18-21", IF(AND(F24&gt;=22, F24&lt;=25), "22-25", IF(AND(F24&gt;=26, F24&lt;=29), "26-29", IF(AND(F24&gt;=30, F24&lt;=33), "30-33", "34+"))))</f>
        <v>22-25</v>
      </c>
    </row>
    <row r="25" spans="1:19" x14ac:dyDescent="0.3">
      <c r="A25">
        <v>343</v>
      </c>
      <c r="B25" t="s">
        <v>2250</v>
      </c>
      <c r="C25" t="s">
        <v>2251</v>
      </c>
      <c r="D25" t="s">
        <v>2001</v>
      </c>
      <c r="E25" t="s">
        <v>30</v>
      </c>
      <c r="F25">
        <v>28</v>
      </c>
      <c r="G25" s="1">
        <v>34944</v>
      </c>
      <c r="H25" t="s">
        <v>106</v>
      </c>
      <c r="J25" t="s">
        <v>1982</v>
      </c>
      <c r="K25" t="s">
        <v>32</v>
      </c>
      <c r="L25">
        <v>75</v>
      </c>
      <c r="M25">
        <v>215</v>
      </c>
      <c r="N25">
        <v>2013</v>
      </c>
      <c r="O25" t="s">
        <v>24</v>
      </c>
      <c r="P25">
        <v>1</v>
      </c>
      <c r="Q25">
        <v>2</v>
      </c>
      <c r="R25">
        <v>2</v>
      </c>
      <c r="S25" t="str">
        <f>IF(AND(F25&gt;=18, F25&lt;=21), "18-21", IF(AND(F25&gt;=22, F25&lt;=25), "22-25", IF(AND(F25&gt;=26, F25&lt;=29), "26-29", IF(AND(F25&gt;=30, F25&lt;=33), "30-33", "34+"))))</f>
        <v>26-29</v>
      </c>
    </row>
    <row r="26" spans="1:19" x14ac:dyDescent="0.3">
      <c r="A26">
        <v>671</v>
      </c>
      <c r="B26" t="s">
        <v>2252</v>
      </c>
      <c r="C26" t="s">
        <v>2253</v>
      </c>
      <c r="D26" t="s">
        <v>2001</v>
      </c>
      <c r="E26" t="s">
        <v>30</v>
      </c>
      <c r="F26">
        <v>25</v>
      </c>
      <c r="G26" s="1">
        <v>36169</v>
      </c>
      <c r="H26" t="s">
        <v>106</v>
      </c>
      <c r="J26" t="s">
        <v>1982</v>
      </c>
      <c r="K26" t="s">
        <v>32</v>
      </c>
      <c r="L26">
        <v>70</v>
      </c>
      <c r="M26">
        <v>155</v>
      </c>
      <c r="N26">
        <v>2017</v>
      </c>
      <c r="O26" t="s">
        <v>24</v>
      </c>
      <c r="P26">
        <v>2</v>
      </c>
      <c r="Q26">
        <v>9</v>
      </c>
      <c r="R26">
        <v>40</v>
      </c>
      <c r="S26" t="str">
        <f>IF(AND(F26&gt;=18, F26&lt;=21), "18-21", IF(AND(F26&gt;=22, F26&lt;=25), "22-25", IF(AND(F26&gt;=26, F26&lt;=29), "26-29", IF(AND(F26&gt;=30, F26&lt;=33), "30-33", "34+"))))</f>
        <v>22-25</v>
      </c>
    </row>
    <row r="27" spans="1:19" x14ac:dyDescent="0.3">
      <c r="A27">
        <v>627</v>
      </c>
      <c r="B27" t="s">
        <v>2254</v>
      </c>
      <c r="C27" t="s">
        <v>2255</v>
      </c>
      <c r="D27" t="s">
        <v>2061</v>
      </c>
      <c r="E27" t="s">
        <v>30</v>
      </c>
      <c r="F27">
        <v>26</v>
      </c>
      <c r="G27" s="1">
        <v>35571</v>
      </c>
      <c r="H27" t="s">
        <v>109</v>
      </c>
      <c r="I27" t="s">
        <v>20</v>
      </c>
      <c r="J27" t="s">
        <v>1976</v>
      </c>
      <c r="K27" t="s">
        <v>21</v>
      </c>
      <c r="L27">
        <v>70</v>
      </c>
      <c r="M27">
        <v>180</v>
      </c>
      <c r="N27" t="s">
        <v>72</v>
      </c>
      <c r="O27" t="s">
        <v>72</v>
      </c>
      <c r="P27" t="s">
        <v>72</v>
      </c>
      <c r="Q27" t="s">
        <v>72</v>
      </c>
      <c r="R27" t="s">
        <v>72</v>
      </c>
      <c r="S27" t="str">
        <f>IF(AND(F27&gt;=18, F27&lt;=21), "18-21", IF(AND(F27&gt;=22, F27&lt;=25), "22-25", IF(AND(F27&gt;=26, F27&lt;=29), "26-29", IF(AND(F27&gt;=30, F27&lt;=33), "30-33", "34+"))))</f>
        <v>26-29</v>
      </c>
    </row>
    <row r="28" spans="1:19" x14ac:dyDescent="0.3">
      <c r="A28">
        <v>180</v>
      </c>
      <c r="B28" t="s">
        <v>2254</v>
      </c>
      <c r="C28" t="s">
        <v>2256</v>
      </c>
      <c r="D28" t="s">
        <v>2068</v>
      </c>
      <c r="E28" t="s">
        <v>69</v>
      </c>
      <c r="F28">
        <v>32</v>
      </c>
      <c r="G28" s="1">
        <v>33481</v>
      </c>
      <c r="H28" t="s">
        <v>112</v>
      </c>
      <c r="I28" t="s">
        <v>20</v>
      </c>
      <c r="J28" t="s">
        <v>1976</v>
      </c>
      <c r="K28" t="s">
        <v>21</v>
      </c>
      <c r="L28">
        <v>72</v>
      </c>
      <c r="M28">
        <v>196</v>
      </c>
      <c r="N28" t="s">
        <v>72</v>
      </c>
      <c r="O28" t="s">
        <v>72</v>
      </c>
      <c r="P28" t="s">
        <v>72</v>
      </c>
      <c r="Q28" t="s">
        <v>72</v>
      </c>
      <c r="R28" t="s">
        <v>72</v>
      </c>
      <c r="S28" t="str">
        <f>IF(AND(F28&gt;=18, F28&lt;=21), "18-21", IF(AND(F28&gt;=22, F28&lt;=25), "22-25", IF(AND(F28&gt;=26, F28&lt;=29), "26-29", IF(AND(F28&gt;=30, F28&lt;=33), "30-33", "34+"))))</f>
        <v>30-33</v>
      </c>
    </row>
    <row r="29" spans="1:19" x14ac:dyDescent="0.3">
      <c r="A29">
        <v>102</v>
      </c>
      <c r="B29" t="s">
        <v>2254</v>
      </c>
      <c r="C29" t="s">
        <v>2257</v>
      </c>
      <c r="D29" t="s">
        <v>2013</v>
      </c>
      <c r="E29" t="s">
        <v>69</v>
      </c>
      <c r="F29">
        <v>33</v>
      </c>
      <c r="G29" s="1">
        <v>33147</v>
      </c>
      <c r="H29" t="s">
        <v>114</v>
      </c>
      <c r="I29" t="s">
        <v>20</v>
      </c>
      <c r="J29" t="s">
        <v>1976</v>
      </c>
      <c r="K29" t="s">
        <v>21</v>
      </c>
      <c r="L29">
        <v>76</v>
      </c>
      <c r="M29">
        <v>208</v>
      </c>
      <c r="N29">
        <v>2009</v>
      </c>
      <c r="O29" t="s">
        <v>115</v>
      </c>
      <c r="P29">
        <v>2</v>
      </c>
      <c r="Q29">
        <v>8</v>
      </c>
      <c r="R29">
        <v>38</v>
      </c>
      <c r="S29" t="str">
        <f>IF(AND(F29&gt;=18, F29&lt;=21), "18-21", IF(AND(F29&gt;=22, F29&lt;=25), "22-25", IF(AND(F29&gt;=26, F29&lt;=29), "26-29", IF(AND(F29&gt;=30, F29&lt;=33), "30-33", "34+"))))</f>
        <v>30-33</v>
      </c>
    </row>
    <row r="30" spans="1:19" x14ac:dyDescent="0.3">
      <c r="A30">
        <v>550</v>
      </c>
      <c r="B30" t="s">
        <v>2254</v>
      </c>
      <c r="C30" t="s">
        <v>2258</v>
      </c>
      <c r="D30" t="s">
        <v>2186</v>
      </c>
      <c r="E30" t="s">
        <v>69</v>
      </c>
      <c r="F30">
        <v>26</v>
      </c>
      <c r="G30" s="1">
        <v>35782</v>
      </c>
      <c r="H30" t="s">
        <v>118</v>
      </c>
      <c r="I30" t="s">
        <v>101</v>
      </c>
      <c r="J30" t="s">
        <v>49</v>
      </c>
      <c r="K30" t="s">
        <v>49</v>
      </c>
      <c r="L30">
        <v>68</v>
      </c>
      <c r="M30">
        <v>178</v>
      </c>
      <c r="N30">
        <v>2016</v>
      </c>
      <c r="O30" t="s">
        <v>42</v>
      </c>
      <c r="P30">
        <v>2</v>
      </c>
      <c r="Q30">
        <v>9</v>
      </c>
      <c r="R30">
        <v>39</v>
      </c>
      <c r="S30" t="str">
        <f>IF(AND(F30&gt;=18, F30&lt;=21), "18-21", IF(AND(F30&gt;=22, F30&lt;=25), "22-25", IF(AND(F30&gt;=26, F30&lt;=29), "26-29", IF(AND(F30&gt;=30, F30&lt;=33), "30-33", "34+"))))</f>
        <v>26-29</v>
      </c>
    </row>
    <row r="31" spans="1:19" x14ac:dyDescent="0.3">
      <c r="A31">
        <v>238</v>
      </c>
      <c r="B31" t="s">
        <v>2254</v>
      </c>
      <c r="C31" t="s">
        <v>2259</v>
      </c>
      <c r="D31" t="s">
        <v>2073</v>
      </c>
      <c r="E31" t="s">
        <v>30</v>
      </c>
      <c r="F31">
        <v>29</v>
      </c>
      <c r="G31" s="1">
        <v>34377</v>
      </c>
      <c r="H31" t="s">
        <v>120</v>
      </c>
      <c r="I31" t="s">
        <v>121</v>
      </c>
      <c r="J31" t="s">
        <v>49</v>
      </c>
      <c r="K31" t="s">
        <v>49</v>
      </c>
      <c r="L31">
        <v>73</v>
      </c>
      <c r="M31">
        <v>194</v>
      </c>
      <c r="N31">
        <v>2012</v>
      </c>
      <c r="O31" t="s">
        <v>111</v>
      </c>
      <c r="P31">
        <v>1</v>
      </c>
      <c r="Q31">
        <v>3</v>
      </c>
      <c r="R31">
        <v>3</v>
      </c>
      <c r="S31" t="str">
        <f>IF(AND(F31&gt;=18, F31&lt;=21), "18-21", IF(AND(F31&gt;=22, F31&lt;=25), "22-25", IF(AND(F31&gt;=26, F31&lt;=29), "26-29", IF(AND(F31&gt;=30, F31&lt;=33), "30-33", "34+"))))</f>
        <v>26-29</v>
      </c>
    </row>
    <row r="32" spans="1:19" x14ac:dyDescent="0.3">
      <c r="A32">
        <v>13</v>
      </c>
      <c r="B32" t="s">
        <v>2254</v>
      </c>
      <c r="C32" t="s">
        <v>2260</v>
      </c>
      <c r="D32" t="s">
        <v>2005</v>
      </c>
      <c r="E32" t="s">
        <v>25</v>
      </c>
      <c r="F32">
        <v>38</v>
      </c>
      <c r="G32" s="1">
        <v>31258</v>
      </c>
      <c r="H32" t="s">
        <v>123</v>
      </c>
      <c r="I32" t="s">
        <v>124</v>
      </c>
      <c r="J32" t="s">
        <v>49</v>
      </c>
      <c r="K32" t="s">
        <v>49</v>
      </c>
      <c r="L32">
        <v>71</v>
      </c>
      <c r="M32">
        <v>173</v>
      </c>
      <c r="N32">
        <v>2004</v>
      </c>
      <c r="O32" t="s">
        <v>125</v>
      </c>
      <c r="P32">
        <v>2</v>
      </c>
      <c r="Q32">
        <v>31</v>
      </c>
      <c r="R32">
        <v>61</v>
      </c>
      <c r="S32" t="str">
        <f>IF(AND(F32&gt;=18, F32&lt;=21), "18-21", IF(AND(F32&gt;=22, F32&lt;=25), "22-25", IF(AND(F32&gt;=26, F32&lt;=29), "26-29", IF(AND(F32&gt;=30, F32&lt;=33), "30-33", "34+"))))</f>
        <v>34+</v>
      </c>
    </row>
    <row r="33" spans="1:19" x14ac:dyDescent="0.3">
      <c r="A33">
        <v>688</v>
      </c>
      <c r="B33" t="s">
        <v>2254</v>
      </c>
      <c r="C33" t="s">
        <v>2261</v>
      </c>
      <c r="D33" t="s">
        <v>2032</v>
      </c>
      <c r="E33" t="s">
        <v>18</v>
      </c>
      <c r="F33">
        <v>30</v>
      </c>
      <c r="G33" s="1">
        <v>34324</v>
      </c>
      <c r="H33" t="s">
        <v>128</v>
      </c>
      <c r="I33" t="s">
        <v>54</v>
      </c>
      <c r="J33" t="s">
        <v>49</v>
      </c>
      <c r="K33" t="s">
        <v>49</v>
      </c>
      <c r="L33">
        <v>72</v>
      </c>
      <c r="M33">
        <v>200</v>
      </c>
      <c r="N33" t="s">
        <v>72</v>
      </c>
      <c r="O33" t="s">
        <v>72</v>
      </c>
      <c r="P33" t="s">
        <v>72</v>
      </c>
      <c r="Q33" t="s">
        <v>72</v>
      </c>
      <c r="R33" t="s">
        <v>72</v>
      </c>
      <c r="S33" t="str">
        <f>IF(AND(F33&gt;=18, F33&lt;=21), "18-21", IF(AND(F33&gt;=22, F33&lt;=25), "22-25", IF(AND(F33&gt;=26, F33&lt;=29), "26-29", IF(AND(F33&gt;=30, F33&lt;=33), "30-33", "34+"))))</f>
        <v>30-33</v>
      </c>
    </row>
    <row r="34" spans="1:19" x14ac:dyDescent="0.3">
      <c r="A34">
        <v>289</v>
      </c>
      <c r="B34" t="s">
        <v>2254</v>
      </c>
      <c r="C34" t="s">
        <v>2262</v>
      </c>
      <c r="D34" t="s">
        <v>2108</v>
      </c>
      <c r="E34" t="s">
        <v>30</v>
      </c>
      <c r="F34">
        <v>29</v>
      </c>
      <c r="G34" s="1">
        <v>34557</v>
      </c>
      <c r="H34" t="s">
        <v>131</v>
      </c>
      <c r="I34" t="s">
        <v>132</v>
      </c>
      <c r="J34" t="s">
        <v>1976</v>
      </c>
      <c r="K34" t="s">
        <v>21</v>
      </c>
      <c r="L34">
        <v>71</v>
      </c>
      <c r="M34">
        <v>186</v>
      </c>
      <c r="N34">
        <v>2012</v>
      </c>
      <c r="O34" t="s">
        <v>67</v>
      </c>
      <c r="P34">
        <v>5</v>
      </c>
      <c r="Q34">
        <v>29</v>
      </c>
      <c r="R34">
        <v>150</v>
      </c>
      <c r="S34" t="str">
        <f>IF(AND(F34&gt;=18, F34&lt;=21), "18-21", IF(AND(F34&gt;=22, F34&lt;=25), "22-25", IF(AND(F34&gt;=26, F34&lt;=29), "26-29", IF(AND(F34&gt;=30, F34&lt;=33), "30-33", "34+"))))</f>
        <v>26-29</v>
      </c>
    </row>
    <row r="35" spans="1:19" x14ac:dyDescent="0.3">
      <c r="A35">
        <v>43</v>
      </c>
      <c r="B35" t="s">
        <v>2254</v>
      </c>
      <c r="C35" t="s">
        <v>2263</v>
      </c>
      <c r="D35" t="s">
        <v>2062</v>
      </c>
      <c r="E35" t="s">
        <v>135</v>
      </c>
      <c r="F35">
        <v>34</v>
      </c>
      <c r="G35" s="1">
        <v>32765</v>
      </c>
      <c r="H35" t="s">
        <v>136</v>
      </c>
      <c r="I35" t="s">
        <v>137</v>
      </c>
      <c r="J35" t="s">
        <v>1976</v>
      </c>
      <c r="K35" t="s">
        <v>21</v>
      </c>
      <c r="L35">
        <v>73</v>
      </c>
      <c r="M35">
        <v>194</v>
      </c>
      <c r="N35">
        <v>2007</v>
      </c>
      <c r="O35" t="s">
        <v>50</v>
      </c>
      <c r="P35">
        <v>3</v>
      </c>
      <c r="Q35">
        <v>16</v>
      </c>
      <c r="R35">
        <v>77</v>
      </c>
      <c r="S35" t="str">
        <f>IF(AND(F35&gt;=18, F35&lt;=21), "18-21", IF(AND(F35&gt;=22, F35&lt;=25), "22-25", IF(AND(F35&gt;=26, F35&lt;=29), "26-29", IF(AND(F35&gt;=30, F35&lt;=33), "30-33", "34+"))))</f>
        <v>34+</v>
      </c>
    </row>
    <row r="36" spans="1:19" x14ac:dyDescent="0.3">
      <c r="A36">
        <v>941</v>
      </c>
      <c r="B36" t="s">
        <v>2254</v>
      </c>
      <c r="C36" t="s">
        <v>2264</v>
      </c>
      <c r="D36" t="s">
        <v>2031</v>
      </c>
      <c r="E36" t="s">
        <v>69</v>
      </c>
      <c r="F36">
        <v>22</v>
      </c>
      <c r="G36" s="1">
        <v>37192</v>
      </c>
      <c r="H36" t="s">
        <v>139</v>
      </c>
      <c r="I36" t="s">
        <v>140</v>
      </c>
      <c r="J36" t="s">
        <v>49</v>
      </c>
      <c r="K36" t="s">
        <v>49</v>
      </c>
      <c r="L36">
        <v>72</v>
      </c>
      <c r="M36">
        <v>173</v>
      </c>
      <c r="N36">
        <v>2020</v>
      </c>
      <c r="O36" t="s">
        <v>90</v>
      </c>
      <c r="P36">
        <v>3</v>
      </c>
      <c r="Q36">
        <v>21</v>
      </c>
      <c r="R36">
        <v>83</v>
      </c>
      <c r="S36" t="str">
        <f>IF(AND(F36&gt;=18, F36&lt;=21), "18-21", IF(AND(F36&gt;=22, F36&lt;=25), "22-25", IF(AND(F36&gt;=26, F36&lt;=29), "26-29", IF(AND(F36&gt;=30, F36&lt;=33), "30-33", "34+"))))</f>
        <v>22-25</v>
      </c>
    </row>
    <row r="37" spans="1:19" x14ac:dyDescent="0.3">
      <c r="A37">
        <v>873</v>
      </c>
      <c r="B37" t="s">
        <v>2254</v>
      </c>
      <c r="C37" t="s">
        <v>2265</v>
      </c>
      <c r="D37" t="s">
        <v>2074</v>
      </c>
      <c r="E37" t="s">
        <v>30</v>
      </c>
      <c r="F37">
        <v>23</v>
      </c>
      <c r="G37" s="1">
        <v>36919</v>
      </c>
      <c r="H37" t="s">
        <v>143</v>
      </c>
      <c r="I37" t="s">
        <v>144</v>
      </c>
      <c r="J37" t="s">
        <v>1976</v>
      </c>
      <c r="K37" t="s">
        <v>21</v>
      </c>
      <c r="L37">
        <v>70</v>
      </c>
      <c r="M37">
        <v>190</v>
      </c>
      <c r="N37">
        <v>2019</v>
      </c>
      <c r="O37" t="s">
        <v>22</v>
      </c>
      <c r="P37">
        <v>1</v>
      </c>
      <c r="Q37">
        <v>16</v>
      </c>
      <c r="R37">
        <v>16</v>
      </c>
      <c r="S37" t="str">
        <f>IF(AND(F37&gt;=18, F37&lt;=21), "18-21", IF(AND(F37&gt;=22, F37&lt;=25), "22-25", IF(AND(F37&gt;=26, F37&lt;=29), "26-29", IF(AND(F37&gt;=30, F37&lt;=33), "30-33", "34+"))))</f>
        <v>22-25</v>
      </c>
    </row>
    <row r="38" spans="1:19" x14ac:dyDescent="0.3">
      <c r="A38">
        <v>593</v>
      </c>
      <c r="B38" t="s">
        <v>2254</v>
      </c>
      <c r="C38" t="s">
        <v>2266</v>
      </c>
      <c r="D38" t="s">
        <v>2086</v>
      </c>
      <c r="E38" t="s">
        <v>18</v>
      </c>
      <c r="F38">
        <v>25</v>
      </c>
      <c r="G38" s="1">
        <v>35856</v>
      </c>
      <c r="H38" t="s">
        <v>146</v>
      </c>
      <c r="I38" t="s">
        <v>97</v>
      </c>
      <c r="J38" t="s">
        <v>1976</v>
      </c>
      <c r="K38" t="s">
        <v>21</v>
      </c>
      <c r="L38">
        <v>73</v>
      </c>
      <c r="M38">
        <v>192</v>
      </c>
      <c r="N38">
        <v>2016</v>
      </c>
      <c r="O38" t="s">
        <v>147</v>
      </c>
      <c r="P38">
        <v>1</v>
      </c>
      <c r="Q38">
        <v>8</v>
      </c>
      <c r="R38">
        <v>8</v>
      </c>
      <c r="S38" t="str">
        <f>IF(AND(F38&gt;=18, F38&lt;=21), "18-21", IF(AND(F38&gt;=22, F38&lt;=25), "22-25", IF(AND(F38&gt;=26, F38&lt;=29), "26-29", IF(AND(F38&gt;=30, F38&lt;=33), "30-33", "34+"))))</f>
        <v>22-25</v>
      </c>
    </row>
    <row r="39" spans="1:19" x14ac:dyDescent="0.3">
      <c r="A39">
        <v>10</v>
      </c>
      <c r="B39" t="s">
        <v>2254</v>
      </c>
      <c r="C39" t="s">
        <v>2267</v>
      </c>
      <c r="D39" t="s">
        <v>2100</v>
      </c>
      <c r="E39" t="s">
        <v>18</v>
      </c>
      <c r="F39">
        <v>38</v>
      </c>
      <c r="G39" s="1">
        <v>31307</v>
      </c>
      <c r="H39" t="s">
        <v>150</v>
      </c>
      <c r="J39" t="s">
        <v>1988</v>
      </c>
      <c r="K39" t="s">
        <v>151</v>
      </c>
      <c r="L39">
        <v>75</v>
      </c>
      <c r="M39">
        <v>238</v>
      </c>
      <c r="N39">
        <v>2004</v>
      </c>
      <c r="O39" t="s">
        <v>149</v>
      </c>
      <c r="P39">
        <v>1</v>
      </c>
      <c r="Q39">
        <v>1</v>
      </c>
      <c r="R39">
        <v>1</v>
      </c>
      <c r="S39" t="str">
        <f>IF(AND(F39&gt;=18, F39&lt;=21), "18-21", IF(AND(F39&gt;=22, F39&lt;=25), "22-25", IF(AND(F39&gt;=26, F39&lt;=29), "26-29", IF(AND(F39&gt;=30, F39&lt;=33), "30-33", "34+"))))</f>
        <v>34+</v>
      </c>
    </row>
    <row r="40" spans="1:19" x14ac:dyDescent="0.3">
      <c r="A40">
        <v>72</v>
      </c>
      <c r="B40" t="s">
        <v>2254</v>
      </c>
      <c r="C40" t="s">
        <v>2268</v>
      </c>
      <c r="D40" t="s">
        <v>2050</v>
      </c>
      <c r="E40" t="s">
        <v>25</v>
      </c>
      <c r="F40">
        <v>34</v>
      </c>
      <c r="G40" s="1">
        <v>32891</v>
      </c>
      <c r="H40" t="s">
        <v>153</v>
      </c>
      <c r="I40" t="s">
        <v>27</v>
      </c>
      <c r="J40" t="s">
        <v>1976</v>
      </c>
      <c r="K40" t="s">
        <v>21</v>
      </c>
      <c r="L40">
        <v>75</v>
      </c>
      <c r="M40">
        <v>215</v>
      </c>
      <c r="N40">
        <v>2008</v>
      </c>
      <c r="O40" t="s">
        <v>57</v>
      </c>
      <c r="P40">
        <v>1</v>
      </c>
      <c r="Q40">
        <v>4</v>
      </c>
      <c r="R40">
        <v>4</v>
      </c>
      <c r="S40" t="str">
        <f>IF(AND(F40&gt;=18, F40&lt;=21), "18-21", IF(AND(F40&gt;=22, F40&lt;=25), "22-25", IF(AND(F40&gt;=26, F40&lt;=29), "26-29", IF(AND(F40&gt;=30, F40&lt;=33), "30-33", "34+"))))</f>
        <v>34+</v>
      </c>
    </row>
    <row r="41" spans="1:19" x14ac:dyDescent="0.3">
      <c r="A41">
        <v>972</v>
      </c>
      <c r="B41" t="s">
        <v>2254</v>
      </c>
      <c r="C41" t="s">
        <v>2269</v>
      </c>
      <c r="D41" t="s">
        <v>2109</v>
      </c>
      <c r="E41" t="s">
        <v>30</v>
      </c>
      <c r="F41">
        <v>24</v>
      </c>
      <c r="G41" s="1">
        <v>36504</v>
      </c>
      <c r="H41" t="s">
        <v>156</v>
      </c>
      <c r="I41" t="s">
        <v>157</v>
      </c>
      <c r="J41" t="s">
        <v>49</v>
      </c>
      <c r="K41" t="s">
        <v>49</v>
      </c>
      <c r="L41">
        <v>72</v>
      </c>
      <c r="M41">
        <v>196</v>
      </c>
      <c r="N41" t="s">
        <v>72</v>
      </c>
      <c r="O41" t="s">
        <v>72</v>
      </c>
      <c r="P41" t="s">
        <v>72</v>
      </c>
      <c r="Q41" t="s">
        <v>72</v>
      </c>
      <c r="R41" t="s">
        <v>72</v>
      </c>
      <c r="S41" t="str">
        <f>IF(AND(F41&gt;=18, F41&lt;=21), "18-21", IF(AND(F41&gt;=22, F41&lt;=25), "22-25", IF(AND(F41&gt;=26, F41&lt;=29), "26-29", IF(AND(F41&gt;=30, F41&lt;=33), "30-33", "34+"))))</f>
        <v>22-25</v>
      </c>
    </row>
    <row r="42" spans="1:19" x14ac:dyDescent="0.3">
      <c r="A42">
        <v>386</v>
      </c>
      <c r="B42" t="s">
        <v>2254</v>
      </c>
      <c r="C42" t="s">
        <v>2270</v>
      </c>
      <c r="D42" t="s">
        <v>2125</v>
      </c>
      <c r="E42" t="s">
        <v>69</v>
      </c>
      <c r="F42">
        <v>27</v>
      </c>
      <c r="G42" s="1">
        <v>35195</v>
      </c>
      <c r="H42" t="s">
        <v>159</v>
      </c>
      <c r="I42" t="s">
        <v>54</v>
      </c>
      <c r="J42" t="s">
        <v>49</v>
      </c>
      <c r="K42" t="s">
        <v>49</v>
      </c>
      <c r="L42">
        <v>76</v>
      </c>
      <c r="M42">
        <v>219</v>
      </c>
      <c r="N42">
        <v>2014</v>
      </c>
      <c r="O42" t="s">
        <v>35</v>
      </c>
      <c r="P42">
        <v>1</v>
      </c>
      <c r="Q42">
        <v>18</v>
      </c>
      <c r="R42">
        <v>18</v>
      </c>
      <c r="S42" t="str">
        <f>IF(AND(F42&gt;=18, F42&lt;=21), "18-21", IF(AND(F42&gt;=22, F42&lt;=25), "22-25", IF(AND(F42&gt;=26, F42&lt;=29), "26-29", IF(AND(F42&gt;=30, F42&lt;=33), "30-33", "34+"))))</f>
        <v>26-29</v>
      </c>
    </row>
    <row r="43" spans="1:19" x14ac:dyDescent="0.3">
      <c r="A43">
        <v>831</v>
      </c>
      <c r="B43" t="s">
        <v>2254</v>
      </c>
      <c r="C43" t="s">
        <v>2271</v>
      </c>
      <c r="D43" t="s">
        <v>2031</v>
      </c>
      <c r="E43" t="s">
        <v>30</v>
      </c>
      <c r="F43">
        <v>22</v>
      </c>
      <c r="G43" s="1">
        <v>36948</v>
      </c>
      <c r="H43" t="s">
        <v>161</v>
      </c>
      <c r="I43" t="s">
        <v>162</v>
      </c>
      <c r="J43" t="s">
        <v>49</v>
      </c>
      <c r="K43" t="s">
        <v>49</v>
      </c>
      <c r="L43">
        <v>71</v>
      </c>
      <c r="M43">
        <v>185</v>
      </c>
      <c r="N43">
        <v>2019</v>
      </c>
      <c r="O43" t="s">
        <v>90</v>
      </c>
      <c r="P43">
        <v>1</v>
      </c>
      <c r="Q43">
        <v>5</v>
      </c>
      <c r="R43">
        <v>5</v>
      </c>
      <c r="S43" t="str">
        <f>IF(AND(F43&gt;=18, F43&lt;=21), "18-21", IF(AND(F43&gt;=22, F43&lt;=25), "22-25", IF(AND(F43&gt;=26, F43&lt;=29), "26-29", IF(AND(F43&gt;=30, F43&lt;=33), "30-33", "34+"))))</f>
        <v>22-25</v>
      </c>
    </row>
    <row r="44" spans="1:19" x14ac:dyDescent="0.3">
      <c r="A44">
        <v>851</v>
      </c>
      <c r="B44" t="s">
        <v>2254</v>
      </c>
      <c r="C44" t="s">
        <v>2272</v>
      </c>
      <c r="D44" t="s">
        <v>2055</v>
      </c>
      <c r="E44" t="s">
        <v>25</v>
      </c>
      <c r="F44">
        <v>22</v>
      </c>
      <c r="G44" s="1">
        <v>37047</v>
      </c>
      <c r="H44" t="s">
        <v>164</v>
      </c>
      <c r="I44" t="s">
        <v>162</v>
      </c>
      <c r="J44" t="s">
        <v>49</v>
      </c>
      <c r="K44" t="s">
        <v>49</v>
      </c>
      <c r="L44">
        <v>78</v>
      </c>
      <c r="M44">
        <v>199</v>
      </c>
      <c r="N44">
        <v>2019</v>
      </c>
      <c r="O44" t="s">
        <v>42</v>
      </c>
      <c r="P44">
        <v>2</v>
      </c>
      <c r="Q44">
        <v>12</v>
      </c>
      <c r="R44">
        <v>43</v>
      </c>
      <c r="S44" t="str">
        <f>IF(AND(F44&gt;=18, F44&lt;=21), "18-21", IF(AND(F44&gt;=22, F44&lt;=25), "22-25", IF(AND(F44&gt;=26, F44&lt;=29), "26-29", IF(AND(F44&gt;=30, F44&lt;=33), "30-33", "34+"))))</f>
        <v>22-25</v>
      </c>
    </row>
    <row r="45" spans="1:19" x14ac:dyDescent="0.3">
      <c r="A45">
        <v>354</v>
      </c>
      <c r="B45" t="s">
        <v>2254</v>
      </c>
      <c r="C45" t="s">
        <v>2273</v>
      </c>
      <c r="D45" t="s">
        <v>2024</v>
      </c>
      <c r="E45" t="s">
        <v>30</v>
      </c>
      <c r="F45">
        <v>29</v>
      </c>
      <c r="G45" s="1">
        <v>34599</v>
      </c>
      <c r="H45" t="s">
        <v>166</v>
      </c>
      <c r="J45" t="s">
        <v>1991</v>
      </c>
      <c r="K45" t="s">
        <v>41</v>
      </c>
      <c r="L45">
        <v>74</v>
      </c>
      <c r="M45">
        <v>190</v>
      </c>
      <c r="N45">
        <v>2013</v>
      </c>
      <c r="O45" t="s">
        <v>39</v>
      </c>
      <c r="P45">
        <v>1</v>
      </c>
      <c r="Q45">
        <v>14</v>
      </c>
      <c r="R45">
        <v>14</v>
      </c>
      <c r="S45" t="str">
        <f>IF(AND(F45&gt;=18, F45&lt;=21), "18-21", IF(AND(F45&gt;=22, F45&lt;=25), "22-25", IF(AND(F45&gt;=26, F45&lt;=29), "26-29", IF(AND(F45&gt;=30, F45&lt;=33), "30-33", "34+"))))</f>
        <v>26-29</v>
      </c>
    </row>
    <row r="46" spans="1:19" x14ac:dyDescent="0.3">
      <c r="A46">
        <v>747</v>
      </c>
      <c r="B46" t="s">
        <v>2274</v>
      </c>
      <c r="C46" t="s">
        <v>2275</v>
      </c>
      <c r="D46" t="s">
        <v>2100</v>
      </c>
      <c r="E46" t="s">
        <v>25</v>
      </c>
      <c r="F46">
        <v>24</v>
      </c>
      <c r="G46" s="1">
        <v>36479</v>
      </c>
      <c r="H46" t="s">
        <v>168</v>
      </c>
      <c r="J46" t="s">
        <v>1988</v>
      </c>
      <c r="K46" t="s">
        <v>151</v>
      </c>
      <c r="L46">
        <v>76</v>
      </c>
      <c r="M46">
        <v>213</v>
      </c>
      <c r="N46">
        <v>2018</v>
      </c>
      <c r="O46" t="s">
        <v>149</v>
      </c>
      <c r="P46">
        <v>1</v>
      </c>
      <c r="Q46">
        <v>31</v>
      </c>
      <c r="R46">
        <v>31</v>
      </c>
      <c r="S46" t="str">
        <f>IF(AND(F46&gt;=18, F46&lt;=21), "18-21", IF(AND(F46&gt;=22, F46&lt;=25), "22-25", IF(AND(F46&gt;=26, F46&lt;=29), "26-29", IF(AND(F46&gt;=30, F46&lt;=33), "30-33", "34+"))))</f>
        <v>22-25</v>
      </c>
    </row>
    <row r="47" spans="1:19" x14ac:dyDescent="0.3">
      <c r="A47">
        <v>955</v>
      </c>
      <c r="B47" t="s">
        <v>2274</v>
      </c>
      <c r="C47" t="s">
        <v>2276</v>
      </c>
      <c r="D47" t="s">
        <v>2136</v>
      </c>
      <c r="E47" t="s">
        <v>18</v>
      </c>
      <c r="F47">
        <v>29</v>
      </c>
      <c r="G47" s="1">
        <v>34502</v>
      </c>
      <c r="H47" t="s">
        <v>168</v>
      </c>
      <c r="J47" t="s">
        <v>1988</v>
      </c>
      <c r="K47" t="s">
        <v>151</v>
      </c>
      <c r="L47">
        <v>70</v>
      </c>
      <c r="M47">
        <v>195</v>
      </c>
      <c r="N47" t="s">
        <v>72</v>
      </c>
      <c r="O47" t="s">
        <v>72</v>
      </c>
      <c r="P47" t="s">
        <v>72</v>
      </c>
      <c r="Q47" t="s">
        <v>72</v>
      </c>
      <c r="R47" t="s">
        <v>72</v>
      </c>
      <c r="S47" t="str">
        <f>IF(AND(F47&gt;=18, F47&lt;=21), "18-21", IF(AND(F47&gt;=22, F47&lt;=25), "22-25", IF(AND(F47&gt;=26, F47&lt;=29), "26-29", IF(AND(F47&gt;=30, F47&lt;=33), "30-33", "34+"))))</f>
        <v>26-29</v>
      </c>
    </row>
    <row r="48" spans="1:19" x14ac:dyDescent="0.3">
      <c r="A48">
        <v>15</v>
      </c>
      <c r="B48" t="s">
        <v>2274</v>
      </c>
      <c r="C48" t="s">
        <v>2277</v>
      </c>
      <c r="D48" t="s">
        <v>2031</v>
      </c>
      <c r="E48" t="s">
        <v>25</v>
      </c>
      <c r="F48">
        <v>37</v>
      </c>
      <c r="G48" s="1">
        <v>31523</v>
      </c>
      <c r="H48" t="s">
        <v>171</v>
      </c>
      <c r="J48" t="s">
        <v>1991</v>
      </c>
      <c r="K48" t="s">
        <v>41</v>
      </c>
      <c r="L48">
        <v>76</v>
      </c>
      <c r="M48">
        <v>210</v>
      </c>
      <c r="N48">
        <v>2004</v>
      </c>
      <c r="O48" t="s">
        <v>60</v>
      </c>
      <c r="P48">
        <v>3</v>
      </c>
      <c r="Q48">
        <v>26</v>
      </c>
      <c r="R48">
        <v>91</v>
      </c>
      <c r="S48" t="str">
        <f>IF(AND(F48&gt;=18, F48&lt;=21), "18-21", IF(AND(F48&gt;=22, F48&lt;=25), "22-25", IF(AND(F48&gt;=26, F48&lt;=29), "26-29", IF(AND(F48&gt;=30, F48&lt;=33), "30-33", "34+"))))</f>
        <v>34+</v>
      </c>
    </row>
    <row r="49" spans="1:19" x14ac:dyDescent="0.3">
      <c r="A49">
        <v>930</v>
      </c>
      <c r="B49" t="s">
        <v>2274</v>
      </c>
      <c r="C49" t="s">
        <v>2278</v>
      </c>
      <c r="D49" t="s">
        <v>2152</v>
      </c>
      <c r="E49" t="s">
        <v>69</v>
      </c>
      <c r="F49">
        <v>22</v>
      </c>
      <c r="G49" s="1">
        <v>37279</v>
      </c>
      <c r="H49" t="s">
        <v>166</v>
      </c>
      <c r="J49" t="s">
        <v>1991</v>
      </c>
      <c r="K49" t="s">
        <v>41</v>
      </c>
      <c r="L49">
        <v>72</v>
      </c>
      <c r="M49">
        <v>195</v>
      </c>
      <c r="N49">
        <v>2020</v>
      </c>
      <c r="O49" t="s">
        <v>67</v>
      </c>
      <c r="P49">
        <v>1</v>
      </c>
      <c r="Q49">
        <v>7</v>
      </c>
      <c r="R49">
        <v>7</v>
      </c>
      <c r="S49" t="str">
        <f>IF(AND(F49&gt;=18, F49&lt;=21), "18-21", IF(AND(F49&gt;=22, F49&lt;=25), "22-25", IF(AND(F49&gt;=26, F49&lt;=29), "26-29", IF(AND(F49&gt;=30, F49&lt;=33), "30-33", "34+"))))</f>
        <v>22-25</v>
      </c>
    </row>
    <row r="50" spans="1:19" x14ac:dyDescent="0.3">
      <c r="A50">
        <v>792</v>
      </c>
      <c r="B50" t="s">
        <v>2274</v>
      </c>
      <c r="C50" t="s">
        <v>2279</v>
      </c>
      <c r="D50" t="s">
        <v>2036</v>
      </c>
      <c r="E50" t="s">
        <v>25</v>
      </c>
      <c r="F50">
        <v>24</v>
      </c>
      <c r="G50" s="1">
        <v>36531</v>
      </c>
      <c r="H50" t="s">
        <v>150</v>
      </c>
      <c r="J50" t="s">
        <v>1988</v>
      </c>
      <c r="K50" t="s">
        <v>151</v>
      </c>
      <c r="L50">
        <v>73</v>
      </c>
      <c r="M50">
        <v>215</v>
      </c>
      <c r="N50">
        <v>2018</v>
      </c>
      <c r="O50" t="s">
        <v>111</v>
      </c>
      <c r="P50">
        <v>2</v>
      </c>
      <c r="Q50">
        <v>7</v>
      </c>
      <c r="R50">
        <v>38</v>
      </c>
      <c r="S50" t="str">
        <f>IF(AND(F50&gt;=18, F50&lt;=21), "18-21", IF(AND(F50&gt;=22, F50&lt;=25), "22-25", IF(AND(F50&gt;=26, F50&lt;=29), "26-29", IF(AND(F50&gt;=30, F50&lt;=33), "30-33", "34+"))))</f>
        <v>22-25</v>
      </c>
    </row>
    <row r="51" spans="1:19" x14ac:dyDescent="0.3">
      <c r="A51">
        <v>511</v>
      </c>
      <c r="B51" t="s">
        <v>2280</v>
      </c>
      <c r="C51" t="s">
        <v>2281</v>
      </c>
      <c r="D51" t="s">
        <v>2163</v>
      </c>
      <c r="E51" t="s">
        <v>25</v>
      </c>
      <c r="F51">
        <v>27</v>
      </c>
      <c r="G51" s="1">
        <v>35346</v>
      </c>
      <c r="H51" t="s">
        <v>176</v>
      </c>
      <c r="I51" t="s">
        <v>20</v>
      </c>
      <c r="J51" t="s">
        <v>1976</v>
      </c>
      <c r="K51" t="s">
        <v>21</v>
      </c>
      <c r="L51">
        <v>71</v>
      </c>
      <c r="M51">
        <v>174</v>
      </c>
      <c r="N51">
        <v>2015</v>
      </c>
      <c r="O51" t="s">
        <v>175</v>
      </c>
      <c r="P51">
        <v>4</v>
      </c>
      <c r="Q51">
        <v>24</v>
      </c>
      <c r="R51">
        <v>115</v>
      </c>
      <c r="S51" t="str">
        <f>IF(AND(F51&gt;=18, F51&lt;=21), "18-21", IF(AND(F51&gt;=22, F51&lt;=25), "22-25", IF(AND(F51&gt;=26, F51&lt;=29), "26-29", IF(AND(F51&gt;=30, F51&lt;=33), "30-33", "34+"))))</f>
        <v>26-29</v>
      </c>
    </row>
    <row r="52" spans="1:19" x14ac:dyDescent="0.3">
      <c r="A52">
        <v>685</v>
      </c>
      <c r="B52" t="s">
        <v>2280</v>
      </c>
      <c r="C52" t="s">
        <v>2282</v>
      </c>
      <c r="D52" t="s">
        <v>2072</v>
      </c>
      <c r="E52" t="s">
        <v>30</v>
      </c>
      <c r="F52">
        <v>24</v>
      </c>
      <c r="G52" s="1">
        <v>36416</v>
      </c>
      <c r="H52" t="s">
        <v>178</v>
      </c>
      <c r="J52" t="s">
        <v>1983</v>
      </c>
      <c r="K52" t="s">
        <v>179</v>
      </c>
      <c r="L52">
        <v>73</v>
      </c>
      <c r="M52">
        <v>186</v>
      </c>
      <c r="N52">
        <v>2017</v>
      </c>
      <c r="O52" t="s">
        <v>39</v>
      </c>
      <c r="P52">
        <v>2</v>
      </c>
      <c r="Q52">
        <v>14</v>
      </c>
      <c r="R52">
        <v>45</v>
      </c>
      <c r="S52" t="str">
        <f>IF(AND(F52&gt;=18, F52&lt;=21), "18-21", IF(AND(F52&gt;=22, F52&lt;=25), "22-25", IF(AND(F52&gt;=26, F52&lt;=29), "26-29", IF(AND(F52&gt;=30, F52&lt;=33), "30-33", "34+"))))</f>
        <v>22-25</v>
      </c>
    </row>
    <row r="53" spans="1:19" x14ac:dyDescent="0.3">
      <c r="A53">
        <v>712</v>
      </c>
      <c r="B53" t="s">
        <v>2283</v>
      </c>
      <c r="C53" t="s">
        <v>2284</v>
      </c>
      <c r="D53" t="s">
        <v>2010</v>
      </c>
      <c r="E53" t="s">
        <v>69</v>
      </c>
      <c r="F53">
        <v>24</v>
      </c>
      <c r="G53" s="1">
        <v>36336</v>
      </c>
      <c r="H53" t="s">
        <v>150</v>
      </c>
      <c r="J53" t="s">
        <v>1988</v>
      </c>
      <c r="K53" t="s">
        <v>151</v>
      </c>
      <c r="L53">
        <v>78</v>
      </c>
      <c r="M53">
        <v>222</v>
      </c>
      <c r="N53">
        <v>2017</v>
      </c>
      <c r="O53" t="s">
        <v>57</v>
      </c>
      <c r="P53">
        <v>4</v>
      </c>
      <c r="Q53">
        <v>20</v>
      </c>
      <c r="R53">
        <v>113</v>
      </c>
      <c r="S53" t="str">
        <f>IF(AND(F53&gt;=18, F53&lt;=21), "18-21", IF(AND(F53&gt;=22, F53&lt;=25), "22-25", IF(AND(F53&gt;=26, F53&lt;=29), "26-29", IF(AND(F53&gt;=30, F53&lt;=33), "30-33", "34+"))))</f>
        <v>22-25</v>
      </c>
    </row>
    <row r="54" spans="1:19" x14ac:dyDescent="0.3">
      <c r="A54">
        <v>922</v>
      </c>
      <c r="B54" t="s">
        <v>2285</v>
      </c>
      <c r="C54" t="s">
        <v>2286</v>
      </c>
      <c r="D54" t="s">
        <v>2008</v>
      </c>
      <c r="E54" t="s">
        <v>18</v>
      </c>
      <c r="F54">
        <v>22</v>
      </c>
      <c r="G54" s="1">
        <v>37175</v>
      </c>
      <c r="H54" t="s">
        <v>182</v>
      </c>
      <c r="I54" t="s">
        <v>20</v>
      </c>
      <c r="J54" t="s">
        <v>1976</v>
      </c>
      <c r="K54" t="s">
        <v>21</v>
      </c>
      <c r="L54">
        <v>73</v>
      </c>
      <c r="M54">
        <v>195</v>
      </c>
      <c r="N54">
        <v>2020</v>
      </c>
      <c r="O54" t="s">
        <v>44</v>
      </c>
      <c r="P54">
        <v>1</v>
      </c>
      <c r="Q54">
        <v>1</v>
      </c>
      <c r="R54">
        <v>1</v>
      </c>
      <c r="S54" t="str">
        <f>IF(AND(F54&gt;=18, F54&lt;=21), "18-21", IF(AND(F54&gt;=22, F54&lt;=25), "22-25", IF(AND(F54&gt;=26, F54&lt;=29), "26-29", IF(AND(F54&gt;=30, F54&lt;=33), "30-33", "34+"))))</f>
        <v>22-25</v>
      </c>
    </row>
    <row r="55" spans="1:19" x14ac:dyDescent="0.3">
      <c r="A55">
        <v>878</v>
      </c>
      <c r="B55" t="s">
        <v>2287</v>
      </c>
      <c r="C55" t="s">
        <v>2288</v>
      </c>
      <c r="D55" t="s">
        <v>2100</v>
      </c>
      <c r="E55" t="s">
        <v>30</v>
      </c>
      <c r="F55">
        <v>23</v>
      </c>
      <c r="G55" s="1">
        <v>36897</v>
      </c>
      <c r="H55" t="s">
        <v>184</v>
      </c>
      <c r="J55" t="s">
        <v>1979</v>
      </c>
      <c r="K55" t="s">
        <v>185</v>
      </c>
      <c r="L55">
        <v>78</v>
      </c>
      <c r="M55">
        <v>225</v>
      </c>
      <c r="N55">
        <v>2019</v>
      </c>
      <c r="O55" t="s">
        <v>149</v>
      </c>
      <c r="P55">
        <v>3</v>
      </c>
      <c r="Q55">
        <v>29</v>
      </c>
      <c r="R55">
        <v>91</v>
      </c>
      <c r="S55" t="str">
        <f>IF(AND(F55&gt;=18, F55&lt;=21), "18-21", IF(AND(F55&gt;=22, F55&lt;=25), "22-25", IF(AND(F55&gt;=26, F55&lt;=29), "26-29", IF(AND(F55&gt;=30, F55&lt;=33), "30-33", "34+"))))</f>
        <v>22-25</v>
      </c>
    </row>
    <row r="56" spans="1:19" x14ac:dyDescent="0.3">
      <c r="A56">
        <v>423</v>
      </c>
      <c r="B56" t="s">
        <v>2289</v>
      </c>
      <c r="C56" t="s">
        <v>2290</v>
      </c>
      <c r="D56" t="s">
        <v>2126</v>
      </c>
      <c r="E56" t="s">
        <v>18</v>
      </c>
      <c r="F56">
        <v>27</v>
      </c>
      <c r="G56" s="1">
        <v>35282</v>
      </c>
      <c r="H56" t="s">
        <v>188</v>
      </c>
      <c r="I56" t="s">
        <v>121</v>
      </c>
      <c r="J56" t="s">
        <v>49</v>
      </c>
      <c r="K56" t="s">
        <v>49</v>
      </c>
      <c r="L56">
        <v>72</v>
      </c>
      <c r="M56">
        <v>190</v>
      </c>
      <c r="N56">
        <v>2014</v>
      </c>
      <c r="O56" t="s">
        <v>189</v>
      </c>
      <c r="P56">
        <v>5</v>
      </c>
      <c r="Q56">
        <v>26</v>
      </c>
      <c r="R56">
        <v>146</v>
      </c>
      <c r="S56" t="str">
        <f>IF(AND(F56&gt;=18, F56&lt;=21), "18-21", IF(AND(F56&gt;=22, F56&lt;=25), "22-25", IF(AND(F56&gt;=26, F56&lt;=29), "26-29", IF(AND(F56&gt;=30, F56&lt;=33), "30-33", "34+"))))</f>
        <v>26-29</v>
      </c>
    </row>
    <row r="57" spans="1:19" x14ac:dyDescent="0.3">
      <c r="A57">
        <v>132</v>
      </c>
      <c r="B57" t="s">
        <v>2289</v>
      </c>
      <c r="C57" t="s">
        <v>2291</v>
      </c>
      <c r="D57" t="s">
        <v>2036</v>
      </c>
      <c r="E57" t="s">
        <v>18</v>
      </c>
      <c r="F57">
        <v>33</v>
      </c>
      <c r="G57" s="1">
        <v>33057</v>
      </c>
      <c r="H57" t="s">
        <v>191</v>
      </c>
      <c r="I57" t="s">
        <v>124</v>
      </c>
      <c r="J57" t="s">
        <v>49</v>
      </c>
      <c r="K57" t="s">
        <v>49</v>
      </c>
      <c r="L57">
        <v>75</v>
      </c>
      <c r="M57">
        <v>235</v>
      </c>
      <c r="N57">
        <v>2009</v>
      </c>
      <c r="O57" t="s">
        <v>33</v>
      </c>
      <c r="P57">
        <v>6</v>
      </c>
      <c r="Q57">
        <v>1</v>
      </c>
      <c r="R57">
        <v>152</v>
      </c>
      <c r="S57" t="str">
        <f>IF(AND(F57&gt;=18, F57&lt;=21), "18-21", IF(AND(F57&gt;=22, F57&lt;=25), "22-25", IF(AND(F57&gt;=26, F57&lt;=29), "26-29", IF(AND(F57&gt;=30, F57&lt;=33), "30-33", "34+"))))</f>
        <v>30-33</v>
      </c>
    </row>
    <row r="58" spans="1:19" x14ac:dyDescent="0.3">
      <c r="A58">
        <v>323</v>
      </c>
      <c r="B58" t="s">
        <v>2292</v>
      </c>
      <c r="C58" t="s">
        <v>2293</v>
      </c>
      <c r="D58" t="s">
        <v>2024</v>
      </c>
      <c r="E58" t="s">
        <v>18</v>
      </c>
      <c r="F58">
        <v>28</v>
      </c>
      <c r="G58" s="1">
        <v>34739</v>
      </c>
      <c r="H58" t="s">
        <v>193</v>
      </c>
      <c r="J58" t="s">
        <v>1978</v>
      </c>
      <c r="K58" t="s">
        <v>41</v>
      </c>
      <c r="L58">
        <v>75</v>
      </c>
      <c r="M58">
        <v>209</v>
      </c>
      <c r="N58">
        <v>2013</v>
      </c>
      <c r="O58" t="s">
        <v>149</v>
      </c>
      <c r="P58">
        <v>1</v>
      </c>
      <c r="Q58">
        <v>23</v>
      </c>
      <c r="R58">
        <v>23</v>
      </c>
      <c r="S58" t="str">
        <f>IF(AND(F58&gt;=18, F58&lt;=21), "18-21", IF(AND(F58&gt;=22, F58&lt;=25), "22-25", IF(AND(F58&gt;=26, F58&lt;=29), "26-29", IF(AND(F58&gt;=30, F58&lt;=33), "30-33", "34+"))))</f>
        <v>26-29</v>
      </c>
    </row>
    <row r="59" spans="1:19" x14ac:dyDescent="0.3">
      <c r="A59">
        <v>281</v>
      </c>
      <c r="B59" t="s">
        <v>2294</v>
      </c>
      <c r="C59" t="s">
        <v>2295</v>
      </c>
      <c r="D59" t="s">
        <v>2055</v>
      </c>
      <c r="E59" t="s">
        <v>30</v>
      </c>
      <c r="F59">
        <v>29</v>
      </c>
      <c r="G59" s="1">
        <v>34552</v>
      </c>
      <c r="H59" t="s">
        <v>196</v>
      </c>
      <c r="I59" t="s">
        <v>27</v>
      </c>
      <c r="J59" t="s">
        <v>1976</v>
      </c>
      <c r="K59" t="s">
        <v>21</v>
      </c>
      <c r="L59">
        <v>74</v>
      </c>
      <c r="M59">
        <v>190</v>
      </c>
      <c r="N59">
        <v>2012</v>
      </c>
      <c r="O59" t="s">
        <v>104</v>
      </c>
      <c r="P59">
        <v>4</v>
      </c>
      <c r="Q59">
        <v>19</v>
      </c>
      <c r="R59">
        <v>110</v>
      </c>
      <c r="S59" t="str">
        <f>IF(AND(F59&gt;=18, F59&lt;=21), "18-21", IF(AND(F59&gt;=22, F59&lt;=25), "22-25", IF(AND(F59&gt;=26, F59&lt;=29), "26-29", IF(AND(F59&gt;=30, F59&lt;=33), "30-33", "34+"))))</f>
        <v>26-29</v>
      </c>
    </row>
    <row r="60" spans="1:19" x14ac:dyDescent="0.3">
      <c r="A60">
        <v>397</v>
      </c>
      <c r="B60" t="s">
        <v>2294</v>
      </c>
      <c r="C60" t="s">
        <v>2296</v>
      </c>
      <c r="D60" t="s">
        <v>2075</v>
      </c>
      <c r="E60" t="s">
        <v>25</v>
      </c>
      <c r="F60">
        <v>28</v>
      </c>
      <c r="G60" s="1">
        <v>35085</v>
      </c>
      <c r="H60" t="s">
        <v>166</v>
      </c>
      <c r="J60" t="s">
        <v>1991</v>
      </c>
      <c r="K60" t="s">
        <v>41</v>
      </c>
      <c r="L60">
        <v>75</v>
      </c>
      <c r="M60">
        <v>189</v>
      </c>
      <c r="N60">
        <v>2014</v>
      </c>
      <c r="O60" t="s">
        <v>199</v>
      </c>
      <c r="P60">
        <v>2</v>
      </c>
      <c r="Q60">
        <v>10</v>
      </c>
      <c r="R60">
        <v>40</v>
      </c>
      <c r="S60" t="str">
        <f>IF(AND(F60&gt;=18, F60&lt;=21), "18-21", IF(AND(F60&gt;=22, F60&lt;=25), "22-25", IF(AND(F60&gt;=26, F60&lt;=29), "26-29", IF(AND(F60&gt;=30, F60&lt;=33), "30-33", "34+"))))</f>
        <v>26-29</v>
      </c>
    </row>
    <row r="61" spans="1:19" x14ac:dyDescent="0.3">
      <c r="A61">
        <v>301</v>
      </c>
      <c r="B61" t="s">
        <v>2294</v>
      </c>
      <c r="C61" t="s">
        <v>2297</v>
      </c>
      <c r="D61" t="s">
        <v>2153</v>
      </c>
      <c r="E61" t="s">
        <v>18</v>
      </c>
      <c r="F61">
        <v>29</v>
      </c>
      <c r="G61" s="1">
        <v>34659</v>
      </c>
      <c r="H61" t="s">
        <v>202</v>
      </c>
      <c r="J61" t="s">
        <v>1991</v>
      </c>
      <c r="K61" t="s">
        <v>41</v>
      </c>
      <c r="L61">
        <v>70</v>
      </c>
      <c r="M61">
        <v>195</v>
      </c>
      <c r="N61">
        <v>2013</v>
      </c>
      <c r="O61" t="s">
        <v>155</v>
      </c>
      <c r="P61">
        <v>7</v>
      </c>
      <c r="Q61">
        <v>21</v>
      </c>
      <c r="R61">
        <v>202</v>
      </c>
      <c r="S61" t="str">
        <f>IF(AND(F61&gt;=18, F61&lt;=21), "18-21", IF(AND(F61&gt;=22, F61&lt;=25), "22-25", IF(AND(F61&gt;=26, F61&lt;=29), "26-29", IF(AND(F61&gt;=30, F61&lt;=33), "30-33", "34+"))))</f>
        <v>26-29</v>
      </c>
    </row>
    <row r="62" spans="1:19" x14ac:dyDescent="0.3">
      <c r="A62">
        <v>1034</v>
      </c>
      <c r="B62" t="s">
        <v>2298</v>
      </c>
      <c r="C62" t="s">
        <v>2299</v>
      </c>
      <c r="D62" t="s">
        <v>2043</v>
      </c>
      <c r="E62" t="s">
        <v>18</v>
      </c>
      <c r="F62">
        <v>27</v>
      </c>
      <c r="G62" s="1">
        <v>35099</v>
      </c>
      <c r="H62" t="s">
        <v>204</v>
      </c>
      <c r="J62" t="s">
        <v>1988</v>
      </c>
      <c r="K62" t="s">
        <v>151</v>
      </c>
      <c r="L62">
        <v>71</v>
      </c>
      <c r="M62">
        <v>194</v>
      </c>
      <c r="N62" t="s">
        <v>72</v>
      </c>
      <c r="O62" t="s">
        <v>72</v>
      </c>
      <c r="P62" t="s">
        <v>72</v>
      </c>
      <c r="Q62" t="s">
        <v>72</v>
      </c>
      <c r="R62" t="s">
        <v>72</v>
      </c>
      <c r="S62" t="str">
        <f>IF(AND(F62&gt;=18, F62&lt;=21), "18-21", IF(AND(F62&gt;=22, F62&lt;=25), "22-25", IF(AND(F62&gt;=26, F62&lt;=29), "26-29", IF(AND(F62&gt;=30, F62&lt;=33), "30-33", "34+"))))</f>
        <v>26-29</v>
      </c>
    </row>
    <row r="63" spans="1:19" x14ac:dyDescent="0.3">
      <c r="A63">
        <v>749</v>
      </c>
      <c r="B63" t="s">
        <v>2298</v>
      </c>
      <c r="C63" t="s">
        <v>2300</v>
      </c>
      <c r="D63" t="s">
        <v>2177</v>
      </c>
      <c r="E63" t="s">
        <v>69</v>
      </c>
      <c r="F63">
        <v>23</v>
      </c>
      <c r="G63" s="1">
        <v>36611</v>
      </c>
      <c r="H63" t="s">
        <v>207</v>
      </c>
      <c r="J63" t="s">
        <v>1988</v>
      </c>
      <c r="K63" t="s">
        <v>151</v>
      </c>
      <c r="L63">
        <v>74</v>
      </c>
      <c r="M63">
        <v>195</v>
      </c>
      <c r="N63">
        <v>2018</v>
      </c>
      <c r="O63" t="s">
        <v>206</v>
      </c>
      <c r="P63">
        <v>1</v>
      </c>
      <c r="Q63">
        <v>2</v>
      </c>
      <c r="R63">
        <v>2</v>
      </c>
      <c r="S63" t="str">
        <f>IF(AND(F63&gt;=18, F63&lt;=21), "18-21", IF(AND(F63&gt;=22, F63&lt;=25), "22-25", IF(AND(F63&gt;=26, F63&lt;=29), "26-29", IF(AND(F63&gt;=30, F63&lt;=33), "30-33", "34+"))))</f>
        <v>22-25</v>
      </c>
    </row>
    <row r="64" spans="1:19" x14ac:dyDescent="0.3">
      <c r="A64">
        <v>137</v>
      </c>
      <c r="B64" t="s">
        <v>2301</v>
      </c>
      <c r="C64" t="s">
        <v>2302</v>
      </c>
      <c r="D64" t="s">
        <v>2136</v>
      </c>
      <c r="E64" t="s">
        <v>18</v>
      </c>
      <c r="F64">
        <v>33</v>
      </c>
      <c r="G64" s="1">
        <v>33241</v>
      </c>
      <c r="H64" t="s">
        <v>209</v>
      </c>
      <c r="I64" t="s">
        <v>27</v>
      </c>
      <c r="J64" t="s">
        <v>1976</v>
      </c>
      <c r="K64" t="s">
        <v>21</v>
      </c>
      <c r="L64">
        <v>70</v>
      </c>
      <c r="M64">
        <v>187</v>
      </c>
      <c r="N64" t="s">
        <v>72</v>
      </c>
      <c r="O64" t="s">
        <v>72</v>
      </c>
      <c r="P64" t="s">
        <v>72</v>
      </c>
      <c r="Q64" t="s">
        <v>72</v>
      </c>
      <c r="R64" t="s">
        <v>72</v>
      </c>
      <c r="S64" t="str">
        <f>IF(AND(F64&gt;=18, F64&lt;=21), "18-21", IF(AND(F64&gt;=22, F64&lt;=25), "22-25", IF(AND(F64&gt;=26, F64&lt;=29), "26-29", IF(AND(F64&gt;=30, F64&lt;=33), "30-33", "34+"))))</f>
        <v>30-33</v>
      </c>
    </row>
    <row r="65" spans="1:19" x14ac:dyDescent="0.3">
      <c r="A65">
        <v>22</v>
      </c>
      <c r="B65" t="s">
        <v>2301</v>
      </c>
      <c r="C65" t="s">
        <v>2303</v>
      </c>
      <c r="D65" t="s">
        <v>2073</v>
      </c>
      <c r="E65" t="s">
        <v>30</v>
      </c>
      <c r="F65">
        <v>36</v>
      </c>
      <c r="G65" s="1">
        <v>31942</v>
      </c>
      <c r="H65" t="s">
        <v>81</v>
      </c>
      <c r="I65" t="s">
        <v>27</v>
      </c>
      <c r="J65" t="s">
        <v>1976</v>
      </c>
      <c r="K65" t="s">
        <v>21</v>
      </c>
      <c r="L65">
        <v>70</v>
      </c>
      <c r="M65">
        <v>179</v>
      </c>
      <c r="N65">
        <v>2005</v>
      </c>
      <c r="O65" t="s">
        <v>211</v>
      </c>
      <c r="P65">
        <v>1</v>
      </c>
      <c r="Q65">
        <v>25</v>
      </c>
      <c r="R65">
        <v>25</v>
      </c>
      <c r="S65" t="str">
        <f>IF(AND(F65&gt;=18, F65&lt;=21), "18-21", IF(AND(F65&gt;=22, F65&lt;=25), "22-25", IF(AND(F65&gt;=26, F65&lt;=29), "26-29", IF(AND(F65&gt;=30, F65&lt;=33), "30-33", "34+"))))</f>
        <v>34+</v>
      </c>
    </row>
    <row r="66" spans="1:19" x14ac:dyDescent="0.3">
      <c r="A66">
        <v>320</v>
      </c>
      <c r="B66" t="s">
        <v>2301</v>
      </c>
      <c r="C66" t="s">
        <v>2304</v>
      </c>
      <c r="D66" t="s">
        <v>2013</v>
      </c>
      <c r="E66" t="s">
        <v>30</v>
      </c>
      <c r="F66">
        <v>29</v>
      </c>
      <c r="G66" s="1">
        <v>34523</v>
      </c>
      <c r="H66" t="s">
        <v>213</v>
      </c>
      <c r="I66" t="s">
        <v>101</v>
      </c>
      <c r="J66" t="s">
        <v>49</v>
      </c>
      <c r="K66" t="s">
        <v>49</v>
      </c>
      <c r="L66">
        <v>73</v>
      </c>
      <c r="M66">
        <v>199</v>
      </c>
      <c r="N66">
        <v>2013</v>
      </c>
      <c r="O66" t="s">
        <v>77</v>
      </c>
      <c r="P66">
        <v>4</v>
      </c>
      <c r="Q66">
        <v>13</v>
      </c>
      <c r="R66">
        <v>104</v>
      </c>
      <c r="S66" t="str">
        <f>IF(AND(F66&gt;=18, F66&lt;=21), "18-21", IF(AND(F66&gt;=22, F66&lt;=25), "22-25", IF(AND(F66&gt;=26, F66&lt;=29), "26-29", IF(AND(F66&gt;=30, F66&lt;=33), "30-33", "34+"))))</f>
        <v>26-29</v>
      </c>
    </row>
    <row r="67" spans="1:19" x14ac:dyDescent="0.3">
      <c r="A67">
        <v>438</v>
      </c>
      <c r="B67" t="s">
        <v>2301</v>
      </c>
      <c r="C67" t="s">
        <v>2305</v>
      </c>
      <c r="D67" t="s">
        <v>2002</v>
      </c>
      <c r="E67" t="s">
        <v>18</v>
      </c>
      <c r="F67">
        <v>27</v>
      </c>
      <c r="G67" s="1">
        <v>35159</v>
      </c>
      <c r="H67" t="s">
        <v>81</v>
      </c>
      <c r="I67" t="s">
        <v>27</v>
      </c>
      <c r="J67" t="s">
        <v>1976</v>
      </c>
      <c r="K67" t="s">
        <v>21</v>
      </c>
      <c r="L67">
        <v>70</v>
      </c>
      <c r="M67">
        <v>184</v>
      </c>
      <c r="N67">
        <v>2015</v>
      </c>
      <c r="O67" t="s">
        <v>55</v>
      </c>
      <c r="P67">
        <v>6</v>
      </c>
      <c r="Q67">
        <v>15</v>
      </c>
      <c r="R67">
        <v>166</v>
      </c>
      <c r="S67" t="str">
        <f>IF(AND(F67&gt;=18, F67&lt;=21), "18-21", IF(AND(F67&gt;=22, F67&lt;=25), "22-25", IF(AND(F67&gt;=26, F67&lt;=29), "26-29", IF(AND(F67&gt;=30, F67&lt;=33), "30-33", "34+"))))</f>
        <v>26-29</v>
      </c>
    </row>
    <row r="68" spans="1:19" x14ac:dyDescent="0.3">
      <c r="A68">
        <v>568</v>
      </c>
      <c r="B68" t="s">
        <v>2301</v>
      </c>
      <c r="C68" t="s">
        <v>2306</v>
      </c>
      <c r="D68" t="s">
        <v>2072</v>
      </c>
      <c r="E68" t="s">
        <v>25</v>
      </c>
      <c r="F68">
        <v>25</v>
      </c>
      <c r="G68" s="1">
        <v>35871</v>
      </c>
      <c r="H68" t="s">
        <v>216</v>
      </c>
      <c r="I68" t="s">
        <v>217</v>
      </c>
      <c r="J68" t="s">
        <v>49</v>
      </c>
      <c r="K68" t="s">
        <v>49</v>
      </c>
      <c r="L68">
        <v>75</v>
      </c>
      <c r="M68">
        <v>210</v>
      </c>
      <c r="N68">
        <v>2016</v>
      </c>
      <c r="O68" t="s">
        <v>39</v>
      </c>
      <c r="P68">
        <v>2</v>
      </c>
      <c r="Q68">
        <v>4</v>
      </c>
      <c r="R68">
        <v>34</v>
      </c>
      <c r="S68" t="str">
        <f>IF(AND(F68&gt;=18, F68&lt;=21), "18-21", IF(AND(F68&gt;=22, F68&lt;=25), "22-25", IF(AND(F68&gt;=26, F68&lt;=29), "26-29", IF(AND(F68&gt;=30, F68&lt;=33), "30-33", "34+"))))</f>
        <v>22-25</v>
      </c>
    </row>
    <row r="69" spans="1:19" x14ac:dyDescent="0.3">
      <c r="A69">
        <v>530</v>
      </c>
      <c r="B69" t="s">
        <v>2301</v>
      </c>
      <c r="C69" t="s">
        <v>2307</v>
      </c>
      <c r="D69" t="s">
        <v>2024</v>
      </c>
      <c r="E69" t="s">
        <v>30</v>
      </c>
      <c r="F69">
        <v>30</v>
      </c>
      <c r="G69" s="1">
        <v>34348</v>
      </c>
      <c r="H69" t="s">
        <v>219</v>
      </c>
      <c r="I69" t="s">
        <v>54</v>
      </c>
      <c r="J69" t="s">
        <v>49</v>
      </c>
      <c r="K69" t="s">
        <v>49</v>
      </c>
      <c r="L69">
        <v>70</v>
      </c>
      <c r="M69">
        <v>183</v>
      </c>
      <c r="N69" t="s">
        <v>72</v>
      </c>
      <c r="O69" t="s">
        <v>72</v>
      </c>
      <c r="P69" t="s">
        <v>72</v>
      </c>
      <c r="Q69" t="s">
        <v>72</v>
      </c>
      <c r="R69" t="s">
        <v>72</v>
      </c>
      <c r="S69" t="str">
        <f>IF(AND(F69&gt;=18, F69&lt;=21), "18-21", IF(AND(F69&gt;=22, F69&lt;=25), "22-25", IF(AND(F69&gt;=26, F69&lt;=29), "26-29", IF(AND(F69&gt;=30, F69&lt;=33), "30-33", "34+"))))</f>
        <v>30-33</v>
      </c>
    </row>
    <row r="70" spans="1:19" x14ac:dyDescent="0.3">
      <c r="A70">
        <v>199</v>
      </c>
      <c r="B70" t="s">
        <v>2308</v>
      </c>
      <c r="C70" t="s">
        <v>2309</v>
      </c>
      <c r="D70" t="s">
        <v>2036</v>
      </c>
      <c r="E70" t="s">
        <v>30</v>
      </c>
      <c r="F70">
        <v>32</v>
      </c>
      <c r="G70" s="1">
        <v>33375</v>
      </c>
      <c r="H70" t="s">
        <v>221</v>
      </c>
      <c r="I70" t="s">
        <v>27</v>
      </c>
      <c r="J70" t="s">
        <v>1976</v>
      </c>
      <c r="K70" t="s">
        <v>21</v>
      </c>
      <c r="L70">
        <v>73</v>
      </c>
      <c r="M70">
        <v>208</v>
      </c>
      <c r="N70">
        <v>2011</v>
      </c>
      <c r="O70" t="s">
        <v>90</v>
      </c>
      <c r="P70">
        <v>3</v>
      </c>
      <c r="Q70">
        <v>19</v>
      </c>
      <c r="R70">
        <v>80</v>
      </c>
      <c r="S70" t="str">
        <f>IF(AND(F70&gt;=18, F70&lt;=21), "18-21", IF(AND(F70&gt;=22, F70&lt;=25), "22-25", IF(AND(F70&gt;=26, F70&lt;=29), "26-29", IF(AND(F70&gt;=30, F70&lt;=33), "30-33", "34+"))))</f>
        <v>30-33</v>
      </c>
    </row>
    <row r="71" spans="1:19" x14ac:dyDescent="0.3">
      <c r="A71">
        <v>801</v>
      </c>
      <c r="B71" t="s">
        <v>2310</v>
      </c>
      <c r="C71" t="s">
        <v>2311</v>
      </c>
      <c r="D71" t="s">
        <v>2187</v>
      </c>
      <c r="E71" t="s">
        <v>18</v>
      </c>
      <c r="F71">
        <v>24</v>
      </c>
      <c r="G71" s="1">
        <v>36435</v>
      </c>
      <c r="H71" t="s">
        <v>223</v>
      </c>
      <c r="I71" t="s">
        <v>132</v>
      </c>
      <c r="J71" t="s">
        <v>1976</v>
      </c>
      <c r="K71" t="s">
        <v>21</v>
      </c>
      <c r="L71">
        <v>70</v>
      </c>
      <c r="M71">
        <v>181</v>
      </c>
      <c r="N71">
        <v>2018</v>
      </c>
      <c r="O71" t="s">
        <v>199</v>
      </c>
      <c r="P71">
        <v>5</v>
      </c>
      <c r="Q71">
        <v>2</v>
      </c>
      <c r="R71">
        <v>126</v>
      </c>
      <c r="S71" t="str">
        <f>IF(AND(F71&gt;=18, F71&lt;=21), "18-21", IF(AND(F71&gt;=22, F71&lt;=25), "22-25", IF(AND(F71&gt;=26, F71&lt;=29), "26-29", IF(AND(F71&gt;=30, F71&lt;=33), "30-33", "34+"))))</f>
        <v>22-25</v>
      </c>
    </row>
    <row r="72" spans="1:19" x14ac:dyDescent="0.3">
      <c r="A72">
        <v>481</v>
      </c>
      <c r="B72" t="s">
        <v>2312</v>
      </c>
      <c r="C72" t="s">
        <v>2313</v>
      </c>
      <c r="D72" t="s">
        <v>2056</v>
      </c>
      <c r="E72" t="s">
        <v>18</v>
      </c>
      <c r="F72">
        <v>26</v>
      </c>
      <c r="G72" s="1">
        <v>35589</v>
      </c>
      <c r="H72" t="s">
        <v>226</v>
      </c>
      <c r="I72" t="s">
        <v>20</v>
      </c>
      <c r="J72" t="s">
        <v>1976</v>
      </c>
      <c r="K72" t="s">
        <v>21</v>
      </c>
      <c r="L72">
        <v>71</v>
      </c>
      <c r="M72">
        <v>180</v>
      </c>
      <c r="N72">
        <v>2015</v>
      </c>
      <c r="O72" t="s">
        <v>33</v>
      </c>
      <c r="P72">
        <v>1</v>
      </c>
      <c r="Q72">
        <v>28</v>
      </c>
      <c r="R72">
        <v>28</v>
      </c>
      <c r="S72" t="str">
        <f>IF(AND(F72&gt;=18, F72&lt;=21), "18-21", IF(AND(F72&gt;=22, F72&lt;=25), "22-25", IF(AND(F72&gt;=26, F72&lt;=29), "26-29", IF(AND(F72&gt;=30, F72&lt;=33), "30-33", "34+"))))</f>
        <v>26-29</v>
      </c>
    </row>
    <row r="73" spans="1:19" x14ac:dyDescent="0.3">
      <c r="A73">
        <v>501</v>
      </c>
      <c r="B73" t="s">
        <v>2312</v>
      </c>
      <c r="C73" t="s">
        <v>2314</v>
      </c>
      <c r="D73" t="s">
        <v>2061</v>
      </c>
      <c r="E73" t="s">
        <v>30</v>
      </c>
      <c r="F73">
        <v>26</v>
      </c>
      <c r="G73" s="1">
        <v>35626</v>
      </c>
      <c r="H73" t="s">
        <v>228</v>
      </c>
      <c r="I73" t="s">
        <v>27</v>
      </c>
      <c r="J73" t="s">
        <v>1976</v>
      </c>
      <c r="K73" t="s">
        <v>21</v>
      </c>
      <c r="L73">
        <v>72</v>
      </c>
      <c r="M73">
        <v>189</v>
      </c>
      <c r="N73">
        <v>2015</v>
      </c>
      <c r="O73" t="s">
        <v>50</v>
      </c>
      <c r="P73">
        <v>3</v>
      </c>
      <c r="Q73">
        <v>11</v>
      </c>
      <c r="R73">
        <v>72</v>
      </c>
      <c r="S73" t="str">
        <f>IF(AND(F73&gt;=18, F73&lt;=21), "18-21", IF(AND(F73&gt;=22, F73&lt;=25), "22-25", IF(AND(F73&gt;=26, F73&lt;=29), "26-29", IF(AND(F73&gt;=30, F73&lt;=33), "30-33", "34+"))))</f>
        <v>26-29</v>
      </c>
    </row>
    <row r="74" spans="1:19" x14ac:dyDescent="0.3">
      <c r="A74">
        <v>315</v>
      </c>
      <c r="B74" t="s">
        <v>2312</v>
      </c>
      <c r="C74" t="s">
        <v>2315</v>
      </c>
      <c r="D74" t="s">
        <v>2137</v>
      </c>
      <c r="E74" t="s">
        <v>18</v>
      </c>
      <c r="F74">
        <v>28</v>
      </c>
      <c r="G74" s="1">
        <v>34937</v>
      </c>
      <c r="H74" t="s">
        <v>231</v>
      </c>
      <c r="I74" t="s">
        <v>20</v>
      </c>
      <c r="J74" t="s">
        <v>1976</v>
      </c>
      <c r="K74" t="s">
        <v>21</v>
      </c>
      <c r="L74">
        <v>71</v>
      </c>
      <c r="M74">
        <v>197</v>
      </c>
      <c r="N74">
        <v>2013</v>
      </c>
      <c r="O74" t="s">
        <v>44</v>
      </c>
      <c r="P74">
        <v>3</v>
      </c>
      <c r="Q74">
        <v>19</v>
      </c>
      <c r="R74">
        <v>80</v>
      </c>
      <c r="S74" t="str">
        <f>IF(AND(F74&gt;=18, F74&lt;=21), "18-21", IF(AND(F74&gt;=22, F74&lt;=25), "22-25", IF(AND(F74&gt;=26, F74&lt;=29), "26-29", IF(AND(F74&gt;=30, F74&lt;=33), "30-33", "34+"))))</f>
        <v>26-29</v>
      </c>
    </row>
    <row r="75" spans="1:19" x14ac:dyDescent="0.3">
      <c r="A75">
        <v>358</v>
      </c>
      <c r="B75" t="s">
        <v>2312</v>
      </c>
      <c r="C75" t="s">
        <v>2316</v>
      </c>
      <c r="D75" t="s">
        <v>2100</v>
      </c>
      <c r="E75" t="s">
        <v>69</v>
      </c>
      <c r="F75">
        <v>29</v>
      </c>
      <c r="G75" s="1">
        <v>34593</v>
      </c>
      <c r="H75" t="s">
        <v>233</v>
      </c>
      <c r="I75" t="s">
        <v>20</v>
      </c>
      <c r="J75" t="s">
        <v>1976</v>
      </c>
      <c r="K75" t="s">
        <v>21</v>
      </c>
      <c r="L75">
        <v>77</v>
      </c>
      <c r="M75">
        <v>234</v>
      </c>
      <c r="N75">
        <v>2013</v>
      </c>
      <c r="O75" t="s">
        <v>104</v>
      </c>
      <c r="P75">
        <v>1</v>
      </c>
      <c r="Q75">
        <v>20</v>
      </c>
      <c r="R75">
        <v>20</v>
      </c>
      <c r="S75" t="str">
        <f>IF(AND(F75&gt;=18, F75&lt;=21), "18-21", IF(AND(F75&gt;=22, F75&lt;=25), "22-25", IF(AND(F75&gt;=26, F75&lt;=29), "26-29", IF(AND(F75&gt;=30, F75&lt;=33), "30-33", "34+"))))</f>
        <v>26-29</v>
      </c>
    </row>
    <row r="76" spans="1:19" x14ac:dyDescent="0.3">
      <c r="A76">
        <v>452</v>
      </c>
      <c r="B76" t="s">
        <v>2312</v>
      </c>
      <c r="C76" t="s">
        <v>2317</v>
      </c>
      <c r="D76" t="s">
        <v>2068</v>
      </c>
      <c r="E76" t="s">
        <v>30</v>
      </c>
      <c r="F76">
        <v>27</v>
      </c>
      <c r="G76" s="1">
        <v>35419</v>
      </c>
      <c r="H76" t="s">
        <v>235</v>
      </c>
      <c r="I76" t="s">
        <v>20</v>
      </c>
      <c r="J76" t="s">
        <v>1976</v>
      </c>
      <c r="K76" t="s">
        <v>21</v>
      </c>
      <c r="L76">
        <v>71</v>
      </c>
      <c r="M76">
        <v>183</v>
      </c>
      <c r="N76">
        <v>2015</v>
      </c>
      <c r="O76" t="s">
        <v>175</v>
      </c>
      <c r="P76">
        <v>4</v>
      </c>
      <c r="Q76">
        <v>9</v>
      </c>
      <c r="R76">
        <v>100</v>
      </c>
      <c r="S76" t="str">
        <f>IF(AND(F76&gt;=18, F76&lt;=21), "18-21", IF(AND(F76&gt;=22, F76&lt;=25), "22-25", IF(AND(F76&gt;=26, F76&lt;=29), "26-29", IF(AND(F76&gt;=30, F76&lt;=33), "30-33", "34+"))))</f>
        <v>26-29</v>
      </c>
    </row>
    <row r="77" spans="1:19" x14ac:dyDescent="0.3">
      <c r="A77">
        <v>298</v>
      </c>
      <c r="B77" t="s">
        <v>2318</v>
      </c>
      <c r="C77" t="s">
        <v>2319</v>
      </c>
      <c r="D77" t="s">
        <v>2076</v>
      </c>
      <c r="E77" t="s">
        <v>18</v>
      </c>
      <c r="F77">
        <v>28</v>
      </c>
      <c r="G77" s="1">
        <v>34772</v>
      </c>
      <c r="H77" t="s">
        <v>238</v>
      </c>
      <c r="J77" t="s">
        <v>1991</v>
      </c>
      <c r="K77" t="s">
        <v>41</v>
      </c>
      <c r="L77">
        <v>73</v>
      </c>
      <c r="M77">
        <v>197</v>
      </c>
      <c r="N77">
        <v>2013</v>
      </c>
      <c r="O77" t="s">
        <v>189</v>
      </c>
      <c r="P77">
        <v>6</v>
      </c>
      <c r="Q77">
        <v>29</v>
      </c>
      <c r="R77">
        <v>180</v>
      </c>
      <c r="S77" t="str">
        <f>IF(AND(F77&gt;=18, F77&lt;=21), "18-21", IF(AND(F77&gt;=22, F77&lt;=25), "22-25", IF(AND(F77&gt;=26, F77&lt;=29), "26-29", IF(AND(F77&gt;=30, F77&lt;=33), "30-33", "34+"))))</f>
        <v>26-29</v>
      </c>
    </row>
    <row r="78" spans="1:19" x14ac:dyDescent="0.3">
      <c r="A78">
        <v>1033</v>
      </c>
      <c r="B78" t="s">
        <v>2318</v>
      </c>
      <c r="C78" t="s">
        <v>2320</v>
      </c>
      <c r="D78" t="s">
        <v>2001</v>
      </c>
      <c r="E78" t="s">
        <v>18</v>
      </c>
      <c r="F78">
        <v>28</v>
      </c>
      <c r="G78" s="1">
        <v>35031</v>
      </c>
      <c r="H78" t="s">
        <v>240</v>
      </c>
      <c r="J78" t="s">
        <v>1982</v>
      </c>
      <c r="K78" t="s">
        <v>32</v>
      </c>
      <c r="L78">
        <v>72</v>
      </c>
      <c r="M78">
        <v>185</v>
      </c>
      <c r="N78" t="s">
        <v>72</v>
      </c>
      <c r="O78" t="s">
        <v>72</v>
      </c>
      <c r="P78" t="s">
        <v>72</v>
      </c>
      <c r="Q78" t="s">
        <v>72</v>
      </c>
      <c r="R78" t="s">
        <v>72</v>
      </c>
      <c r="S78" t="str">
        <f>IF(AND(F78&gt;=18, F78&lt;=21), "18-21", IF(AND(F78&gt;=22, F78&lt;=25), "22-25", IF(AND(F78&gt;=26, F78&lt;=29), "26-29", IF(AND(F78&gt;=30, F78&lt;=33), "30-33", "34+"))))</f>
        <v>26-29</v>
      </c>
    </row>
    <row r="79" spans="1:19" x14ac:dyDescent="0.3">
      <c r="A79">
        <v>925</v>
      </c>
      <c r="B79" t="s">
        <v>2318</v>
      </c>
      <c r="C79" t="s">
        <v>2321</v>
      </c>
      <c r="D79" t="s">
        <v>2001</v>
      </c>
      <c r="E79" t="s">
        <v>30</v>
      </c>
      <c r="F79">
        <v>22</v>
      </c>
      <c r="G79" s="1">
        <v>37167</v>
      </c>
      <c r="H79" t="s">
        <v>242</v>
      </c>
      <c r="J79" t="s">
        <v>1982</v>
      </c>
      <c r="K79" t="s">
        <v>32</v>
      </c>
      <c r="L79">
        <v>73</v>
      </c>
      <c r="M79">
        <v>185</v>
      </c>
      <c r="N79">
        <v>2020</v>
      </c>
      <c r="O79" t="s">
        <v>24</v>
      </c>
      <c r="P79">
        <v>1</v>
      </c>
      <c r="Q79">
        <v>12</v>
      </c>
      <c r="R79">
        <v>12</v>
      </c>
      <c r="S79" t="str">
        <f>IF(AND(F79&gt;=18, F79&lt;=21), "18-21", IF(AND(F79&gt;=22, F79&lt;=25), "22-25", IF(AND(F79&gt;=26, F79&lt;=29), "26-29", IF(AND(F79&gt;=30, F79&lt;=33), "30-33", "34+"))))</f>
        <v>22-25</v>
      </c>
    </row>
    <row r="80" spans="1:19" x14ac:dyDescent="0.3">
      <c r="A80">
        <v>27</v>
      </c>
      <c r="B80" t="s">
        <v>2318</v>
      </c>
      <c r="C80" t="s">
        <v>2322</v>
      </c>
      <c r="D80" t="s">
        <v>1998</v>
      </c>
      <c r="E80" t="s">
        <v>25</v>
      </c>
      <c r="F80">
        <v>37</v>
      </c>
      <c r="G80" s="1">
        <v>31625</v>
      </c>
      <c r="H80" t="s">
        <v>244</v>
      </c>
      <c r="J80" t="s">
        <v>1991</v>
      </c>
      <c r="K80" t="s">
        <v>41</v>
      </c>
      <c r="L80">
        <v>71</v>
      </c>
      <c r="M80">
        <v>193</v>
      </c>
      <c r="N80">
        <v>2005</v>
      </c>
      <c r="O80" t="s">
        <v>155</v>
      </c>
      <c r="P80">
        <v>7</v>
      </c>
      <c r="Q80">
        <v>22</v>
      </c>
      <c r="R80">
        <v>216</v>
      </c>
      <c r="S80" t="str">
        <f>IF(AND(F80&gt;=18, F80&lt;=21), "18-21", IF(AND(F80&gt;=22, F80&lt;=25), "22-25", IF(AND(F80&gt;=26, F80&lt;=29), "26-29", IF(AND(F80&gt;=30, F80&lt;=33), "30-33", "34+"))))</f>
        <v>34+</v>
      </c>
    </row>
    <row r="81" spans="1:19" x14ac:dyDescent="0.3">
      <c r="A81">
        <v>19</v>
      </c>
      <c r="B81" t="s">
        <v>2323</v>
      </c>
      <c r="C81" t="s">
        <v>2324</v>
      </c>
      <c r="D81" t="s">
        <v>2031</v>
      </c>
      <c r="E81" t="s">
        <v>30</v>
      </c>
      <c r="F81">
        <v>36</v>
      </c>
      <c r="G81" s="1">
        <v>32013</v>
      </c>
      <c r="H81" t="s">
        <v>246</v>
      </c>
      <c r="J81" t="s">
        <v>1990</v>
      </c>
      <c r="K81" t="s">
        <v>247</v>
      </c>
      <c r="L81">
        <v>75</v>
      </c>
      <c r="M81">
        <v>225</v>
      </c>
      <c r="N81">
        <v>2005</v>
      </c>
      <c r="O81" t="s">
        <v>90</v>
      </c>
      <c r="P81">
        <v>1</v>
      </c>
      <c r="Q81">
        <v>11</v>
      </c>
      <c r="R81">
        <v>11</v>
      </c>
      <c r="S81" t="str">
        <f>IF(AND(F81&gt;=18, F81&lt;=21), "18-21", IF(AND(F81&gt;=22, F81&lt;=25), "22-25", IF(AND(F81&gt;=26, F81&lt;=29), "26-29", IF(AND(F81&gt;=30, F81&lt;=33), "30-33", "34+"))))</f>
        <v>34+</v>
      </c>
    </row>
    <row r="82" spans="1:19" x14ac:dyDescent="0.3">
      <c r="A82">
        <v>1005</v>
      </c>
      <c r="B82" t="s">
        <v>2325</v>
      </c>
      <c r="C82" t="s">
        <v>2326</v>
      </c>
      <c r="D82" t="s">
        <v>2068</v>
      </c>
      <c r="E82" t="s">
        <v>25</v>
      </c>
      <c r="F82">
        <v>22</v>
      </c>
      <c r="G82" s="1">
        <v>36921</v>
      </c>
      <c r="H82" t="s">
        <v>249</v>
      </c>
      <c r="I82" t="s">
        <v>27</v>
      </c>
      <c r="J82" t="s">
        <v>1976</v>
      </c>
      <c r="K82" t="s">
        <v>21</v>
      </c>
      <c r="L82">
        <v>76</v>
      </c>
      <c r="M82">
        <v>238</v>
      </c>
      <c r="N82" t="s">
        <v>72</v>
      </c>
      <c r="O82" t="s">
        <v>72</v>
      </c>
      <c r="P82" t="s">
        <v>72</v>
      </c>
      <c r="Q82" t="s">
        <v>72</v>
      </c>
      <c r="R82" t="s">
        <v>72</v>
      </c>
      <c r="S82" t="str">
        <f>IF(AND(F82&gt;=18, F82&lt;=21), "18-21", IF(AND(F82&gt;=22, F82&lt;=25), "22-25", IF(AND(F82&gt;=26, F82&lt;=29), "26-29", IF(AND(F82&gt;=30, F82&lt;=33), "30-33", "34+"))))</f>
        <v>22-25</v>
      </c>
    </row>
    <row r="83" spans="1:19" x14ac:dyDescent="0.3">
      <c r="A83">
        <v>705</v>
      </c>
      <c r="B83" t="s">
        <v>2327</v>
      </c>
      <c r="C83" t="s">
        <v>2328</v>
      </c>
      <c r="D83" t="s">
        <v>2036</v>
      </c>
      <c r="E83" t="s">
        <v>18</v>
      </c>
      <c r="F83">
        <v>25</v>
      </c>
      <c r="G83" s="1">
        <v>36174</v>
      </c>
      <c r="H83" t="s">
        <v>114</v>
      </c>
      <c r="I83" t="s">
        <v>20</v>
      </c>
      <c r="J83" t="s">
        <v>1976</v>
      </c>
      <c r="K83" t="s">
        <v>21</v>
      </c>
      <c r="L83">
        <v>72</v>
      </c>
      <c r="M83">
        <v>185</v>
      </c>
      <c r="N83">
        <v>2017</v>
      </c>
      <c r="O83" t="s">
        <v>33</v>
      </c>
      <c r="P83">
        <v>6</v>
      </c>
      <c r="Q83">
        <v>10</v>
      </c>
      <c r="R83">
        <v>165</v>
      </c>
      <c r="S83" t="str">
        <f>IF(AND(F83&gt;=18, F83&lt;=21), "18-21", IF(AND(F83&gt;=22, F83&lt;=25), "22-25", IF(AND(F83&gt;=26, F83&lt;=29), "26-29", IF(AND(F83&gt;=30, F83&lt;=33), "30-33", "34+"))))</f>
        <v>22-25</v>
      </c>
    </row>
    <row r="84" spans="1:19" x14ac:dyDescent="0.3">
      <c r="A84">
        <v>957</v>
      </c>
      <c r="B84" t="s">
        <v>2329</v>
      </c>
      <c r="C84" t="s">
        <v>2330</v>
      </c>
      <c r="D84" t="s">
        <v>2187</v>
      </c>
      <c r="E84" t="s">
        <v>25</v>
      </c>
      <c r="F84">
        <v>28</v>
      </c>
      <c r="G84" s="1">
        <v>34975</v>
      </c>
      <c r="H84" t="s">
        <v>252</v>
      </c>
      <c r="J84" t="s">
        <v>1988</v>
      </c>
      <c r="K84" t="s">
        <v>151</v>
      </c>
      <c r="L84">
        <v>74</v>
      </c>
      <c r="M84">
        <v>200</v>
      </c>
      <c r="N84" t="s">
        <v>72</v>
      </c>
      <c r="O84" t="s">
        <v>72</v>
      </c>
      <c r="P84" t="s">
        <v>72</v>
      </c>
      <c r="Q84" t="s">
        <v>72</v>
      </c>
      <c r="R84" t="s">
        <v>72</v>
      </c>
      <c r="S84" t="str">
        <f>IF(AND(F84&gt;=18, F84&lt;=21), "18-21", IF(AND(F84&gt;=22, F84&lt;=25), "22-25", IF(AND(F84&gt;=26, F84&lt;=29), "26-29", IF(AND(F84&gt;=30, F84&lt;=33), "30-33", "34+"))))</f>
        <v>26-29</v>
      </c>
    </row>
    <row r="85" spans="1:19" x14ac:dyDescent="0.3">
      <c r="A85">
        <v>503</v>
      </c>
      <c r="B85" t="s">
        <v>2331</v>
      </c>
      <c r="C85" t="s">
        <v>2332</v>
      </c>
      <c r="D85" t="s">
        <v>2008</v>
      </c>
      <c r="E85" t="s">
        <v>18</v>
      </c>
      <c r="F85">
        <v>32</v>
      </c>
      <c r="G85" s="1">
        <v>33541</v>
      </c>
      <c r="H85" t="s">
        <v>254</v>
      </c>
      <c r="J85" t="s">
        <v>1988</v>
      </c>
      <c r="K85" t="s">
        <v>151</v>
      </c>
      <c r="L85">
        <v>72</v>
      </c>
      <c r="M85">
        <v>173</v>
      </c>
      <c r="N85" t="s">
        <v>72</v>
      </c>
      <c r="O85" t="s">
        <v>72</v>
      </c>
      <c r="P85" t="s">
        <v>72</v>
      </c>
      <c r="Q85" t="s">
        <v>72</v>
      </c>
      <c r="R85" t="s">
        <v>72</v>
      </c>
      <c r="S85" t="str">
        <f>IF(AND(F85&gt;=18, F85&lt;=21), "18-21", IF(AND(F85&gt;=22, F85&lt;=25), "22-25", IF(AND(F85&gt;=26, F85&lt;=29), "26-29", IF(AND(F85&gt;=30, F85&lt;=33), "30-33", "34+"))))</f>
        <v>30-33</v>
      </c>
    </row>
    <row r="86" spans="1:19" x14ac:dyDescent="0.3">
      <c r="A86">
        <v>847</v>
      </c>
      <c r="B86" t="s">
        <v>2333</v>
      </c>
      <c r="C86" t="s">
        <v>2334</v>
      </c>
      <c r="D86" t="s">
        <v>2031</v>
      </c>
      <c r="E86" t="s">
        <v>69</v>
      </c>
      <c r="F86">
        <v>22</v>
      </c>
      <c r="G86" s="1">
        <v>37068</v>
      </c>
      <c r="H86" t="s">
        <v>256</v>
      </c>
      <c r="J86" t="s">
        <v>49</v>
      </c>
      <c r="K86" t="s">
        <v>49</v>
      </c>
      <c r="L86">
        <v>74</v>
      </c>
      <c r="M86">
        <v>210</v>
      </c>
      <c r="N86">
        <v>2019</v>
      </c>
      <c r="O86" t="s">
        <v>90</v>
      </c>
      <c r="P86">
        <v>2</v>
      </c>
      <c r="Q86">
        <v>2</v>
      </c>
      <c r="R86">
        <v>33</v>
      </c>
      <c r="S86" t="str">
        <f>IF(AND(F86&gt;=18, F86&lt;=21), "18-21", IF(AND(F86&gt;=22, F86&lt;=25), "22-25", IF(AND(F86&gt;=26, F86&lt;=29), "26-29", IF(AND(F86&gt;=30, F86&lt;=33), "30-33", "34+"))))</f>
        <v>22-25</v>
      </c>
    </row>
    <row r="87" spans="1:19" x14ac:dyDescent="0.3">
      <c r="A87">
        <v>337</v>
      </c>
      <c r="B87" t="s">
        <v>2335</v>
      </c>
      <c r="C87" t="s">
        <v>2336</v>
      </c>
      <c r="D87" t="s">
        <v>2073</v>
      </c>
      <c r="E87" t="s">
        <v>18</v>
      </c>
      <c r="F87">
        <v>28</v>
      </c>
      <c r="G87" s="1">
        <v>34884</v>
      </c>
      <c r="H87" t="s">
        <v>258</v>
      </c>
      <c r="J87" t="s">
        <v>1982</v>
      </c>
      <c r="K87" t="s">
        <v>32</v>
      </c>
      <c r="L87">
        <v>71</v>
      </c>
      <c r="M87">
        <v>179</v>
      </c>
      <c r="N87">
        <v>2013</v>
      </c>
      <c r="O87" t="s">
        <v>111</v>
      </c>
      <c r="P87">
        <v>2</v>
      </c>
      <c r="Q87">
        <v>25</v>
      </c>
      <c r="R87">
        <v>55</v>
      </c>
      <c r="S87" t="str">
        <f>IF(AND(F87&gt;=18, F87&lt;=21), "18-21", IF(AND(F87&gt;=22, F87&lt;=25), "22-25", IF(AND(F87&gt;=26, F87&lt;=29), "26-29", IF(AND(F87&gt;=30, F87&lt;=33), "30-33", "34+"))))</f>
        <v>26-29</v>
      </c>
    </row>
    <row r="88" spans="1:19" x14ac:dyDescent="0.3">
      <c r="A88">
        <v>500</v>
      </c>
      <c r="B88" t="s">
        <v>2337</v>
      </c>
      <c r="C88" t="s">
        <v>2338</v>
      </c>
      <c r="D88" t="s">
        <v>2013</v>
      </c>
      <c r="E88" t="s">
        <v>30</v>
      </c>
      <c r="F88">
        <v>31</v>
      </c>
      <c r="G88" s="1">
        <v>33950</v>
      </c>
      <c r="H88" t="s">
        <v>260</v>
      </c>
      <c r="I88" t="s">
        <v>101</v>
      </c>
      <c r="J88" t="s">
        <v>49</v>
      </c>
      <c r="K88" t="s">
        <v>49</v>
      </c>
      <c r="L88">
        <v>69</v>
      </c>
      <c r="M88">
        <v>170</v>
      </c>
      <c r="N88" t="s">
        <v>72</v>
      </c>
      <c r="O88" t="s">
        <v>72</v>
      </c>
      <c r="P88" t="s">
        <v>72</v>
      </c>
      <c r="Q88" t="s">
        <v>72</v>
      </c>
      <c r="R88" t="s">
        <v>72</v>
      </c>
      <c r="S88" t="str">
        <f>IF(AND(F88&gt;=18, F88&lt;=21), "18-21", IF(AND(F88&gt;=22, F88&lt;=25), "22-25", IF(AND(F88&gt;=26, F88&lt;=29), "26-29", IF(AND(F88&gt;=30, F88&lt;=33), "30-33", "34+"))))</f>
        <v>30-33</v>
      </c>
    </row>
    <row r="89" spans="1:19" x14ac:dyDescent="0.3">
      <c r="A89">
        <v>726</v>
      </c>
      <c r="B89" t="s">
        <v>2337</v>
      </c>
      <c r="C89" t="s">
        <v>2339</v>
      </c>
      <c r="D89" t="s">
        <v>1995</v>
      </c>
      <c r="E89" t="s">
        <v>25</v>
      </c>
      <c r="F89">
        <v>26</v>
      </c>
      <c r="G89" s="1">
        <v>35478</v>
      </c>
      <c r="H89" t="s">
        <v>146</v>
      </c>
      <c r="I89" t="s">
        <v>97</v>
      </c>
      <c r="J89" t="s">
        <v>1976</v>
      </c>
      <c r="L89">
        <v>75</v>
      </c>
      <c r="M89">
        <v>215</v>
      </c>
      <c r="N89" t="s">
        <v>72</v>
      </c>
      <c r="O89" t="s">
        <v>72</v>
      </c>
      <c r="P89" t="s">
        <v>72</v>
      </c>
      <c r="Q89" t="s">
        <v>72</v>
      </c>
      <c r="R89" t="s">
        <v>72</v>
      </c>
      <c r="S89" t="str">
        <f>IF(AND(F89&gt;=18, F89&lt;=21), "18-21", IF(AND(F89&gt;=22, F89&lt;=25), "22-25", IF(AND(F89&gt;=26, F89&lt;=29), "26-29", IF(AND(F89&gt;=30, F89&lt;=33), "30-33", "34+"))))</f>
        <v>26-29</v>
      </c>
    </row>
    <row r="90" spans="1:19" x14ac:dyDescent="0.3">
      <c r="A90">
        <v>477</v>
      </c>
      <c r="B90" t="s">
        <v>2337</v>
      </c>
      <c r="C90" t="s">
        <v>2340</v>
      </c>
      <c r="D90" t="s">
        <v>2055</v>
      </c>
      <c r="E90" t="s">
        <v>18</v>
      </c>
      <c r="F90">
        <v>26</v>
      </c>
      <c r="G90" s="1">
        <v>35604</v>
      </c>
      <c r="H90" t="s">
        <v>146</v>
      </c>
      <c r="I90" t="s">
        <v>97</v>
      </c>
      <c r="J90" t="s">
        <v>1976</v>
      </c>
      <c r="K90" t="s">
        <v>21</v>
      </c>
      <c r="L90">
        <v>73</v>
      </c>
      <c r="M90">
        <v>195</v>
      </c>
      <c r="N90">
        <v>2015</v>
      </c>
      <c r="O90" t="s">
        <v>90</v>
      </c>
      <c r="P90">
        <v>4</v>
      </c>
      <c r="Q90">
        <v>8</v>
      </c>
      <c r="R90">
        <v>99</v>
      </c>
      <c r="S90" t="str">
        <f>IF(AND(F90&gt;=18, F90&lt;=21), "18-21", IF(AND(F90&gt;=22, F90&lt;=25), "22-25", IF(AND(F90&gt;=26, F90&lt;=29), "26-29", IF(AND(F90&gt;=30, F90&lt;=33), "30-33", "34+"))))</f>
        <v>26-29</v>
      </c>
    </row>
    <row r="91" spans="1:19" x14ac:dyDescent="0.3">
      <c r="A91">
        <v>158</v>
      </c>
      <c r="B91" t="s">
        <v>2337</v>
      </c>
      <c r="C91" t="s">
        <v>2341</v>
      </c>
      <c r="D91" t="s">
        <v>2188</v>
      </c>
      <c r="E91" t="s">
        <v>18</v>
      </c>
      <c r="F91">
        <v>32</v>
      </c>
      <c r="G91" s="1">
        <v>33616</v>
      </c>
      <c r="H91" t="s">
        <v>213</v>
      </c>
      <c r="I91" t="s">
        <v>101</v>
      </c>
      <c r="J91" t="s">
        <v>49</v>
      </c>
      <c r="K91" t="s">
        <v>49</v>
      </c>
      <c r="L91">
        <v>76</v>
      </c>
      <c r="M91">
        <v>204</v>
      </c>
      <c r="N91">
        <v>2010</v>
      </c>
      <c r="O91" t="s">
        <v>175</v>
      </c>
      <c r="P91">
        <v>1</v>
      </c>
      <c r="Q91">
        <v>18</v>
      </c>
      <c r="R91">
        <v>18</v>
      </c>
      <c r="S91" t="str">
        <f>IF(AND(F91&gt;=18, F91&lt;=21), "18-21", IF(AND(F91&gt;=22, F91&lt;=25), "22-25", IF(AND(F91&gt;=26, F91&lt;=29), "26-29", IF(AND(F91&gt;=30, F91&lt;=33), "30-33", "34+"))))</f>
        <v>30-33</v>
      </c>
    </row>
    <row r="92" spans="1:19" x14ac:dyDescent="0.3">
      <c r="A92">
        <v>538</v>
      </c>
      <c r="B92" t="s">
        <v>2342</v>
      </c>
      <c r="C92" t="s">
        <v>2343</v>
      </c>
      <c r="D92" t="s">
        <v>2109</v>
      </c>
      <c r="E92" t="s">
        <v>30</v>
      </c>
      <c r="F92">
        <v>26</v>
      </c>
      <c r="G92" s="1">
        <v>35690</v>
      </c>
      <c r="H92" t="s">
        <v>266</v>
      </c>
      <c r="I92" t="s">
        <v>267</v>
      </c>
      <c r="J92" t="s">
        <v>49</v>
      </c>
      <c r="K92" t="s">
        <v>49</v>
      </c>
      <c r="L92">
        <v>75</v>
      </c>
      <c r="M92">
        <v>208</v>
      </c>
      <c r="N92">
        <v>2016</v>
      </c>
      <c r="O92" t="s">
        <v>155</v>
      </c>
      <c r="P92">
        <v>1</v>
      </c>
      <c r="Q92">
        <v>1</v>
      </c>
      <c r="R92">
        <v>1</v>
      </c>
      <c r="S92" t="str">
        <f>IF(AND(F92&gt;=18, F92&lt;=21), "18-21", IF(AND(F92&gt;=22, F92&lt;=25), "22-25", IF(AND(F92&gt;=26, F92&lt;=29), "26-29", IF(AND(F92&gt;=30, F92&lt;=33), "30-33", "34+"))))</f>
        <v>26-29</v>
      </c>
    </row>
    <row r="93" spans="1:19" x14ac:dyDescent="0.3">
      <c r="A93">
        <v>607</v>
      </c>
      <c r="B93" t="s">
        <v>2344</v>
      </c>
      <c r="C93" t="s">
        <v>2345</v>
      </c>
      <c r="D93" t="s">
        <v>2027</v>
      </c>
      <c r="E93" t="s">
        <v>18</v>
      </c>
      <c r="F93">
        <v>25</v>
      </c>
      <c r="G93" s="1">
        <v>35836</v>
      </c>
      <c r="H93" t="s">
        <v>166</v>
      </c>
      <c r="J93" t="s">
        <v>1991</v>
      </c>
      <c r="K93" t="s">
        <v>41</v>
      </c>
      <c r="L93">
        <v>73</v>
      </c>
      <c r="M93">
        <v>189</v>
      </c>
      <c r="N93">
        <v>2016</v>
      </c>
      <c r="O93" t="s">
        <v>149</v>
      </c>
      <c r="P93">
        <v>5</v>
      </c>
      <c r="Q93">
        <v>26</v>
      </c>
      <c r="R93">
        <v>147</v>
      </c>
      <c r="S93" t="str">
        <f>IF(AND(F93&gt;=18, F93&lt;=21), "18-21", IF(AND(F93&gt;=22, F93&lt;=25), "22-25", IF(AND(F93&gt;=26, F93&lt;=29), "26-29", IF(AND(F93&gt;=30, F93&lt;=33), "30-33", "34+"))))</f>
        <v>22-25</v>
      </c>
    </row>
    <row r="94" spans="1:19" x14ac:dyDescent="0.3">
      <c r="A94">
        <v>232</v>
      </c>
      <c r="B94" t="s">
        <v>2346</v>
      </c>
      <c r="C94" t="s">
        <v>2347</v>
      </c>
      <c r="D94" t="s">
        <v>2008</v>
      </c>
      <c r="E94" t="s">
        <v>30</v>
      </c>
      <c r="F94">
        <v>30</v>
      </c>
      <c r="G94" s="1">
        <v>34026</v>
      </c>
      <c r="H94" t="s">
        <v>81</v>
      </c>
      <c r="I94" t="s">
        <v>27</v>
      </c>
      <c r="J94" t="s">
        <v>1976</v>
      </c>
      <c r="K94" t="s">
        <v>21</v>
      </c>
      <c r="L94">
        <v>74</v>
      </c>
      <c r="M94">
        <v>204</v>
      </c>
      <c r="N94" t="s">
        <v>72</v>
      </c>
      <c r="O94" t="s">
        <v>72</v>
      </c>
      <c r="P94" t="s">
        <v>72</v>
      </c>
      <c r="Q94" t="s">
        <v>72</v>
      </c>
      <c r="R94" t="s">
        <v>72</v>
      </c>
      <c r="S94" t="str">
        <f>IF(AND(F94&gt;=18, F94&lt;=21), "18-21", IF(AND(F94&gt;=22, F94&lt;=25), "22-25", IF(AND(F94&gt;=26, F94&lt;=29), "26-29", IF(AND(F94&gt;=30, F94&lt;=33), "30-33", "34+"))))</f>
        <v>30-33</v>
      </c>
    </row>
    <row r="95" spans="1:19" x14ac:dyDescent="0.3">
      <c r="A95">
        <v>761</v>
      </c>
      <c r="B95" t="s">
        <v>2348</v>
      </c>
      <c r="C95" t="s">
        <v>2349</v>
      </c>
      <c r="D95" t="s">
        <v>1996</v>
      </c>
      <c r="E95" t="s">
        <v>30</v>
      </c>
      <c r="F95">
        <v>23</v>
      </c>
      <c r="G95" s="1">
        <v>36686</v>
      </c>
      <c r="H95" t="s">
        <v>272</v>
      </c>
      <c r="I95" t="s">
        <v>27</v>
      </c>
      <c r="J95" t="s">
        <v>1976</v>
      </c>
      <c r="K95" t="s">
        <v>21</v>
      </c>
      <c r="L95">
        <v>73</v>
      </c>
      <c r="M95">
        <v>207</v>
      </c>
      <c r="N95">
        <v>2018</v>
      </c>
      <c r="O95" t="s">
        <v>271</v>
      </c>
      <c r="P95">
        <v>1</v>
      </c>
      <c r="Q95">
        <v>5</v>
      </c>
      <c r="R95">
        <v>5</v>
      </c>
      <c r="S95" t="str">
        <f>IF(AND(F95&gt;=18, F95&lt;=21), "18-21", IF(AND(F95&gt;=22, F95&lt;=25), "22-25", IF(AND(F95&gt;=26, F95&lt;=29), "26-29", IF(AND(F95&gt;=30, F95&lt;=33), "30-33", "34+"))))</f>
        <v>22-25</v>
      </c>
    </row>
    <row r="96" spans="1:19" x14ac:dyDescent="0.3">
      <c r="A96">
        <v>562</v>
      </c>
      <c r="B96" t="s">
        <v>2350</v>
      </c>
      <c r="C96" t="s">
        <v>2351</v>
      </c>
      <c r="D96" t="s">
        <v>2100</v>
      </c>
      <c r="E96" t="s">
        <v>18</v>
      </c>
      <c r="F96">
        <v>25</v>
      </c>
      <c r="G96" s="1">
        <v>35830</v>
      </c>
      <c r="H96" t="s">
        <v>274</v>
      </c>
      <c r="I96" t="s">
        <v>132</v>
      </c>
      <c r="J96" t="s">
        <v>1976</v>
      </c>
      <c r="K96" t="s">
        <v>21</v>
      </c>
      <c r="L96">
        <v>75</v>
      </c>
      <c r="M96">
        <v>200</v>
      </c>
      <c r="N96">
        <v>2016</v>
      </c>
      <c r="O96" t="s">
        <v>149</v>
      </c>
      <c r="P96">
        <v>5</v>
      </c>
      <c r="Q96">
        <v>24</v>
      </c>
      <c r="R96">
        <v>145</v>
      </c>
      <c r="S96" t="str">
        <f>IF(AND(F96&gt;=18, F96&lt;=21), "18-21", IF(AND(F96&gt;=22, F96&lt;=25), "22-25", IF(AND(F96&gt;=26, F96&lt;=29), "26-29", IF(AND(F96&gt;=30, F96&lt;=33), "30-33", "34+"))))</f>
        <v>22-25</v>
      </c>
    </row>
    <row r="97" spans="1:19" x14ac:dyDescent="0.3">
      <c r="A97">
        <v>130</v>
      </c>
      <c r="B97" t="s">
        <v>2352</v>
      </c>
      <c r="C97" t="s">
        <v>2353</v>
      </c>
      <c r="D97" t="s">
        <v>2013</v>
      </c>
      <c r="E97" t="s">
        <v>25</v>
      </c>
      <c r="F97">
        <v>32</v>
      </c>
      <c r="G97" s="1">
        <v>33367</v>
      </c>
      <c r="H97" t="s">
        <v>249</v>
      </c>
      <c r="I97" t="s">
        <v>27</v>
      </c>
      <c r="J97" t="s">
        <v>1976</v>
      </c>
      <c r="K97" t="s">
        <v>21</v>
      </c>
      <c r="L97">
        <v>75</v>
      </c>
      <c r="M97">
        <v>232</v>
      </c>
      <c r="N97">
        <v>2009</v>
      </c>
      <c r="O97" t="s">
        <v>276</v>
      </c>
      <c r="P97">
        <v>4</v>
      </c>
      <c r="Q97">
        <v>29</v>
      </c>
      <c r="R97">
        <v>120</v>
      </c>
      <c r="S97" t="str">
        <f>IF(AND(F97&gt;=18, F97&lt;=21), "18-21", IF(AND(F97&gt;=22, F97&lt;=25), "22-25", IF(AND(F97&gt;=26, F97&lt;=29), "26-29", IF(AND(F97&gt;=30, F97&lt;=33), "30-33", "34+"))))</f>
        <v>30-33</v>
      </c>
    </row>
    <row r="98" spans="1:19" x14ac:dyDescent="0.3">
      <c r="A98">
        <v>321</v>
      </c>
      <c r="B98" t="s">
        <v>2352</v>
      </c>
      <c r="C98" t="s">
        <v>2354</v>
      </c>
      <c r="D98" t="s">
        <v>2008</v>
      </c>
      <c r="E98" t="s">
        <v>25</v>
      </c>
      <c r="F98">
        <v>29</v>
      </c>
      <c r="G98" s="1">
        <v>34711</v>
      </c>
      <c r="H98" t="s">
        <v>249</v>
      </c>
      <c r="I98" t="s">
        <v>27</v>
      </c>
      <c r="J98" t="s">
        <v>1976</v>
      </c>
      <c r="K98" t="s">
        <v>21</v>
      </c>
      <c r="L98">
        <v>78</v>
      </c>
      <c r="M98">
        <v>231</v>
      </c>
      <c r="N98">
        <v>2013</v>
      </c>
      <c r="O98" t="s">
        <v>199</v>
      </c>
      <c r="P98">
        <v>4</v>
      </c>
      <c r="Q98">
        <v>17</v>
      </c>
      <c r="R98">
        <v>108</v>
      </c>
      <c r="S98" t="str">
        <f>IF(AND(F98&gt;=18, F98&lt;=21), "18-21", IF(AND(F98&gt;=22, F98&lt;=25), "22-25", IF(AND(F98&gt;=26, F98&lt;=29), "26-29", IF(AND(F98&gt;=30, F98&lt;=33), "30-33", "34+"))))</f>
        <v>26-29</v>
      </c>
    </row>
    <row r="99" spans="1:19" x14ac:dyDescent="0.3">
      <c r="A99">
        <v>288</v>
      </c>
      <c r="B99" t="s">
        <v>2352</v>
      </c>
      <c r="C99" t="s">
        <v>2355</v>
      </c>
      <c r="D99" t="s">
        <v>2050</v>
      </c>
      <c r="E99" t="s">
        <v>25</v>
      </c>
      <c r="F99">
        <v>30</v>
      </c>
      <c r="G99" s="1">
        <v>34079</v>
      </c>
      <c r="H99" t="s">
        <v>279</v>
      </c>
      <c r="I99" t="s">
        <v>27</v>
      </c>
      <c r="J99" t="s">
        <v>1976</v>
      </c>
      <c r="K99" t="s">
        <v>21</v>
      </c>
      <c r="L99">
        <v>75</v>
      </c>
      <c r="M99">
        <v>201</v>
      </c>
      <c r="N99">
        <v>2012</v>
      </c>
      <c r="O99" t="s">
        <v>60</v>
      </c>
      <c r="P99">
        <v>5</v>
      </c>
      <c r="Q99">
        <v>26</v>
      </c>
      <c r="R99">
        <v>147</v>
      </c>
      <c r="S99" t="str">
        <f>IF(AND(F99&gt;=18, F99&lt;=21), "18-21", IF(AND(F99&gt;=22, F99&lt;=25), "22-25", IF(AND(F99&gt;=26, F99&lt;=29), "26-29", IF(AND(F99&gt;=30, F99&lt;=33), "30-33", "34+"))))</f>
        <v>30-33</v>
      </c>
    </row>
    <row r="100" spans="1:19" x14ac:dyDescent="0.3">
      <c r="A100">
        <v>1027</v>
      </c>
      <c r="B100" t="s">
        <v>2352</v>
      </c>
      <c r="C100" t="s">
        <v>2356</v>
      </c>
      <c r="D100" t="s">
        <v>2073</v>
      </c>
      <c r="E100" t="s">
        <v>30</v>
      </c>
      <c r="F100">
        <v>25</v>
      </c>
      <c r="G100" s="1">
        <v>36114</v>
      </c>
      <c r="H100" t="s">
        <v>281</v>
      </c>
      <c r="I100" t="s">
        <v>124</v>
      </c>
      <c r="J100" t="s">
        <v>49</v>
      </c>
      <c r="K100" t="s">
        <v>49</v>
      </c>
      <c r="L100">
        <v>71</v>
      </c>
      <c r="M100">
        <v>194</v>
      </c>
      <c r="N100" t="s">
        <v>72</v>
      </c>
      <c r="O100" t="s">
        <v>72</v>
      </c>
      <c r="P100" t="s">
        <v>72</v>
      </c>
      <c r="Q100" t="s">
        <v>72</v>
      </c>
      <c r="R100" t="s">
        <v>72</v>
      </c>
      <c r="S100" t="str">
        <f>IF(AND(F100&gt;=18, F100&lt;=21), "18-21", IF(AND(F100&gt;=22, F100&lt;=25), "22-25", IF(AND(F100&gt;=26, F100&lt;=29), "26-29", IF(AND(F100&gt;=30, F100&lt;=33), "30-33", "34+"))))</f>
        <v>22-25</v>
      </c>
    </row>
    <row r="101" spans="1:19" x14ac:dyDescent="0.3">
      <c r="A101">
        <v>960</v>
      </c>
      <c r="B101" t="s">
        <v>2357</v>
      </c>
      <c r="C101" t="s">
        <v>2358</v>
      </c>
      <c r="D101" t="s">
        <v>2072</v>
      </c>
      <c r="E101" t="s">
        <v>25</v>
      </c>
      <c r="F101">
        <v>27</v>
      </c>
      <c r="G101" s="1">
        <v>35101</v>
      </c>
      <c r="H101" t="s">
        <v>283</v>
      </c>
      <c r="I101" t="s">
        <v>59</v>
      </c>
      <c r="J101" t="s">
        <v>49</v>
      </c>
      <c r="K101" t="s">
        <v>49</v>
      </c>
      <c r="L101">
        <v>73</v>
      </c>
      <c r="M101">
        <v>206</v>
      </c>
      <c r="N101" t="s">
        <v>72</v>
      </c>
      <c r="O101" t="s">
        <v>72</v>
      </c>
      <c r="P101" t="s">
        <v>72</v>
      </c>
      <c r="Q101" t="s">
        <v>72</v>
      </c>
      <c r="R101" t="s">
        <v>72</v>
      </c>
      <c r="S101" t="str">
        <f>IF(AND(F101&gt;=18, F101&lt;=21), "18-21", IF(AND(F101&gt;=22, F101&lt;=25), "22-25", IF(AND(F101&gt;=26, F101&lt;=29), "26-29", IF(AND(F101&gt;=30, F101&lt;=33), "30-33", "34+"))))</f>
        <v>26-29</v>
      </c>
    </row>
    <row r="102" spans="1:19" x14ac:dyDescent="0.3">
      <c r="A102">
        <v>198</v>
      </c>
      <c r="B102" t="s">
        <v>2359</v>
      </c>
      <c r="C102" t="s">
        <v>2360</v>
      </c>
      <c r="D102" t="s">
        <v>2002</v>
      </c>
      <c r="E102" t="s">
        <v>30</v>
      </c>
      <c r="F102">
        <v>32</v>
      </c>
      <c r="G102" s="1">
        <v>33570</v>
      </c>
      <c r="H102" t="s">
        <v>285</v>
      </c>
      <c r="I102" t="s">
        <v>286</v>
      </c>
      <c r="J102" t="s">
        <v>49</v>
      </c>
      <c r="K102" t="s">
        <v>49</v>
      </c>
      <c r="L102">
        <v>71</v>
      </c>
      <c r="M102">
        <v>199</v>
      </c>
      <c r="N102">
        <v>2011</v>
      </c>
      <c r="O102" t="s">
        <v>67</v>
      </c>
      <c r="P102">
        <v>3</v>
      </c>
      <c r="Q102">
        <v>14</v>
      </c>
      <c r="R102">
        <v>75</v>
      </c>
      <c r="S102" t="str">
        <f>IF(AND(F102&gt;=18, F102&lt;=21), "18-21", IF(AND(F102&gt;=22, F102&lt;=25), "22-25", IF(AND(F102&gt;=26, F102&lt;=29), "26-29", IF(AND(F102&gt;=30, F102&lt;=33), "30-33", "34+"))))</f>
        <v>30-33</v>
      </c>
    </row>
    <row r="103" spans="1:19" x14ac:dyDescent="0.3">
      <c r="A103">
        <v>822</v>
      </c>
      <c r="B103" t="s">
        <v>2359</v>
      </c>
      <c r="C103" t="s">
        <v>2361</v>
      </c>
      <c r="D103" t="s">
        <v>2031</v>
      </c>
      <c r="E103" t="s">
        <v>30</v>
      </c>
      <c r="F103">
        <v>26</v>
      </c>
      <c r="G103" s="1">
        <v>35777</v>
      </c>
      <c r="H103" t="s">
        <v>288</v>
      </c>
      <c r="I103" t="s">
        <v>124</v>
      </c>
      <c r="J103" t="s">
        <v>49</v>
      </c>
      <c r="K103" t="s">
        <v>49</v>
      </c>
      <c r="L103">
        <v>69</v>
      </c>
      <c r="M103">
        <v>170</v>
      </c>
      <c r="N103" t="s">
        <v>72</v>
      </c>
      <c r="O103" t="s">
        <v>72</v>
      </c>
      <c r="P103" t="s">
        <v>72</v>
      </c>
      <c r="Q103" t="s">
        <v>72</v>
      </c>
      <c r="R103" t="s">
        <v>72</v>
      </c>
      <c r="S103" t="str">
        <f>IF(AND(F103&gt;=18, F103&lt;=21), "18-21", IF(AND(F103&gt;=22, F103&lt;=25), "22-25", IF(AND(F103&gt;=26, F103&lt;=29), "26-29", IF(AND(F103&gt;=30, F103&lt;=33), "30-33", "34+"))))</f>
        <v>26-29</v>
      </c>
    </row>
    <row r="104" spans="1:19" x14ac:dyDescent="0.3">
      <c r="A104">
        <v>12</v>
      </c>
      <c r="B104" t="s">
        <v>2359</v>
      </c>
      <c r="C104" t="s">
        <v>2362</v>
      </c>
      <c r="D104" t="s">
        <v>2028</v>
      </c>
      <c r="E104" t="s">
        <v>69</v>
      </c>
      <c r="F104">
        <v>37</v>
      </c>
      <c r="G104" s="1">
        <v>31655</v>
      </c>
      <c r="H104" t="s">
        <v>291</v>
      </c>
      <c r="I104" t="s">
        <v>124</v>
      </c>
      <c r="J104" t="s">
        <v>49</v>
      </c>
      <c r="K104" t="s">
        <v>49</v>
      </c>
      <c r="L104">
        <v>77</v>
      </c>
      <c r="M104">
        <v>220</v>
      </c>
      <c r="N104">
        <v>2004</v>
      </c>
      <c r="O104" t="s">
        <v>292</v>
      </c>
      <c r="P104">
        <v>1</v>
      </c>
      <c r="Q104">
        <v>5</v>
      </c>
      <c r="R104">
        <v>5</v>
      </c>
      <c r="S104" t="str">
        <f>IF(AND(F104&gt;=18, F104&lt;=21), "18-21", IF(AND(F104&gt;=22, F104&lt;=25), "22-25", IF(AND(F104&gt;=26, F104&lt;=29), "26-29", IF(AND(F104&gt;=30, F104&lt;=33), "30-33", "34+"))))</f>
        <v>34+</v>
      </c>
    </row>
    <row r="105" spans="1:19" x14ac:dyDescent="0.3">
      <c r="A105">
        <v>767</v>
      </c>
      <c r="B105" t="s">
        <v>2363</v>
      </c>
      <c r="C105" t="s">
        <v>2364</v>
      </c>
      <c r="D105" t="s">
        <v>1995</v>
      </c>
      <c r="E105" t="s">
        <v>30</v>
      </c>
      <c r="F105">
        <v>23</v>
      </c>
      <c r="G105" s="1">
        <v>36562</v>
      </c>
      <c r="H105" t="s">
        <v>294</v>
      </c>
      <c r="I105" t="s">
        <v>20</v>
      </c>
      <c r="J105" t="s">
        <v>1976</v>
      </c>
      <c r="K105" t="s">
        <v>21</v>
      </c>
      <c r="L105">
        <v>74</v>
      </c>
      <c r="M105">
        <v>200</v>
      </c>
      <c r="N105">
        <v>2018</v>
      </c>
      <c r="O105" t="s">
        <v>65</v>
      </c>
      <c r="P105">
        <v>2</v>
      </c>
      <c r="Q105">
        <v>23</v>
      </c>
      <c r="R105">
        <v>54</v>
      </c>
      <c r="S105" t="str">
        <f>IF(AND(F105&gt;=18, F105&lt;=21), "18-21", IF(AND(F105&gt;=22, F105&lt;=25), "22-25", IF(AND(F105&gt;=26, F105&lt;=29), "26-29", IF(AND(F105&gt;=30, F105&lt;=33), "30-33", "34+"))))</f>
        <v>22-25</v>
      </c>
    </row>
    <row r="106" spans="1:19" x14ac:dyDescent="0.3">
      <c r="A106">
        <v>350</v>
      </c>
      <c r="B106" t="s">
        <v>2363</v>
      </c>
      <c r="C106" t="s">
        <v>2365</v>
      </c>
      <c r="D106" t="s">
        <v>2042</v>
      </c>
      <c r="E106" t="s">
        <v>30</v>
      </c>
      <c r="F106">
        <v>28</v>
      </c>
      <c r="G106" s="1">
        <v>34794</v>
      </c>
      <c r="H106" t="s">
        <v>196</v>
      </c>
      <c r="I106" t="s">
        <v>27</v>
      </c>
      <c r="J106" t="s">
        <v>1976</v>
      </c>
      <c r="K106" t="s">
        <v>21</v>
      </c>
      <c r="L106">
        <v>72</v>
      </c>
      <c r="M106">
        <v>215</v>
      </c>
      <c r="N106">
        <v>2013</v>
      </c>
      <c r="O106" t="s">
        <v>60</v>
      </c>
      <c r="P106">
        <v>1</v>
      </c>
      <c r="Q106">
        <v>9</v>
      </c>
      <c r="R106">
        <v>9</v>
      </c>
      <c r="S106" t="str">
        <f>IF(AND(F106&gt;=18, F106&lt;=21), "18-21", IF(AND(F106&gt;=22, F106&lt;=25), "22-25", IF(AND(F106&gt;=26, F106&lt;=29), "26-29", IF(AND(F106&gt;=30, F106&lt;=33), "30-33", "34+"))))</f>
        <v>26-29</v>
      </c>
    </row>
    <row r="107" spans="1:19" x14ac:dyDescent="0.3">
      <c r="A107">
        <v>842</v>
      </c>
      <c r="B107" t="s">
        <v>2366</v>
      </c>
      <c r="C107" t="s">
        <v>2367</v>
      </c>
      <c r="D107" t="s">
        <v>2019</v>
      </c>
      <c r="E107" t="s">
        <v>69</v>
      </c>
      <c r="F107">
        <v>22</v>
      </c>
      <c r="G107" s="1">
        <v>37080</v>
      </c>
      <c r="H107" t="s">
        <v>297</v>
      </c>
      <c r="I107" t="s">
        <v>124</v>
      </c>
      <c r="J107" t="s">
        <v>49</v>
      </c>
      <c r="K107" t="s">
        <v>49</v>
      </c>
      <c r="L107">
        <v>68</v>
      </c>
      <c r="M107">
        <v>166</v>
      </c>
      <c r="N107">
        <v>2019</v>
      </c>
      <c r="O107" t="s">
        <v>62</v>
      </c>
      <c r="P107">
        <v>2</v>
      </c>
      <c r="Q107">
        <v>3</v>
      </c>
      <c r="R107">
        <v>34</v>
      </c>
      <c r="S107" t="str">
        <f>IF(AND(F107&gt;=18, F107&lt;=21), "18-21", IF(AND(F107&gt;=22, F107&lt;=25), "22-25", IF(AND(F107&gt;=26, F107&lt;=29), "26-29", IF(AND(F107&gt;=30, F107&lt;=33), "30-33", "34+"))))</f>
        <v>22-25</v>
      </c>
    </row>
    <row r="108" spans="1:19" x14ac:dyDescent="0.3">
      <c r="A108">
        <v>959</v>
      </c>
      <c r="B108" t="s">
        <v>2366</v>
      </c>
      <c r="C108" t="s">
        <v>2368</v>
      </c>
      <c r="D108" t="s">
        <v>2109</v>
      </c>
      <c r="E108" t="s">
        <v>30</v>
      </c>
      <c r="F108">
        <v>27</v>
      </c>
      <c r="G108" s="1">
        <v>35231</v>
      </c>
      <c r="H108" t="s">
        <v>299</v>
      </c>
      <c r="I108" t="s">
        <v>97</v>
      </c>
      <c r="J108" t="s">
        <v>1976</v>
      </c>
      <c r="K108" t="s">
        <v>21</v>
      </c>
      <c r="L108">
        <v>74</v>
      </c>
      <c r="M108">
        <v>208</v>
      </c>
      <c r="N108" t="s">
        <v>72</v>
      </c>
      <c r="O108" t="s">
        <v>72</v>
      </c>
      <c r="P108" t="s">
        <v>72</v>
      </c>
      <c r="Q108" t="s">
        <v>72</v>
      </c>
      <c r="R108" t="s">
        <v>72</v>
      </c>
      <c r="S108" t="str">
        <f>IF(AND(F108&gt;=18, F108&lt;=21), "18-21", IF(AND(F108&gt;=22, F108&lt;=25), "22-25", IF(AND(F108&gt;=26, F108&lt;=29), "26-29", IF(AND(F108&gt;=30, F108&lt;=33), "30-33", "34+"))))</f>
        <v>26-29</v>
      </c>
    </row>
    <row r="109" spans="1:19" x14ac:dyDescent="0.3">
      <c r="A109">
        <v>433</v>
      </c>
      <c r="B109" t="s">
        <v>2369</v>
      </c>
      <c r="C109" t="s">
        <v>2370</v>
      </c>
      <c r="D109" t="s">
        <v>1996</v>
      </c>
      <c r="E109" t="s">
        <v>18</v>
      </c>
      <c r="F109">
        <v>27</v>
      </c>
      <c r="G109" s="1">
        <v>35280</v>
      </c>
      <c r="H109" t="s">
        <v>114</v>
      </c>
      <c r="I109" t="s">
        <v>20</v>
      </c>
      <c r="J109" t="s">
        <v>1976</v>
      </c>
      <c r="K109" t="s">
        <v>21</v>
      </c>
      <c r="L109">
        <v>73</v>
      </c>
      <c r="M109">
        <v>221</v>
      </c>
      <c r="N109">
        <v>2015</v>
      </c>
      <c r="O109" t="s">
        <v>50</v>
      </c>
      <c r="P109">
        <v>6</v>
      </c>
      <c r="Q109">
        <v>29</v>
      </c>
      <c r="R109">
        <v>180</v>
      </c>
      <c r="S109" t="str">
        <f>IF(AND(F109&gt;=18, F109&lt;=21), "18-21", IF(AND(F109&gt;=22, F109&lt;=25), "22-25", IF(AND(F109&gt;=26, F109&lt;=29), "26-29", IF(AND(F109&gt;=30, F109&lt;=33), "30-33", "34+"))))</f>
        <v>26-29</v>
      </c>
    </row>
    <row r="110" spans="1:19" x14ac:dyDescent="0.3">
      <c r="A110">
        <v>204</v>
      </c>
      <c r="B110" t="s">
        <v>2371</v>
      </c>
      <c r="C110" t="s">
        <v>2372</v>
      </c>
      <c r="D110" t="s">
        <v>2072</v>
      </c>
      <c r="E110" t="s">
        <v>30</v>
      </c>
      <c r="F110">
        <v>30</v>
      </c>
      <c r="G110" s="1">
        <v>34135</v>
      </c>
      <c r="H110" t="s">
        <v>302</v>
      </c>
      <c r="I110" t="s">
        <v>27</v>
      </c>
      <c r="J110" t="s">
        <v>1976</v>
      </c>
      <c r="K110" t="s">
        <v>21</v>
      </c>
      <c r="L110">
        <v>74</v>
      </c>
      <c r="M110">
        <v>203</v>
      </c>
      <c r="N110">
        <v>2011</v>
      </c>
      <c r="O110" t="s">
        <v>39</v>
      </c>
      <c r="P110">
        <v>2</v>
      </c>
      <c r="Q110">
        <v>7</v>
      </c>
      <c r="R110">
        <v>37</v>
      </c>
      <c r="S110" t="str">
        <f>IF(AND(F110&gt;=18, F110&lt;=21), "18-21", IF(AND(F110&gt;=22, F110&lt;=25), "22-25", IF(AND(F110&gt;=26, F110&lt;=29), "26-29", IF(AND(F110&gt;=30, F110&lt;=33), "30-33", "34+"))))</f>
        <v>30-33</v>
      </c>
    </row>
    <row r="111" spans="1:19" x14ac:dyDescent="0.3">
      <c r="A111">
        <v>576</v>
      </c>
      <c r="B111" t="s">
        <v>2373</v>
      </c>
      <c r="C111" t="s">
        <v>2374</v>
      </c>
      <c r="D111" t="s">
        <v>2055</v>
      </c>
      <c r="E111" t="s">
        <v>18</v>
      </c>
      <c r="F111">
        <v>25</v>
      </c>
      <c r="G111" s="1">
        <v>35964</v>
      </c>
      <c r="H111" t="s">
        <v>304</v>
      </c>
      <c r="I111" t="s">
        <v>27</v>
      </c>
      <c r="J111" t="s">
        <v>1976</v>
      </c>
      <c r="K111" t="s">
        <v>21</v>
      </c>
      <c r="L111">
        <v>74</v>
      </c>
      <c r="M111">
        <v>206</v>
      </c>
      <c r="N111">
        <v>2016</v>
      </c>
      <c r="O111" t="s">
        <v>50</v>
      </c>
      <c r="P111">
        <v>2</v>
      </c>
      <c r="Q111">
        <v>14</v>
      </c>
      <c r="R111">
        <v>44</v>
      </c>
      <c r="S111" t="str">
        <f>IF(AND(F111&gt;=18, F111&lt;=21), "18-21", IF(AND(F111&gt;=22, F111&lt;=25), "22-25", IF(AND(F111&gt;=26, F111&lt;=29), "26-29", IF(AND(F111&gt;=30, F111&lt;=33), "30-33", "34+"))))</f>
        <v>22-25</v>
      </c>
    </row>
    <row r="112" spans="1:19" x14ac:dyDescent="0.3">
      <c r="A112">
        <v>828</v>
      </c>
      <c r="B112" t="s">
        <v>2375</v>
      </c>
      <c r="C112" t="s">
        <v>2376</v>
      </c>
      <c r="D112" t="s">
        <v>2073</v>
      </c>
      <c r="E112" t="s">
        <v>25</v>
      </c>
      <c r="F112">
        <v>22</v>
      </c>
      <c r="G112" s="1">
        <v>37055</v>
      </c>
      <c r="H112" t="s">
        <v>306</v>
      </c>
      <c r="I112" t="s">
        <v>132</v>
      </c>
      <c r="J112" t="s">
        <v>1976</v>
      </c>
      <c r="K112" t="s">
        <v>21</v>
      </c>
      <c r="L112">
        <v>73</v>
      </c>
      <c r="M112">
        <v>190</v>
      </c>
      <c r="N112">
        <v>2019</v>
      </c>
      <c r="O112" t="s">
        <v>22</v>
      </c>
      <c r="P112">
        <v>1</v>
      </c>
      <c r="Q112">
        <v>4</v>
      </c>
      <c r="R112">
        <v>4</v>
      </c>
      <c r="S112" t="str">
        <f>IF(AND(F112&gt;=18, F112&lt;=21), "18-21", IF(AND(F112&gt;=22, F112&lt;=25), "22-25", IF(AND(F112&gt;=26, F112&lt;=29), "26-29", IF(AND(F112&gt;=30, F112&lt;=33), "30-33", "34+"))))</f>
        <v>22-25</v>
      </c>
    </row>
    <row r="113" spans="1:19" x14ac:dyDescent="0.3">
      <c r="A113">
        <v>233</v>
      </c>
      <c r="B113" t="s">
        <v>2377</v>
      </c>
      <c r="C113" t="s">
        <v>2378</v>
      </c>
      <c r="D113" t="s">
        <v>2073</v>
      </c>
      <c r="E113" t="s">
        <v>25</v>
      </c>
      <c r="F113">
        <v>35</v>
      </c>
      <c r="G113" s="1">
        <v>32379</v>
      </c>
      <c r="H113" t="s">
        <v>308</v>
      </c>
      <c r="I113" t="s">
        <v>132</v>
      </c>
      <c r="J113" t="s">
        <v>1976</v>
      </c>
      <c r="K113" t="s">
        <v>21</v>
      </c>
      <c r="L113">
        <v>69</v>
      </c>
      <c r="M113">
        <v>177</v>
      </c>
      <c r="N113" t="s">
        <v>72</v>
      </c>
      <c r="O113" t="s">
        <v>72</v>
      </c>
      <c r="P113" t="s">
        <v>72</v>
      </c>
      <c r="Q113" t="s">
        <v>72</v>
      </c>
      <c r="R113" t="s">
        <v>72</v>
      </c>
      <c r="S113" t="str">
        <f>IF(AND(F113&gt;=18, F113&lt;=21), "18-21", IF(AND(F113&gt;=22, F113&lt;=25), "22-25", IF(AND(F113&gt;=26, F113&lt;=29), "26-29", IF(AND(F113&gt;=30, F113&lt;=33), "30-33", "34+"))))</f>
        <v>34+</v>
      </c>
    </row>
    <row r="114" spans="1:19" x14ac:dyDescent="0.3">
      <c r="A114">
        <v>54</v>
      </c>
      <c r="B114" t="s">
        <v>2377</v>
      </c>
      <c r="C114" t="s">
        <v>2379</v>
      </c>
      <c r="D114" t="s">
        <v>2199</v>
      </c>
      <c r="E114" t="s">
        <v>30</v>
      </c>
      <c r="F114">
        <v>34</v>
      </c>
      <c r="G114" s="1">
        <v>32648</v>
      </c>
      <c r="H114" t="s">
        <v>310</v>
      </c>
      <c r="I114" t="s">
        <v>311</v>
      </c>
      <c r="J114" t="s">
        <v>1976</v>
      </c>
      <c r="K114" t="s">
        <v>21</v>
      </c>
      <c r="L114">
        <v>74</v>
      </c>
      <c r="M114">
        <v>217</v>
      </c>
      <c r="N114">
        <v>2007</v>
      </c>
      <c r="O114" t="s">
        <v>22</v>
      </c>
      <c r="P114">
        <v>4</v>
      </c>
      <c r="Q114">
        <v>14</v>
      </c>
      <c r="R114">
        <v>105</v>
      </c>
      <c r="S114" t="str">
        <f>IF(AND(F114&gt;=18, F114&lt;=21), "18-21", IF(AND(F114&gt;=22, F114&lt;=25), "22-25", IF(AND(F114&gt;=26, F114&lt;=29), "26-29", IF(AND(F114&gt;=30, F114&lt;=33), "30-33", "34+"))))</f>
        <v>34+</v>
      </c>
    </row>
    <row r="115" spans="1:19" x14ac:dyDescent="0.3">
      <c r="A115">
        <v>29</v>
      </c>
      <c r="B115" t="s">
        <v>2377</v>
      </c>
      <c r="C115" t="s">
        <v>2380</v>
      </c>
      <c r="D115" t="s">
        <v>1998</v>
      </c>
      <c r="E115" t="s">
        <v>18</v>
      </c>
      <c r="F115">
        <v>35</v>
      </c>
      <c r="G115" s="1">
        <v>32274</v>
      </c>
      <c r="H115" t="s">
        <v>136</v>
      </c>
      <c r="I115" t="s">
        <v>137</v>
      </c>
      <c r="J115" t="s">
        <v>1976</v>
      </c>
      <c r="K115" t="s">
        <v>21</v>
      </c>
      <c r="L115">
        <v>69</v>
      </c>
      <c r="M115">
        <v>176</v>
      </c>
      <c r="N115">
        <v>2006</v>
      </c>
      <c r="O115" t="s">
        <v>189</v>
      </c>
      <c r="P115">
        <v>3</v>
      </c>
      <c r="Q115">
        <v>8</v>
      </c>
      <c r="R115">
        <v>71</v>
      </c>
      <c r="S115" t="str">
        <f>IF(AND(F115&gt;=18, F115&lt;=21), "18-21", IF(AND(F115&gt;=22, F115&lt;=25), "22-25", IF(AND(F115&gt;=26, F115&lt;=29), "26-29", IF(AND(F115&gt;=30, F115&lt;=33), "30-33", "34+"))))</f>
        <v>34+</v>
      </c>
    </row>
    <row r="116" spans="1:19" x14ac:dyDescent="0.3">
      <c r="A116">
        <v>905</v>
      </c>
      <c r="B116" t="s">
        <v>2381</v>
      </c>
      <c r="C116" t="s">
        <v>2382</v>
      </c>
      <c r="D116" t="s">
        <v>2008</v>
      </c>
      <c r="E116" t="s">
        <v>25</v>
      </c>
      <c r="F116">
        <v>22</v>
      </c>
      <c r="G116" s="1">
        <v>37154</v>
      </c>
      <c r="H116" t="s">
        <v>314</v>
      </c>
      <c r="I116" t="s">
        <v>37</v>
      </c>
      <c r="J116" t="s">
        <v>1976</v>
      </c>
      <c r="K116" t="s">
        <v>21</v>
      </c>
      <c r="L116">
        <v>75</v>
      </c>
      <c r="M116">
        <v>208</v>
      </c>
      <c r="N116">
        <v>2020</v>
      </c>
      <c r="O116" t="s">
        <v>44</v>
      </c>
      <c r="P116">
        <v>1</v>
      </c>
      <c r="Q116">
        <v>19</v>
      </c>
      <c r="R116">
        <v>19</v>
      </c>
      <c r="S116" t="str">
        <f>IF(AND(F116&gt;=18, F116&lt;=21), "18-21", IF(AND(F116&gt;=22, F116&lt;=25), "22-25", IF(AND(F116&gt;=26, F116&lt;=29), "26-29", IF(AND(F116&gt;=30, F116&lt;=33), "30-33", "34+"))))</f>
        <v>22-25</v>
      </c>
    </row>
    <row r="117" spans="1:19" x14ac:dyDescent="0.3">
      <c r="A117">
        <v>244</v>
      </c>
      <c r="B117" t="s">
        <v>2383</v>
      </c>
      <c r="C117" t="s">
        <v>2384</v>
      </c>
      <c r="D117" t="s">
        <v>2177</v>
      </c>
      <c r="E117" t="s">
        <v>25</v>
      </c>
      <c r="F117">
        <v>29</v>
      </c>
      <c r="G117" s="1">
        <v>34419</v>
      </c>
      <c r="H117" t="s">
        <v>316</v>
      </c>
      <c r="I117" t="s">
        <v>124</v>
      </c>
      <c r="J117" t="s">
        <v>49</v>
      </c>
      <c r="K117" t="s">
        <v>49</v>
      </c>
      <c r="L117">
        <v>75</v>
      </c>
      <c r="M117">
        <v>210</v>
      </c>
      <c r="N117">
        <v>2012</v>
      </c>
      <c r="O117" t="s">
        <v>44</v>
      </c>
      <c r="P117">
        <v>1</v>
      </c>
      <c r="Q117">
        <v>28</v>
      </c>
      <c r="R117">
        <v>28</v>
      </c>
      <c r="S117" t="str">
        <f>IF(AND(F117&gt;=18, F117&lt;=21), "18-21", IF(AND(F117&gt;=22, F117&lt;=25), "22-25", IF(AND(F117&gt;=26, F117&lt;=29), "26-29", IF(AND(F117&gt;=30, F117&lt;=33), "30-33", "34+"))))</f>
        <v>26-29</v>
      </c>
    </row>
    <row r="118" spans="1:19" x14ac:dyDescent="0.3">
      <c r="A118">
        <v>737</v>
      </c>
      <c r="B118" t="s">
        <v>2383</v>
      </c>
      <c r="C118" t="s">
        <v>2385</v>
      </c>
      <c r="D118" t="s">
        <v>2187</v>
      </c>
      <c r="E118" t="s">
        <v>18</v>
      </c>
      <c r="F118">
        <v>24</v>
      </c>
      <c r="G118" s="1">
        <v>36419</v>
      </c>
      <c r="H118" t="s">
        <v>318</v>
      </c>
      <c r="I118" t="s">
        <v>319</v>
      </c>
      <c r="J118" t="s">
        <v>49</v>
      </c>
      <c r="K118" t="s">
        <v>49</v>
      </c>
      <c r="L118">
        <v>76</v>
      </c>
      <c r="M118">
        <v>221</v>
      </c>
      <c r="N118">
        <v>2018</v>
      </c>
      <c r="O118" t="s">
        <v>199</v>
      </c>
      <c r="P118">
        <v>1</v>
      </c>
      <c r="Q118">
        <v>4</v>
      </c>
      <c r="R118">
        <v>4</v>
      </c>
      <c r="S118" t="str">
        <f>IF(AND(F118&gt;=18, F118&lt;=21), "18-21", IF(AND(F118&gt;=22, F118&lt;=25), "22-25", IF(AND(F118&gt;=26, F118&lt;=29), "26-29", IF(AND(F118&gt;=30, F118&lt;=33), "30-33", "34+"))))</f>
        <v>22-25</v>
      </c>
    </row>
    <row r="119" spans="1:19" x14ac:dyDescent="0.3">
      <c r="A119">
        <v>901</v>
      </c>
      <c r="B119" t="s">
        <v>399</v>
      </c>
      <c r="C119" t="s">
        <v>2386</v>
      </c>
      <c r="D119" t="s">
        <v>2125</v>
      </c>
      <c r="E119" t="s">
        <v>18</v>
      </c>
      <c r="F119">
        <v>25</v>
      </c>
      <c r="G119" s="1">
        <v>35865</v>
      </c>
      <c r="H119" t="s">
        <v>321</v>
      </c>
      <c r="I119" t="s">
        <v>97</v>
      </c>
      <c r="J119" t="s">
        <v>1976</v>
      </c>
      <c r="K119" t="s">
        <v>21</v>
      </c>
      <c r="L119">
        <v>71</v>
      </c>
      <c r="M119">
        <v>170</v>
      </c>
      <c r="N119" t="s">
        <v>72</v>
      </c>
      <c r="O119" t="s">
        <v>72</v>
      </c>
      <c r="P119" t="s">
        <v>72</v>
      </c>
      <c r="Q119" t="s">
        <v>72</v>
      </c>
      <c r="R119" t="s">
        <v>72</v>
      </c>
      <c r="S119" t="str">
        <f>IF(AND(F119&gt;=18, F119&lt;=21), "18-21", IF(AND(F119&gt;=22, F119&lt;=25), "22-25", IF(AND(F119&gt;=26, F119&lt;=29), "26-29", IF(AND(F119&gt;=30, F119&lt;=33), "30-33", "34+"))))</f>
        <v>22-25</v>
      </c>
    </row>
    <row r="120" spans="1:19" x14ac:dyDescent="0.3">
      <c r="A120">
        <v>468</v>
      </c>
      <c r="B120" t="s">
        <v>399</v>
      </c>
      <c r="C120" t="s">
        <v>2387</v>
      </c>
      <c r="D120" t="s">
        <v>1998</v>
      </c>
      <c r="E120" t="s">
        <v>25</v>
      </c>
      <c r="F120">
        <v>27</v>
      </c>
      <c r="G120" s="1">
        <v>35395</v>
      </c>
      <c r="H120" t="s">
        <v>323</v>
      </c>
      <c r="I120" t="s">
        <v>324</v>
      </c>
      <c r="J120" t="s">
        <v>49</v>
      </c>
      <c r="K120" t="s">
        <v>49</v>
      </c>
      <c r="L120">
        <v>78</v>
      </c>
      <c r="M120">
        <v>218</v>
      </c>
      <c r="N120">
        <v>2015</v>
      </c>
      <c r="O120" t="s">
        <v>189</v>
      </c>
      <c r="P120">
        <v>2</v>
      </c>
      <c r="Q120">
        <v>7</v>
      </c>
      <c r="R120">
        <v>37</v>
      </c>
      <c r="S120" t="str">
        <f>IF(AND(F120&gt;=18, F120&lt;=21), "18-21", IF(AND(F120&gt;=22, F120&lt;=25), "22-25", IF(AND(F120&gt;=26, F120&lt;=29), "26-29", IF(AND(F120&gt;=30, F120&lt;=33), "30-33", "34+"))))</f>
        <v>26-29</v>
      </c>
    </row>
    <row r="121" spans="1:19" x14ac:dyDescent="0.3">
      <c r="A121">
        <v>601</v>
      </c>
      <c r="B121" t="s">
        <v>399</v>
      </c>
      <c r="C121" t="s">
        <v>2388</v>
      </c>
      <c r="D121" t="s">
        <v>2005</v>
      </c>
      <c r="E121" t="s">
        <v>69</v>
      </c>
      <c r="F121">
        <v>26</v>
      </c>
      <c r="G121" s="1">
        <v>35572</v>
      </c>
      <c r="H121" t="s">
        <v>326</v>
      </c>
      <c r="I121" t="s">
        <v>217</v>
      </c>
      <c r="J121" t="s">
        <v>49</v>
      </c>
      <c r="K121" t="s">
        <v>49</v>
      </c>
      <c r="L121">
        <v>74</v>
      </c>
      <c r="M121">
        <v>200</v>
      </c>
      <c r="N121">
        <v>2016</v>
      </c>
      <c r="O121" t="s">
        <v>35</v>
      </c>
      <c r="P121">
        <v>4</v>
      </c>
      <c r="Q121">
        <v>15</v>
      </c>
      <c r="R121">
        <v>106</v>
      </c>
      <c r="S121" t="str">
        <f>IF(AND(F121&gt;=18, F121&lt;=21), "18-21", IF(AND(F121&gt;=22, F121&lt;=25), "22-25", IF(AND(F121&gt;=26, F121&lt;=29), "26-29", IF(AND(F121&gt;=30, F121&lt;=33), "30-33", "34+"))))</f>
        <v>26-29</v>
      </c>
    </row>
    <row r="122" spans="1:19" x14ac:dyDescent="0.3">
      <c r="A122">
        <v>608</v>
      </c>
      <c r="B122" t="s">
        <v>399</v>
      </c>
      <c r="C122" t="s">
        <v>2389</v>
      </c>
      <c r="D122" t="s">
        <v>2061</v>
      </c>
      <c r="E122" t="s">
        <v>18</v>
      </c>
      <c r="F122">
        <v>25</v>
      </c>
      <c r="G122" s="1">
        <v>36034</v>
      </c>
      <c r="H122" t="s">
        <v>36</v>
      </c>
      <c r="I122" t="s">
        <v>37</v>
      </c>
      <c r="J122" t="s">
        <v>1976</v>
      </c>
      <c r="K122" t="s">
        <v>21</v>
      </c>
      <c r="L122">
        <v>74</v>
      </c>
      <c r="M122">
        <v>179</v>
      </c>
      <c r="N122">
        <v>2016</v>
      </c>
      <c r="O122" t="s">
        <v>147</v>
      </c>
      <c r="P122">
        <v>6</v>
      </c>
      <c r="Q122">
        <v>8</v>
      </c>
      <c r="R122">
        <v>159</v>
      </c>
      <c r="S122" t="str">
        <f>IF(AND(F122&gt;=18, F122&lt;=21), "18-21", IF(AND(F122&gt;=22, F122&lt;=25), "22-25", IF(AND(F122&gt;=26, F122&lt;=29), "26-29", IF(AND(F122&gt;=30, F122&lt;=33), "30-33", "34+"))))</f>
        <v>22-25</v>
      </c>
    </row>
    <row r="123" spans="1:19" x14ac:dyDescent="0.3">
      <c r="A123">
        <v>400</v>
      </c>
      <c r="B123" t="s">
        <v>399</v>
      </c>
      <c r="C123" t="s">
        <v>2390</v>
      </c>
      <c r="D123" t="s">
        <v>2001</v>
      </c>
      <c r="E123" t="s">
        <v>25</v>
      </c>
      <c r="F123">
        <v>29</v>
      </c>
      <c r="G123" s="1">
        <v>34435</v>
      </c>
      <c r="H123" t="s">
        <v>66</v>
      </c>
      <c r="I123" t="s">
        <v>27</v>
      </c>
      <c r="J123" t="s">
        <v>1976</v>
      </c>
      <c r="K123" t="s">
        <v>21</v>
      </c>
      <c r="L123">
        <v>72</v>
      </c>
      <c r="M123">
        <v>194</v>
      </c>
      <c r="N123">
        <v>2014</v>
      </c>
      <c r="O123" t="s">
        <v>65</v>
      </c>
      <c r="P123">
        <v>2</v>
      </c>
      <c r="Q123">
        <v>25</v>
      </c>
      <c r="R123">
        <v>55</v>
      </c>
      <c r="S123" t="str">
        <f>IF(AND(F123&gt;=18, F123&lt;=21), "18-21", IF(AND(F123&gt;=22, F123&lt;=25), "22-25", IF(AND(F123&gt;=26, F123&lt;=29), "26-29", IF(AND(F123&gt;=30, F123&lt;=33), "30-33", "34+"))))</f>
        <v>26-29</v>
      </c>
    </row>
    <row r="124" spans="1:19" x14ac:dyDescent="0.3">
      <c r="A124">
        <v>205</v>
      </c>
      <c r="B124" t="s">
        <v>399</v>
      </c>
      <c r="C124" t="s">
        <v>2391</v>
      </c>
      <c r="D124" t="s">
        <v>2010</v>
      </c>
      <c r="E124" t="s">
        <v>18</v>
      </c>
      <c r="F124">
        <v>31</v>
      </c>
      <c r="G124" s="1">
        <v>33904</v>
      </c>
      <c r="H124" t="s">
        <v>330</v>
      </c>
      <c r="I124" t="s">
        <v>331</v>
      </c>
      <c r="J124" t="s">
        <v>49</v>
      </c>
      <c r="K124" t="s">
        <v>49</v>
      </c>
      <c r="L124">
        <v>73</v>
      </c>
      <c r="M124">
        <v>215</v>
      </c>
      <c r="N124">
        <v>2011</v>
      </c>
      <c r="O124" t="s">
        <v>42</v>
      </c>
      <c r="P124">
        <v>2</v>
      </c>
      <c r="Q124">
        <v>13</v>
      </c>
      <c r="R124">
        <v>43</v>
      </c>
      <c r="S124" t="str">
        <f>IF(AND(F124&gt;=18, F124&lt;=21), "18-21", IF(AND(F124&gt;=22, F124&lt;=25), "22-25", IF(AND(F124&gt;=26, F124&lt;=29), "26-29", IF(AND(F124&gt;=30, F124&lt;=33), "30-33", "34+"))))</f>
        <v>30-33</v>
      </c>
    </row>
    <row r="125" spans="1:19" x14ac:dyDescent="0.3">
      <c r="A125">
        <v>533</v>
      </c>
      <c r="B125" t="s">
        <v>399</v>
      </c>
      <c r="C125" t="s">
        <v>2392</v>
      </c>
      <c r="D125" t="s">
        <v>2024</v>
      </c>
      <c r="E125" t="s">
        <v>18</v>
      </c>
      <c r="F125">
        <v>32</v>
      </c>
      <c r="G125" s="1">
        <v>33603</v>
      </c>
      <c r="H125" t="s">
        <v>81</v>
      </c>
      <c r="I125" t="s">
        <v>27</v>
      </c>
      <c r="J125" t="s">
        <v>1976</v>
      </c>
      <c r="K125" t="s">
        <v>21</v>
      </c>
      <c r="L125">
        <v>72</v>
      </c>
      <c r="M125">
        <v>189</v>
      </c>
      <c r="N125" t="s">
        <v>72</v>
      </c>
      <c r="O125" t="s">
        <v>72</v>
      </c>
      <c r="P125" t="s">
        <v>72</v>
      </c>
      <c r="Q125" t="s">
        <v>72</v>
      </c>
      <c r="R125" t="s">
        <v>72</v>
      </c>
      <c r="S125" t="str">
        <f>IF(AND(F125&gt;=18, F125&lt;=21), "18-21", IF(AND(F125&gt;=22, F125&lt;=25), "22-25", IF(AND(F125&gt;=26, F125&lt;=29), "26-29", IF(AND(F125&gt;=30, F125&lt;=33), "30-33", "34+"))))</f>
        <v>30-33</v>
      </c>
    </row>
    <row r="126" spans="1:19" x14ac:dyDescent="0.3">
      <c r="A126">
        <v>991</v>
      </c>
      <c r="B126" t="s">
        <v>2393</v>
      </c>
      <c r="C126" t="s">
        <v>2394</v>
      </c>
      <c r="D126" t="s">
        <v>2031</v>
      </c>
      <c r="E126" t="s">
        <v>25</v>
      </c>
      <c r="F126">
        <v>20</v>
      </c>
      <c r="G126" s="1">
        <v>37661</v>
      </c>
      <c r="H126" t="s">
        <v>334</v>
      </c>
      <c r="I126" t="s">
        <v>27</v>
      </c>
      <c r="J126" t="s">
        <v>1976</v>
      </c>
      <c r="K126" t="s">
        <v>21</v>
      </c>
      <c r="L126">
        <v>74</v>
      </c>
      <c r="M126">
        <v>185</v>
      </c>
      <c r="N126">
        <v>2021</v>
      </c>
      <c r="O126" t="s">
        <v>90</v>
      </c>
      <c r="P126">
        <v>1</v>
      </c>
      <c r="Q126">
        <v>8</v>
      </c>
      <c r="R126">
        <v>8</v>
      </c>
      <c r="S126" t="str">
        <f>IF(AND(F126&gt;=18, F126&lt;=21), "18-21", IF(AND(F126&gt;=22, F126&lt;=25), "22-25", IF(AND(F126&gt;=26, F126&lt;=29), "26-29", IF(AND(F126&gt;=30, F126&lt;=33), "30-33", "34+"))))</f>
        <v>18-21</v>
      </c>
    </row>
    <row r="127" spans="1:19" x14ac:dyDescent="0.3">
      <c r="A127">
        <v>116</v>
      </c>
      <c r="B127" t="s">
        <v>2395</v>
      </c>
      <c r="C127" t="s">
        <v>2396</v>
      </c>
      <c r="D127" t="s">
        <v>2050</v>
      </c>
      <c r="E127" t="s">
        <v>25</v>
      </c>
      <c r="F127">
        <v>33</v>
      </c>
      <c r="G127" s="1">
        <v>33259</v>
      </c>
      <c r="H127" t="s">
        <v>336</v>
      </c>
      <c r="I127" t="s">
        <v>37</v>
      </c>
      <c r="J127" t="s">
        <v>1976</v>
      </c>
      <c r="K127" t="s">
        <v>21</v>
      </c>
      <c r="L127">
        <v>76</v>
      </c>
      <c r="M127">
        <v>215</v>
      </c>
      <c r="N127">
        <v>2009</v>
      </c>
      <c r="O127" t="s">
        <v>147</v>
      </c>
      <c r="P127">
        <v>3</v>
      </c>
      <c r="Q127">
        <v>5</v>
      </c>
      <c r="R127">
        <v>66</v>
      </c>
      <c r="S127" t="str">
        <f>IF(AND(F127&gt;=18, F127&lt;=21), "18-21", IF(AND(F127&gt;=22, F127&lt;=25), "22-25", IF(AND(F127&gt;=26, F127&lt;=29), "26-29", IF(AND(F127&gt;=30, F127&lt;=33), "30-33", "34+"))))</f>
        <v>30-33</v>
      </c>
    </row>
    <row r="128" spans="1:19" x14ac:dyDescent="0.3">
      <c r="A128">
        <v>811</v>
      </c>
      <c r="B128" t="s">
        <v>2395</v>
      </c>
      <c r="C128" t="s">
        <v>2397</v>
      </c>
      <c r="D128" t="s">
        <v>2050</v>
      </c>
      <c r="E128" t="s">
        <v>25</v>
      </c>
      <c r="F128">
        <v>24</v>
      </c>
      <c r="G128" s="1">
        <v>36395</v>
      </c>
      <c r="H128" t="s">
        <v>338</v>
      </c>
      <c r="I128" t="s">
        <v>37</v>
      </c>
      <c r="J128" t="s">
        <v>1976</v>
      </c>
      <c r="K128" t="s">
        <v>21</v>
      </c>
      <c r="L128">
        <v>74</v>
      </c>
      <c r="M128">
        <v>203</v>
      </c>
      <c r="N128" t="s">
        <v>72</v>
      </c>
      <c r="O128" t="s">
        <v>72</v>
      </c>
      <c r="P128" t="s">
        <v>72</v>
      </c>
      <c r="Q128" t="s">
        <v>72</v>
      </c>
      <c r="R128" t="s">
        <v>72</v>
      </c>
      <c r="S128" t="str">
        <f>IF(AND(F128&gt;=18, F128&lt;=21), "18-21", IF(AND(F128&gt;=22, F128&lt;=25), "22-25", IF(AND(F128&gt;=26, F128&lt;=29), "26-29", IF(AND(F128&gt;=30, F128&lt;=33), "30-33", "34+"))))</f>
        <v>22-25</v>
      </c>
    </row>
    <row r="129" spans="1:19" x14ac:dyDescent="0.3">
      <c r="A129">
        <v>405</v>
      </c>
      <c r="B129" t="s">
        <v>2395</v>
      </c>
      <c r="C129" t="s">
        <v>2398</v>
      </c>
      <c r="D129" t="s">
        <v>2061</v>
      </c>
      <c r="E129" t="s">
        <v>30</v>
      </c>
      <c r="F129">
        <v>27</v>
      </c>
      <c r="G129" s="1">
        <v>35137</v>
      </c>
      <c r="H129" t="s">
        <v>146</v>
      </c>
      <c r="I129" t="s">
        <v>97</v>
      </c>
      <c r="J129" t="s">
        <v>1976</v>
      </c>
      <c r="K129" t="s">
        <v>21</v>
      </c>
      <c r="L129">
        <v>71</v>
      </c>
      <c r="M129">
        <v>180</v>
      </c>
      <c r="N129">
        <v>2014</v>
      </c>
      <c r="O129" t="s">
        <v>50</v>
      </c>
      <c r="P129">
        <v>3</v>
      </c>
      <c r="Q129">
        <v>19</v>
      </c>
      <c r="R129">
        <v>79</v>
      </c>
      <c r="S129" t="str">
        <f>IF(AND(F129&gt;=18, F129&lt;=21), "18-21", IF(AND(F129&gt;=22, F129&lt;=25), "22-25", IF(AND(F129&gt;=26, F129&lt;=29), "26-29", IF(AND(F129&gt;=30, F129&lt;=33), "30-33", "34+"))))</f>
        <v>26-29</v>
      </c>
    </row>
    <row r="130" spans="1:19" x14ac:dyDescent="0.3">
      <c r="A130">
        <v>108</v>
      </c>
      <c r="B130" t="s">
        <v>2395</v>
      </c>
      <c r="C130" t="s">
        <v>2399</v>
      </c>
      <c r="D130" t="s">
        <v>2010</v>
      </c>
      <c r="E130" t="s">
        <v>30</v>
      </c>
      <c r="F130">
        <v>32</v>
      </c>
      <c r="G130" s="1">
        <v>33472</v>
      </c>
      <c r="H130" t="s">
        <v>36</v>
      </c>
      <c r="I130" t="s">
        <v>37</v>
      </c>
      <c r="J130" t="s">
        <v>1976</v>
      </c>
      <c r="K130" t="s">
        <v>21</v>
      </c>
      <c r="L130">
        <v>73</v>
      </c>
      <c r="M130">
        <v>199</v>
      </c>
      <c r="N130">
        <v>2009</v>
      </c>
      <c r="O130" t="s">
        <v>90</v>
      </c>
      <c r="P130">
        <v>1</v>
      </c>
      <c r="Q130">
        <v>5</v>
      </c>
      <c r="R130">
        <v>5</v>
      </c>
      <c r="S130" t="str">
        <f>IF(AND(F130&gt;=18, F130&lt;=21), "18-21", IF(AND(F130&gt;=22, F130&lt;=25), "22-25", IF(AND(F130&gt;=26, F130&lt;=29), "26-29", IF(AND(F130&gt;=30, F130&lt;=33), "30-33", "34+"))))</f>
        <v>30-33</v>
      </c>
    </row>
    <row r="131" spans="1:19" x14ac:dyDescent="0.3">
      <c r="A131">
        <v>940</v>
      </c>
      <c r="B131" t="s">
        <v>2400</v>
      </c>
      <c r="C131" t="s">
        <v>2401</v>
      </c>
      <c r="D131" t="s">
        <v>2050</v>
      </c>
      <c r="E131" t="s">
        <v>30</v>
      </c>
      <c r="F131">
        <v>22</v>
      </c>
      <c r="G131" s="1">
        <v>37186</v>
      </c>
      <c r="J131" t="s">
        <v>49</v>
      </c>
      <c r="L131">
        <v>72</v>
      </c>
      <c r="M131">
        <v>191</v>
      </c>
      <c r="N131">
        <v>2020</v>
      </c>
      <c r="O131" t="s">
        <v>99</v>
      </c>
      <c r="P131">
        <v>1</v>
      </c>
      <c r="Q131">
        <v>29</v>
      </c>
      <c r="R131">
        <v>29</v>
      </c>
      <c r="S131" t="str">
        <f>IF(AND(F131&gt;=18, F131&lt;=21), "18-21", IF(AND(F131&gt;=22, F131&lt;=25), "22-25", IF(AND(F131&gt;=26, F131&lt;=29), "26-29", IF(AND(F131&gt;=30, F131&lt;=33), "30-33", "34+"))))</f>
        <v>22-25</v>
      </c>
    </row>
    <row r="132" spans="1:19" x14ac:dyDescent="0.3">
      <c r="A132">
        <v>175</v>
      </c>
      <c r="B132" t="s">
        <v>2400</v>
      </c>
      <c r="C132" t="s">
        <v>2402</v>
      </c>
      <c r="D132" t="s">
        <v>2068</v>
      </c>
      <c r="E132" t="s">
        <v>69</v>
      </c>
      <c r="F132">
        <v>31</v>
      </c>
      <c r="G132" s="1">
        <v>33730</v>
      </c>
      <c r="H132" t="s">
        <v>343</v>
      </c>
      <c r="I132" t="s">
        <v>97</v>
      </c>
      <c r="J132" t="s">
        <v>1976</v>
      </c>
      <c r="K132" t="s">
        <v>21</v>
      </c>
      <c r="L132">
        <v>69</v>
      </c>
      <c r="M132">
        <v>186</v>
      </c>
      <c r="N132">
        <v>2010</v>
      </c>
      <c r="O132" t="s">
        <v>111</v>
      </c>
      <c r="P132">
        <v>5</v>
      </c>
      <c r="Q132">
        <v>27</v>
      </c>
      <c r="R132">
        <v>147</v>
      </c>
      <c r="S132" t="str">
        <f>IF(AND(F132&gt;=18, F132&lt;=21), "18-21", IF(AND(F132&gt;=22, F132&lt;=25), "22-25", IF(AND(F132&gt;=26, F132&lt;=29), "26-29", IF(AND(F132&gt;=30, F132&lt;=33), "30-33", "34+"))))</f>
        <v>30-33</v>
      </c>
    </row>
    <row r="133" spans="1:19" x14ac:dyDescent="0.3">
      <c r="A133">
        <v>243</v>
      </c>
      <c r="B133" t="s">
        <v>2400</v>
      </c>
      <c r="C133" t="s">
        <v>2403</v>
      </c>
      <c r="D133" t="s">
        <v>2072</v>
      </c>
      <c r="E133" t="s">
        <v>30</v>
      </c>
      <c r="F133">
        <v>29</v>
      </c>
      <c r="G133" s="1">
        <v>34418</v>
      </c>
      <c r="H133" t="s">
        <v>345</v>
      </c>
      <c r="I133" t="s">
        <v>27</v>
      </c>
      <c r="J133" t="s">
        <v>1976</v>
      </c>
      <c r="K133" t="s">
        <v>21</v>
      </c>
      <c r="L133">
        <v>75</v>
      </c>
      <c r="M133">
        <v>219</v>
      </c>
      <c r="N133">
        <v>2012</v>
      </c>
      <c r="O133" t="s">
        <v>60</v>
      </c>
      <c r="P133">
        <v>1</v>
      </c>
      <c r="Q133">
        <v>26</v>
      </c>
      <c r="R133">
        <v>26</v>
      </c>
      <c r="S133" t="str">
        <f>IF(AND(F133&gt;=18, F133&lt;=21), "18-21", IF(AND(F133&gt;=22, F133&lt;=25), "22-25", IF(AND(F133&gt;=26, F133&lt;=29), "26-29", IF(AND(F133&gt;=30, F133&lt;=33), "30-33", "34+"))))</f>
        <v>26-29</v>
      </c>
    </row>
    <row r="134" spans="1:19" x14ac:dyDescent="0.3">
      <c r="A134">
        <v>394</v>
      </c>
      <c r="B134" t="s">
        <v>2400</v>
      </c>
      <c r="C134" t="s">
        <v>2404</v>
      </c>
      <c r="D134" t="s">
        <v>2178</v>
      </c>
      <c r="E134" t="s">
        <v>18</v>
      </c>
      <c r="F134">
        <v>27</v>
      </c>
      <c r="G134" s="1">
        <v>35139</v>
      </c>
      <c r="H134" t="s">
        <v>348</v>
      </c>
      <c r="I134" t="s">
        <v>324</v>
      </c>
      <c r="J134" t="s">
        <v>49</v>
      </c>
      <c r="K134" t="s">
        <v>49</v>
      </c>
      <c r="L134">
        <v>73</v>
      </c>
      <c r="M134">
        <v>215</v>
      </c>
      <c r="N134">
        <v>2014</v>
      </c>
      <c r="O134" t="s">
        <v>147</v>
      </c>
      <c r="P134">
        <v>2</v>
      </c>
      <c r="Q134">
        <v>1</v>
      </c>
      <c r="R134">
        <v>31</v>
      </c>
      <c r="S134" t="str">
        <f>IF(AND(F134&gt;=18, F134&lt;=21), "18-21", IF(AND(F134&gt;=22, F134&lt;=25), "22-25", IF(AND(F134&gt;=26, F134&lt;=29), "26-29", IF(AND(F134&gt;=30, F134&lt;=33), "30-33", "34+"))))</f>
        <v>26-29</v>
      </c>
    </row>
    <row r="135" spans="1:19" x14ac:dyDescent="0.3">
      <c r="A135">
        <v>55</v>
      </c>
      <c r="B135" t="s">
        <v>2400</v>
      </c>
      <c r="C135" t="s">
        <v>2405</v>
      </c>
      <c r="D135" t="s">
        <v>2152</v>
      </c>
      <c r="E135" t="s">
        <v>25</v>
      </c>
      <c r="F135">
        <v>34</v>
      </c>
      <c r="G135" s="1">
        <v>32547</v>
      </c>
      <c r="H135" t="s">
        <v>350</v>
      </c>
      <c r="I135" t="s">
        <v>27</v>
      </c>
      <c r="J135" t="s">
        <v>1976</v>
      </c>
      <c r="K135" t="s">
        <v>21</v>
      </c>
      <c r="L135">
        <v>74</v>
      </c>
      <c r="M135">
        <v>200</v>
      </c>
      <c r="N135">
        <v>2007</v>
      </c>
      <c r="O135" t="s">
        <v>104</v>
      </c>
      <c r="P135">
        <v>1</v>
      </c>
      <c r="Q135">
        <v>27</v>
      </c>
      <c r="R135">
        <v>27</v>
      </c>
      <c r="S135" t="str">
        <f>IF(AND(F135&gt;=18, F135&lt;=21), "18-21", IF(AND(F135&gt;=22, F135&lt;=25), "22-25", IF(AND(F135&gt;=26, F135&lt;=29), "26-29", IF(AND(F135&gt;=30, F135&lt;=33), "30-33", "34+"))))</f>
        <v>34+</v>
      </c>
    </row>
    <row r="136" spans="1:19" x14ac:dyDescent="0.3">
      <c r="A136">
        <v>136</v>
      </c>
      <c r="B136" t="s">
        <v>2406</v>
      </c>
      <c r="C136" t="s">
        <v>2407</v>
      </c>
      <c r="D136" t="s">
        <v>2027</v>
      </c>
      <c r="E136" t="s">
        <v>25</v>
      </c>
      <c r="F136">
        <v>33</v>
      </c>
      <c r="G136" s="1">
        <v>33190</v>
      </c>
      <c r="H136" t="s">
        <v>352</v>
      </c>
      <c r="I136" t="s">
        <v>132</v>
      </c>
      <c r="J136" t="s">
        <v>1976</v>
      </c>
      <c r="K136" t="s">
        <v>21</v>
      </c>
      <c r="L136">
        <v>76</v>
      </c>
      <c r="M136">
        <v>224</v>
      </c>
      <c r="N136" t="s">
        <v>72</v>
      </c>
      <c r="O136" t="s">
        <v>72</v>
      </c>
      <c r="P136" t="s">
        <v>72</v>
      </c>
      <c r="Q136" t="s">
        <v>72</v>
      </c>
      <c r="R136" t="s">
        <v>72</v>
      </c>
      <c r="S136" t="str">
        <f>IF(AND(F136&gt;=18, F136&lt;=21), "18-21", IF(AND(F136&gt;=22, F136&lt;=25), "22-25", IF(AND(F136&gt;=26, F136&lt;=29), "26-29", IF(AND(F136&gt;=30, F136&lt;=33), "30-33", "34+"))))</f>
        <v>30-33</v>
      </c>
    </row>
    <row r="137" spans="1:19" x14ac:dyDescent="0.3">
      <c r="A137">
        <v>994</v>
      </c>
      <c r="B137" t="s">
        <v>2408</v>
      </c>
      <c r="C137" t="s">
        <v>2409</v>
      </c>
      <c r="D137" t="s">
        <v>2008</v>
      </c>
      <c r="E137" t="s">
        <v>18</v>
      </c>
      <c r="F137">
        <v>21</v>
      </c>
      <c r="G137" s="1">
        <v>37626</v>
      </c>
      <c r="H137" t="s">
        <v>354</v>
      </c>
      <c r="I137" t="s">
        <v>27</v>
      </c>
      <c r="J137" t="s">
        <v>1976</v>
      </c>
      <c r="K137" t="s">
        <v>21</v>
      </c>
      <c r="L137">
        <v>72</v>
      </c>
      <c r="M137">
        <v>188</v>
      </c>
      <c r="N137">
        <v>2021</v>
      </c>
      <c r="O137" t="s">
        <v>44</v>
      </c>
      <c r="P137">
        <v>1</v>
      </c>
      <c r="Q137">
        <v>16</v>
      </c>
      <c r="R137">
        <v>16</v>
      </c>
      <c r="S137" t="str">
        <f>IF(AND(F137&gt;=18, F137&lt;=21), "18-21", IF(AND(F137&gt;=22, F137&lt;=25), "22-25", IF(AND(F137&gt;=26, F137&lt;=29), "26-29", IF(AND(F137&gt;=30, F137&lt;=33), "30-33", "34+"))))</f>
        <v>18-21</v>
      </c>
    </row>
    <row r="138" spans="1:19" x14ac:dyDescent="0.3">
      <c r="A138">
        <v>5</v>
      </c>
      <c r="B138" t="s">
        <v>2410</v>
      </c>
      <c r="C138" t="s">
        <v>2411</v>
      </c>
      <c r="D138" t="s">
        <v>2177</v>
      </c>
      <c r="E138" t="s">
        <v>25</v>
      </c>
      <c r="F138">
        <v>38</v>
      </c>
      <c r="G138" s="1">
        <v>31115</v>
      </c>
      <c r="H138" t="s">
        <v>356</v>
      </c>
      <c r="I138" t="s">
        <v>27</v>
      </c>
      <c r="J138" t="s">
        <v>1976</v>
      </c>
      <c r="K138" t="s">
        <v>21</v>
      </c>
      <c r="L138">
        <v>77</v>
      </c>
      <c r="M138">
        <v>230</v>
      </c>
      <c r="N138">
        <v>2003</v>
      </c>
      <c r="O138" t="s">
        <v>35</v>
      </c>
      <c r="P138">
        <v>1</v>
      </c>
      <c r="Q138">
        <v>20</v>
      </c>
      <c r="R138">
        <v>20</v>
      </c>
      <c r="S138" t="str">
        <f>IF(AND(F138&gt;=18, F138&lt;=21), "18-21", IF(AND(F138&gt;=22, F138&lt;=25), "22-25", IF(AND(F138&gt;=26, F138&lt;=29), "26-29", IF(AND(F138&gt;=30, F138&lt;=33), "30-33", "34+"))))</f>
        <v>34+</v>
      </c>
    </row>
    <row r="139" spans="1:19" x14ac:dyDescent="0.3">
      <c r="A139">
        <v>560</v>
      </c>
      <c r="B139" t="s">
        <v>2412</v>
      </c>
      <c r="C139" t="s">
        <v>2413</v>
      </c>
      <c r="D139" t="s">
        <v>2050</v>
      </c>
      <c r="E139" t="s">
        <v>30</v>
      </c>
      <c r="F139">
        <v>25</v>
      </c>
      <c r="G139" s="1">
        <v>35883</v>
      </c>
      <c r="H139" t="s">
        <v>146</v>
      </c>
      <c r="I139" t="s">
        <v>97</v>
      </c>
      <c r="J139" t="s">
        <v>1976</v>
      </c>
      <c r="K139" t="s">
        <v>21</v>
      </c>
      <c r="L139">
        <v>74</v>
      </c>
      <c r="M139">
        <v>203</v>
      </c>
      <c r="N139">
        <v>2016</v>
      </c>
      <c r="O139" t="s">
        <v>50</v>
      </c>
      <c r="P139">
        <v>1</v>
      </c>
      <c r="Q139">
        <v>27</v>
      </c>
      <c r="R139">
        <v>27</v>
      </c>
      <c r="S139" t="str">
        <f>IF(AND(F139&gt;=18, F139&lt;=21), "18-21", IF(AND(F139&gt;=22, F139&lt;=25), "22-25", IF(AND(F139&gt;=26, F139&lt;=29), "26-29", IF(AND(F139&gt;=30, F139&lt;=33), "30-33", "34+"))))</f>
        <v>22-25</v>
      </c>
    </row>
    <row r="140" spans="1:19" x14ac:dyDescent="0.3">
      <c r="A140">
        <v>282</v>
      </c>
      <c r="B140" t="s">
        <v>2412</v>
      </c>
      <c r="C140" t="s">
        <v>2414</v>
      </c>
      <c r="D140" t="s">
        <v>2199</v>
      </c>
      <c r="E140" t="s">
        <v>25</v>
      </c>
      <c r="F140">
        <v>30</v>
      </c>
      <c r="G140" s="1">
        <v>34340</v>
      </c>
      <c r="H140" t="s">
        <v>343</v>
      </c>
      <c r="I140" t="s">
        <v>97</v>
      </c>
      <c r="J140" t="s">
        <v>1976</v>
      </c>
      <c r="K140" t="s">
        <v>21</v>
      </c>
      <c r="L140">
        <v>73</v>
      </c>
      <c r="M140">
        <v>197</v>
      </c>
      <c r="N140">
        <v>2012</v>
      </c>
      <c r="O140" t="s">
        <v>55</v>
      </c>
      <c r="P140">
        <v>4</v>
      </c>
      <c r="Q140">
        <v>14</v>
      </c>
      <c r="R140">
        <v>105</v>
      </c>
      <c r="S140" t="str">
        <f>IF(AND(F140&gt;=18, F140&lt;=21), "18-21", IF(AND(F140&gt;=22, F140&lt;=25), "22-25", IF(AND(F140&gt;=26, F140&lt;=29), "26-29", IF(AND(F140&gt;=30, F140&lt;=33), "30-33", "34+"))))</f>
        <v>30-33</v>
      </c>
    </row>
    <row r="141" spans="1:19" x14ac:dyDescent="0.3">
      <c r="A141">
        <v>823</v>
      </c>
      <c r="B141" t="s">
        <v>2412</v>
      </c>
      <c r="C141" t="s">
        <v>2415</v>
      </c>
      <c r="D141" t="s">
        <v>1995</v>
      </c>
      <c r="E141" t="s">
        <v>69</v>
      </c>
      <c r="F141">
        <v>24</v>
      </c>
      <c r="G141" s="1">
        <v>36280</v>
      </c>
      <c r="H141" t="s">
        <v>146</v>
      </c>
      <c r="I141" t="s">
        <v>97</v>
      </c>
      <c r="J141" t="s">
        <v>1976</v>
      </c>
      <c r="K141" t="s">
        <v>21</v>
      </c>
      <c r="L141">
        <v>77</v>
      </c>
      <c r="M141">
        <v>218</v>
      </c>
      <c r="N141">
        <v>2019</v>
      </c>
      <c r="O141" t="s">
        <v>149</v>
      </c>
      <c r="P141">
        <v>2</v>
      </c>
      <c r="Q141">
        <v>25</v>
      </c>
      <c r="R141">
        <v>56</v>
      </c>
      <c r="S141" t="str">
        <f>IF(AND(F141&gt;=18, F141&lt;=21), "18-21", IF(AND(F141&gt;=22, F141&lt;=25), "22-25", IF(AND(F141&gt;=26, F141&lt;=29), "26-29", IF(AND(F141&gt;=30, F141&lt;=33), "30-33", "34+"))))</f>
        <v>22-25</v>
      </c>
    </row>
    <row r="142" spans="1:19" x14ac:dyDescent="0.3">
      <c r="A142">
        <v>590</v>
      </c>
      <c r="B142" t="s">
        <v>2412</v>
      </c>
      <c r="C142" t="s">
        <v>2416</v>
      </c>
      <c r="D142" t="s">
        <v>2125</v>
      </c>
      <c r="E142" t="s">
        <v>18</v>
      </c>
      <c r="F142">
        <v>25</v>
      </c>
      <c r="G142" s="1">
        <v>35996</v>
      </c>
      <c r="H142" t="s">
        <v>361</v>
      </c>
      <c r="I142" t="s">
        <v>27</v>
      </c>
      <c r="J142" t="s">
        <v>1976</v>
      </c>
      <c r="K142" t="s">
        <v>21</v>
      </c>
      <c r="L142">
        <v>77</v>
      </c>
      <c r="M142">
        <v>228</v>
      </c>
      <c r="N142">
        <v>2016</v>
      </c>
      <c r="O142" t="s">
        <v>147</v>
      </c>
      <c r="P142">
        <v>4</v>
      </c>
      <c r="Q142">
        <v>8</v>
      </c>
      <c r="R142">
        <v>99</v>
      </c>
      <c r="S142" t="str">
        <f>IF(AND(F142&gt;=18, F142&lt;=21), "18-21", IF(AND(F142&gt;=22, F142&lt;=25), "22-25", IF(AND(F142&gt;=26, F142&lt;=29), "26-29", IF(AND(F142&gt;=30, F142&lt;=33), "30-33", "34+"))))</f>
        <v>22-25</v>
      </c>
    </row>
    <row r="143" spans="1:19" x14ac:dyDescent="0.3">
      <c r="A143">
        <v>341</v>
      </c>
      <c r="B143" t="s">
        <v>2412</v>
      </c>
      <c r="C143" t="s">
        <v>2417</v>
      </c>
      <c r="D143" t="s">
        <v>2177</v>
      </c>
      <c r="E143" t="s">
        <v>25</v>
      </c>
      <c r="F143">
        <v>29</v>
      </c>
      <c r="G143" s="1">
        <v>34653</v>
      </c>
      <c r="H143" t="s">
        <v>363</v>
      </c>
      <c r="I143" t="s">
        <v>54</v>
      </c>
      <c r="J143" t="s">
        <v>49</v>
      </c>
      <c r="K143" t="s">
        <v>49</v>
      </c>
      <c r="L143">
        <v>75</v>
      </c>
      <c r="M143">
        <v>206</v>
      </c>
      <c r="N143">
        <v>2013</v>
      </c>
      <c r="O143" t="s">
        <v>206</v>
      </c>
      <c r="P143">
        <v>3</v>
      </c>
      <c r="Q143">
        <v>5</v>
      </c>
      <c r="R143">
        <v>66</v>
      </c>
      <c r="S143" t="str">
        <f>IF(AND(F143&gt;=18, F143&lt;=21), "18-21", IF(AND(F143&gt;=22, F143&lt;=25), "22-25", IF(AND(F143&gt;=26, F143&lt;=29), "26-29", IF(AND(F143&gt;=30, F143&lt;=33), "30-33", "34+"))))</f>
        <v>26-29</v>
      </c>
    </row>
    <row r="144" spans="1:19" x14ac:dyDescent="0.3">
      <c r="A144">
        <v>206</v>
      </c>
      <c r="B144" t="s">
        <v>2412</v>
      </c>
      <c r="C144" t="s">
        <v>2418</v>
      </c>
      <c r="D144" t="s">
        <v>2003</v>
      </c>
      <c r="E144" t="s">
        <v>69</v>
      </c>
      <c r="F144">
        <v>30</v>
      </c>
      <c r="G144" s="1">
        <v>34151</v>
      </c>
      <c r="H144" t="s">
        <v>366</v>
      </c>
      <c r="I144" t="s">
        <v>27</v>
      </c>
      <c r="J144" t="s">
        <v>1976</v>
      </c>
      <c r="K144" t="s">
        <v>21</v>
      </c>
      <c r="L144">
        <v>76</v>
      </c>
      <c r="M144">
        <v>215</v>
      </c>
      <c r="N144">
        <v>2011</v>
      </c>
      <c r="O144" t="s">
        <v>115</v>
      </c>
      <c r="P144">
        <v>2</v>
      </c>
      <c r="Q144">
        <v>14</v>
      </c>
      <c r="R144">
        <v>44</v>
      </c>
      <c r="S144" t="str">
        <f>IF(AND(F144&gt;=18, F144&lt;=21), "18-21", IF(AND(F144&gt;=22, F144&lt;=25), "22-25", IF(AND(F144&gt;=26, F144&lt;=29), "26-29", IF(AND(F144&gt;=30, F144&lt;=33), "30-33", "34+"))))</f>
        <v>30-33</v>
      </c>
    </row>
    <row r="145" spans="1:19" x14ac:dyDescent="0.3">
      <c r="A145">
        <v>519</v>
      </c>
      <c r="B145" t="s">
        <v>2412</v>
      </c>
      <c r="C145" t="s">
        <v>2419</v>
      </c>
      <c r="D145" t="s">
        <v>2055</v>
      </c>
      <c r="E145" t="s">
        <v>18</v>
      </c>
      <c r="F145">
        <v>27</v>
      </c>
      <c r="G145" s="1">
        <v>35123</v>
      </c>
      <c r="H145" t="s">
        <v>196</v>
      </c>
      <c r="I145" t="s">
        <v>27</v>
      </c>
      <c r="J145" t="s">
        <v>1976</v>
      </c>
      <c r="K145" t="s">
        <v>21</v>
      </c>
      <c r="L145">
        <v>69</v>
      </c>
      <c r="M145">
        <v>156</v>
      </c>
      <c r="N145">
        <v>2015</v>
      </c>
      <c r="O145" t="s">
        <v>67</v>
      </c>
      <c r="P145">
        <v>6</v>
      </c>
      <c r="Q145">
        <v>6</v>
      </c>
      <c r="R145">
        <v>157</v>
      </c>
      <c r="S145" t="str">
        <f>IF(AND(F145&gt;=18, F145&lt;=21), "18-21", IF(AND(F145&gt;=22, F145&lt;=25), "22-25", IF(AND(F145&gt;=26, F145&lt;=29), "26-29", IF(AND(F145&gt;=30, F145&lt;=33), "30-33", "34+"))))</f>
        <v>26-29</v>
      </c>
    </row>
    <row r="146" spans="1:19" x14ac:dyDescent="0.3">
      <c r="A146">
        <v>121</v>
      </c>
      <c r="B146" t="s">
        <v>2420</v>
      </c>
      <c r="C146" t="s">
        <v>2421</v>
      </c>
      <c r="D146" t="s">
        <v>2087</v>
      </c>
      <c r="E146" t="s">
        <v>25</v>
      </c>
      <c r="F146">
        <v>32</v>
      </c>
      <c r="G146" s="1">
        <v>33487</v>
      </c>
      <c r="H146" t="s">
        <v>370</v>
      </c>
      <c r="I146" t="s">
        <v>371</v>
      </c>
      <c r="J146" t="s">
        <v>49</v>
      </c>
      <c r="K146" t="s">
        <v>49</v>
      </c>
      <c r="L146">
        <v>76</v>
      </c>
      <c r="M146">
        <v>207</v>
      </c>
      <c r="N146">
        <v>2009</v>
      </c>
      <c r="O146" t="s">
        <v>206</v>
      </c>
      <c r="P146">
        <v>2</v>
      </c>
      <c r="Q146">
        <v>21</v>
      </c>
      <c r="R146">
        <v>51</v>
      </c>
      <c r="S146" t="str">
        <f>IF(AND(F146&gt;=18, F146&lt;=21), "18-21", IF(AND(F146&gt;=22, F146&lt;=25), "22-25", IF(AND(F146&gt;=26, F146&lt;=29), "26-29", IF(AND(F146&gt;=30, F146&lt;=33), "30-33", "34+"))))</f>
        <v>30-33</v>
      </c>
    </row>
    <row r="147" spans="1:19" x14ac:dyDescent="0.3">
      <c r="A147">
        <v>469</v>
      </c>
      <c r="B147" t="s">
        <v>2422</v>
      </c>
      <c r="C147" t="s">
        <v>2423</v>
      </c>
      <c r="D147" t="s">
        <v>2043</v>
      </c>
      <c r="E147" t="s">
        <v>69</v>
      </c>
      <c r="F147">
        <v>26</v>
      </c>
      <c r="G147" s="1">
        <v>35486</v>
      </c>
      <c r="H147" t="s">
        <v>373</v>
      </c>
      <c r="I147" t="s">
        <v>124</v>
      </c>
      <c r="J147" t="s">
        <v>49</v>
      </c>
      <c r="K147" t="s">
        <v>49</v>
      </c>
      <c r="L147">
        <v>73</v>
      </c>
      <c r="M147">
        <v>208</v>
      </c>
      <c r="N147">
        <v>2015</v>
      </c>
      <c r="O147" t="s">
        <v>60</v>
      </c>
      <c r="P147">
        <v>1</v>
      </c>
      <c r="Q147">
        <v>23</v>
      </c>
      <c r="R147">
        <v>23</v>
      </c>
      <c r="S147" t="str">
        <f>IF(AND(F147&gt;=18, F147&lt;=21), "18-21", IF(AND(F147&gt;=22, F147&lt;=25), "22-25", IF(AND(F147&gt;=26, F147&lt;=29), "26-29", IF(AND(F147&gt;=30, F147&lt;=33), "30-33", "34+"))))</f>
        <v>26-29</v>
      </c>
    </row>
    <row r="148" spans="1:19" x14ac:dyDescent="0.3">
      <c r="A148">
        <v>928</v>
      </c>
      <c r="B148" t="s">
        <v>2422</v>
      </c>
      <c r="C148" t="s">
        <v>2424</v>
      </c>
      <c r="D148" t="s">
        <v>2005</v>
      </c>
      <c r="E148" t="s">
        <v>25</v>
      </c>
      <c r="F148">
        <v>21</v>
      </c>
      <c r="G148" s="1">
        <v>37490</v>
      </c>
      <c r="H148" t="s">
        <v>375</v>
      </c>
      <c r="I148" t="s">
        <v>124</v>
      </c>
      <c r="J148" t="s">
        <v>49</v>
      </c>
      <c r="K148" t="s">
        <v>49</v>
      </c>
      <c r="L148">
        <v>73</v>
      </c>
      <c r="M148">
        <v>200</v>
      </c>
      <c r="N148">
        <v>2020</v>
      </c>
      <c r="O148" t="s">
        <v>90</v>
      </c>
      <c r="P148">
        <v>2</v>
      </c>
      <c r="Q148">
        <v>14</v>
      </c>
      <c r="R148">
        <v>45</v>
      </c>
      <c r="S148" t="str">
        <f>IF(AND(F148&gt;=18, F148&lt;=21), "18-21", IF(AND(F148&gt;=22, F148&lt;=25), "22-25", IF(AND(F148&gt;=26, F148&lt;=29), "26-29", IF(AND(F148&gt;=30, F148&lt;=33), "30-33", "34+"))))</f>
        <v>18-21</v>
      </c>
    </row>
    <row r="149" spans="1:19" x14ac:dyDescent="0.3">
      <c r="A149">
        <v>276</v>
      </c>
      <c r="B149" t="s">
        <v>2422</v>
      </c>
      <c r="C149" t="s">
        <v>2425</v>
      </c>
      <c r="D149" t="s">
        <v>2088</v>
      </c>
      <c r="E149" t="s">
        <v>18</v>
      </c>
      <c r="F149">
        <v>29</v>
      </c>
      <c r="G149" s="1">
        <v>34367</v>
      </c>
      <c r="H149" t="s">
        <v>378</v>
      </c>
      <c r="I149" t="s">
        <v>27</v>
      </c>
      <c r="J149" t="s">
        <v>1976</v>
      </c>
      <c r="K149" t="s">
        <v>21</v>
      </c>
      <c r="L149">
        <v>72</v>
      </c>
      <c r="M149">
        <v>187</v>
      </c>
      <c r="N149">
        <v>2012</v>
      </c>
      <c r="O149" t="s">
        <v>206</v>
      </c>
      <c r="P149">
        <v>2</v>
      </c>
      <c r="Q149">
        <v>17</v>
      </c>
      <c r="R149">
        <v>47</v>
      </c>
      <c r="S149" t="str">
        <f>IF(AND(F149&gt;=18, F149&lt;=21), "18-21", IF(AND(F149&gt;=22, F149&lt;=25), "22-25", IF(AND(F149&gt;=26, F149&lt;=29), "26-29", IF(AND(F149&gt;=30, F149&lt;=33), "30-33", "34+"))))</f>
        <v>26-29</v>
      </c>
    </row>
    <row r="150" spans="1:19" x14ac:dyDescent="0.3">
      <c r="A150">
        <v>152</v>
      </c>
      <c r="B150" t="s">
        <v>2422</v>
      </c>
      <c r="C150" t="s">
        <v>2426</v>
      </c>
      <c r="D150" t="s">
        <v>2036</v>
      </c>
      <c r="E150" t="s">
        <v>30</v>
      </c>
      <c r="F150">
        <v>32</v>
      </c>
      <c r="G150" s="1">
        <v>33526</v>
      </c>
      <c r="H150" t="s">
        <v>380</v>
      </c>
      <c r="I150" t="s">
        <v>124</v>
      </c>
      <c r="J150" t="s">
        <v>49</v>
      </c>
      <c r="K150" t="s">
        <v>49</v>
      </c>
      <c r="L150">
        <v>76</v>
      </c>
      <c r="M150">
        <v>210</v>
      </c>
      <c r="N150">
        <v>2010</v>
      </c>
      <c r="O150" t="s">
        <v>33</v>
      </c>
      <c r="P150">
        <v>1</v>
      </c>
      <c r="Q150">
        <v>30</v>
      </c>
      <c r="R150">
        <v>30</v>
      </c>
      <c r="S150" t="str">
        <f>IF(AND(F150&gt;=18, F150&lt;=21), "18-21", IF(AND(F150&gt;=22, F150&lt;=25), "22-25", IF(AND(F150&gt;=26, F150&lt;=29), "26-29", IF(AND(F150&gt;=30, F150&lt;=33), "30-33", "34+"))))</f>
        <v>30-33</v>
      </c>
    </row>
    <row r="151" spans="1:19" x14ac:dyDescent="0.3">
      <c r="A151">
        <v>172</v>
      </c>
      <c r="B151" t="s">
        <v>2427</v>
      </c>
      <c r="C151" t="s">
        <v>2428</v>
      </c>
      <c r="D151" t="s">
        <v>2086</v>
      </c>
      <c r="E151" t="s">
        <v>69</v>
      </c>
      <c r="F151">
        <v>31</v>
      </c>
      <c r="G151" s="1">
        <v>33735</v>
      </c>
      <c r="H151" t="s">
        <v>382</v>
      </c>
      <c r="I151" t="s">
        <v>101</v>
      </c>
      <c r="J151" t="s">
        <v>49</v>
      </c>
      <c r="K151" t="s">
        <v>49</v>
      </c>
      <c r="L151">
        <v>71</v>
      </c>
      <c r="M151">
        <v>192</v>
      </c>
      <c r="N151">
        <v>2010</v>
      </c>
      <c r="O151" t="s">
        <v>125</v>
      </c>
      <c r="P151">
        <v>3</v>
      </c>
      <c r="Q151">
        <v>20</v>
      </c>
      <c r="R151">
        <v>80</v>
      </c>
      <c r="S151" t="str">
        <f>IF(AND(F151&gt;=18, F151&lt;=21), "18-21", IF(AND(F151&gt;=22, F151&lt;=25), "22-25", IF(AND(F151&gt;=26, F151&lt;=29), "26-29", IF(AND(F151&gt;=30, F151&lt;=33), "30-33", "34+"))))</f>
        <v>30-33</v>
      </c>
    </row>
    <row r="152" spans="1:19" x14ac:dyDescent="0.3">
      <c r="A152">
        <v>295</v>
      </c>
      <c r="B152" t="s">
        <v>2429</v>
      </c>
      <c r="C152" t="s">
        <v>2430</v>
      </c>
      <c r="D152" t="s">
        <v>2055</v>
      </c>
      <c r="E152" t="s">
        <v>69</v>
      </c>
      <c r="F152">
        <v>32</v>
      </c>
      <c r="G152" s="1">
        <v>33511</v>
      </c>
      <c r="H152" t="s">
        <v>384</v>
      </c>
      <c r="I152" t="s">
        <v>140</v>
      </c>
      <c r="J152" t="s">
        <v>49</v>
      </c>
      <c r="K152" t="s">
        <v>49</v>
      </c>
      <c r="L152">
        <v>78</v>
      </c>
      <c r="M152">
        <v>232</v>
      </c>
      <c r="N152" t="s">
        <v>72</v>
      </c>
      <c r="O152" t="s">
        <v>72</v>
      </c>
      <c r="P152" t="s">
        <v>72</v>
      </c>
      <c r="Q152" t="s">
        <v>72</v>
      </c>
      <c r="R152" t="s">
        <v>72</v>
      </c>
      <c r="S152" t="str">
        <f>IF(AND(F152&gt;=18, F152&lt;=21), "18-21", IF(AND(F152&gt;=22, F152&lt;=25), "22-25", IF(AND(F152&gt;=26, F152&lt;=29), "26-29", IF(AND(F152&gt;=30, F152&lt;=33), "30-33", "34+"))))</f>
        <v>30-33</v>
      </c>
    </row>
    <row r="153" spans="1:19" x14ac:dyDescent="0.3">
      <c r="A153">
        <v>129</v>
      </c>
      <c r="B153" t="s">
        <v>2431</v>
      </c>
      <c r="C153" t="s">
        <v>2432</v>
      </c>
      <c r="D153" t="s">
        <v>2050</v>
      </c>
      <c r="E153" t="s">
        <v>30</v>
      </c>
      <c r="F153">
        <v>32</v>
      </c>
      <c r="G153" s="1">
        <v>33309</v>
      </c>
      <c r="H153" t="s">
        <v>386</v>
      </c>
      <c r="I153" t="s">
        <v>387</v>
      </c>
      <c r="J153" t="s">
        <v>1976</v>
      </c>
      <c r="K153" t="s">
        <v>21</v>
      </c>
      <c r="L153">
        <v>73</v>
      </c>
      <c r="M153">
        <v>202</v>
      </c>
      <c r="N153">
        <v>2009</v>
      </c>
      <c r="O153" t="s">
        <v>42</v>
      </c>
      <c r="P153">
        <v>4</v>
      </c>
      <c r="Q153">
        <v>28</v>
      </c>
      <c r="R153">
        <v>119</v>
      </c>
      <c r="S153" t="str">
        <f>IF(AND(F153&gt;=18, F153&lt;=21), "18-21", IF(AND(F153&gt;=22, F153&lt;=25), "22-25", IF(AND(F153&gt;=26, F153&lt;=29), "26-29", IF(AND(F153&gt;=30, F153&lt;=33), "30-33", "34+"))))</f>
        <v>30-33</v>
      </c>
    </row>
    <row r="154" spans="1:19" x14ac:dyDescent="0.3">
      <c r="A154">
        <v>35</v>
      </c>
      <c r="B154" t="s">
        <v>2433</v>
      </c>
      <c r="C154" t="s">
        <v>2434</v>
      </c>
      <c r="D154" t="s">
        <v>2036</v>
      </c>
      <c r="E154" t="s">
        <v>69</v>
      </c>
      <c r="F154">
        <v>36</v>
      </c>
      <c r="G154" s="1">
        <v>32099</v>
      </c>
      <c r="H154" t="s">
        <v>389</v>
      </c>
      <c r="I154" t="s">
        <v>27</v>
      </c>
      <c r="J154" t="s">
        <v>1976</v>
      </c>
      <c r="K154" t="s">
        <v>21</v>
      </c>
      <c r="L154">
        <v>72</v>
      </c>
      <c r="M154">
        <v>212</v>
      </c>
      <c r="N154">
        <v>2006</v>
      </c>
      <c r="O154" t="s">
        <v>35</v>
      </c>
      <c r="P154">
        <v>3</v>
      </c>
      <c r="Q154">
        <v>9</v>
      </c>
      <c r="R154">
        <v>72</v>
      </c>
      <c r="S154" t="str">
        <f>IF(AND(F154&gt;=18, F154&lt;=21), "18-21", IF(AND(F154&gt;=22, F154&lt;=25), "22-25", IF(AND(F154&gt;=26, F154&lt;=29), "26-29", IF(AND(F154&gt;=30, F154&lt;=33), "30-33", "34+"))))</f>
        <v>34+</v>
      </c>
    </row>
    <row r="155" spans="1:19" x14ac:dyDescent="0.3">
      <c r="A155">
        <v>640</v>
      </c>
      <c r="B155" t="s">
        <v>2433</v>
      </c>
      <c r="C155" t="s">
        <v>2435</v>
      </c>
      <c r="D155" t="s">
        <v>2164</v>
      </c>
      <c r="E155" t="s">
        <v>25</v>
      </c>
      <c r="F155">
        <v>25</v>
      </c>
      <c r="G155" s="1">
        <v>36142</v>
      </c>
      <c r="H155" t="s">
        <v>348</v>
      </c>
      <c r="I155" t="s">
        <v>324</v>
      </c>
      <c r="J155" t="s">
        <v>49</v>
      </c>
      <c r="K155" t="s">
        <v>49</v>
      </c>
      <c r="L155">
        <v>77</v>
      </c>
      <c r="M155">
        <v>224</v>
      </c>
      <c r="N155">
        <v>2017</v>
      </c>
      <c r="O155" t="s">
        <v>50</v>
      </c>
      <c r="P155">
        <v>1</v>
      </c>
      <c r="Q155">
        <v>14</v>
      </c>
      <c r="R155">
        <v>14</v>
      </c>
      <c r="S155" t="str">
        <f>IF(AND(F155&gt;=18, F155&lt;=21), "18-21", IF(AND(F155&gt;=22, F155&lt;=25), "22-25", IF(AND(F155&gt;=26, F155&lt;=29), "26-29", IF(AND(F155&gt;=30, F155&lt;=33), "30-33", "34+"))))</f>
        <v>22-25</v>
      </c>
    </row>
    <row r="156" spans="1:19" x14ac:dyDescent="0.3">
      <c r="A156">
        <v>641</v>
      </c>
      <c r="B156" t="s">
        <v>2436</v>
      </c>
      <c r="C156" t="s">
        <v>2437</v>
      </c>
      <c r="D156" t="s">
        <v>2024</v>
      </c>
      <c r="E156" t="s">
        <v>25</v>
      </c>
      <c r="F156">
        <v>25</v>
      </c>
      <c r="G156" s="1">
        <v>36118</v>
      </c>
      <c r="H156" t="s">
        <v>393</v>
      </c>
      <c r="I156" t="s">
        <v>37</v>
      </c>
      <c r="J156" t="s">
        <v>1976</v>
      </c>
      <c r="K156" t="s">
        <v>21</v>
      </c>
      <c r="L156">
        <v>73</v>
      </c>
      <c r="M156">
        <v>204</v>
      </c>
      <c r="N156">
        <v>2017</v>
      </c>
      <c r="O156" t="s">
        <v>111</v>
      </c>
      <c r="P156">
        <v>3</v>
      </c>
      <c r="Q156">
        <v>25</v>
      </c>
      <c r="R156">
        <v>87</v>
      </c>
      <c r="S156" t="str">
        <f>IF(AND(F156&gt;=18, F156&lt;=21), "18-21", IF(AND(F156&gt;=22, F156&lt;=25), "22-25", IF(AND(F156&gt;=26, F156&lt;=29), "26-29", IF(AND(F156&gt;=30, F156&lt;=33), "30-33", "34+"))))</f>
        <v>22-25</v>
      </c>
    </row>
    <row r="157" spans="1:19" x14ac:dyDescent="0.3">
      <c r="A157">
        <v>680</v>
      </c>
      <c r="B157" t="s">
        <v>2436</v>
      </c>
      <c r="C157" t="s">
        <v>2438</v>
      </c>
      <c r="D157" t="s">
        <v>2073</v>
      </c>
      <c r="E157" t="s">
        <v>25</v>
      </c>
      <c r="F157">
        <v>25</v>
      </c>
      <c r="G157" s="1">
        <v>36098</v>
      </c>
      <c r="H157" t="s">
        <v>146</v>
      </c>
      <c r="I157" t="s">
        <v>97</v>
      </c>
      <c r="J157" t="s">
        <v>1976</v>
      </c>
      <c r="K157" t="s">
        <v>21</v>
      </c>
      <c r="L157">
        <v>71</v>
      </c>
      <c r="M157">
        <v>187</v>
      </c>
      <c r="N157">
        <v>2017</v>
      </c>
      <c r="O157" t="s">
        <v>22</v>
      </c>
      <c r="P157">
        <v>1</v>
      </c>
      <c r="Q157">
        <v>4</v>
      </c>
      <c r="R157">
        <v>4</v>
      </c>
      <c r="S157" t="str">
        <f>IF(AND(F157&gt;=18, F157&lt;=21), "18-21", IF(AND(F157&gt;=22, F157&lt;=25), "22-25", IF(AND(F157&gt;=26, F157&lt;=29), "26-29", IF(AND(F157&gt;=30, F157&lt;=33), "30-33", "34+"))))</f>
        <v>22-25</v>
      </c>
    </row>
    <row r="158" spans="1:19" x14ac:dyDescent="0.3">
      <c r="A158">
        <v>475</v>
      </c>
      <c r="B158" t="s">
        <v>2439</v>
      </c>
      <c r="C158" t="s">
        <v>2440</v>
      </c>
      <c r="D158" t="s">
        <v>2077</v>
      </c>
      <c r="E158" t="s">
        <v>25</v>
      </c>
      <c r="F158">
        <v>26</v>
      </c>
      <c r="G158" s="1">
        <v>35587</v>
      </c>
      <c r="H158" t="s">
        <v>397</v>
      </c>
      <c r="I158" t="s">
        <v>286</v>
      </c>
      <c r="J158" t="s">
        <v>49</v>
      </c>
      <c r="K158" t="s">
        <v>49</v>
      </c>
      <c r="L158">
        <v>73</v>
      </c>
      <c r="M158">
        <v>194</v>
      </c>
      <c r="N158">
        <v>2015</v>
      </c>
      <c r="O158" t="s">
        <v>211</v>
      </c>
      <c r="P158">
        <v>4</v>
      </c>
      <c r="Q158">
        <v>26</v>
      </c>
      <c r="R158">
        <v>117</v>
      </c>
      <c r="S158" t="str">
        <f>IF(AND(F158&gt;=18, F158&lt;=21), "18-21", IF(AND(F158&gt;=22, F158&lt;=25), "22-25", IF(AND(F158&gt;=26, F158&lt;=29), "26-29", IF(AND(F158&gt;=30, F158&lt;=33), "30-33", "34+"))))</f>
        <v>26-29</v>
      </c>
    </row>
    <row r="159" spans="1:19" x14ac:dyDescent="0.3">
      <c r="A159">
        <v>775</v>
      </c>
      <c r="B159" t="s">
        <v>2441</v>
      </c>
      <c r="C159" t="s">
        <v>2442</v>
      </c>
      <c r="D159" t="s">
        <v>2135</v>
      </c>
      <c r="E159" t="s">
        <v>25</v>
      </c>
      <c r="F159">
        <v>23</v>
      </c>
      <c r="G159" s="1">
        <v>36627</v>
      </c>
      <c r="H159" t="s">
        <v>399</v>
      </c>
      <c r="I159" t="s">
        <v>387</v>
      </c>
      <c r="J159" t="s">
        <v>1976</v>
      </c>
      <c r="K159" t="s">
        <v>21</v>
      </c>
      <c r="L159">
        <v>71</v>
      </c>
      <c r="M159">
        <v>173</v>
      </c>
      <c r="N159">
        <v>2018</v>
      </c>
      <c r="O159" t="s">
        <v>125</v>
      </c>
      <c r="P159">
        <v>2</v>
      </c>
      <c r="Q159">
        <v>22</v>
      </c>
      <c r="R159">
        <v>53</v>
      </c>
      <c r="S159" t="str">
        <f>IF(AND(F159&gt;=18, F159&lt;=21), "18-21", IF(AND(F159&gt;=22, F159&lt;=25), "22-25", IF(AND(F159&gt;=26, F159&lt;=29), "26-29", IF(AND(F159&gt;=30, F159&lt;=33), "30-33", "34+"))))</f>
        <v>22-25</v>
      </c>
    </row>
    <row r="160" spans="1:19" x14ac:dyDescent="0.3">
      <c r="A160">
        <v>958</v>
      </c>
      <c r="B160" t="s">
        <v>2443</v>
      </c>
      <c r="C160" t="s">
        <v>2444</v>
      </c>
      <c r="D160" t="s">
        <v>2179</v>
      </c>
      <c r="E160" t="s">
        <v>30</v>
      </c>
      <c r="F160">
        <v>26</v>
      </c>
      <c r="G160" s="1">
        <v>35508</v>
      </c>
      <c r="H160" t="s">
        <v>402</v>
      </c>
      <c r="I160" t="s">
        <v>59</v>
      </c>
      <c r="J160" t="s">
        <v>49</v>
      </c>
      <c r="K160" t="s">
        <v>49</v>
      </c>
      <c r="L160">
        <v>70</v>
      </c>
      <c r="M160">
        <v>183</v>
      </c>
      <c r="N160" t="s">
        <v>72</v>
      </c>
      <c r="O160" t="s">
        <v>72</v>
      </c>
      <c r="P160" t="s">
        <v>72</v>
      </c>
      <c r="Q160" t="s">
        <v>72</v>
      </c>
      <c r="R160" t="s">
        <v>72</v>
      </c>
      <c r="S160" t="str">
        <f>IF(AND(F160&gt;=18, F160&lt;=21), "18-21", IF(AND(F160&gt;=22, F160&lt;=25), "22-25", IF(AND(F160&gt;=26, F160&lt;=29), "26-29", IF(AND(F160&gt;=30, F160&lt;=33), "30-33", "34+"))))</f>
        <v>26-29</v>
      </c>
    </row>
    <row r="161" spans="1:19" x14ac:dyDescent="0.3">
      <c r="A161">
        <v>142</v>
      </c>
      <c r="B161" t="s">
        <v>2445</v>
      </c>
      <c r="C161" t="s">
        <v>2446</v>
      </c>
      <c r="D161" t="s">
        <v>2109</v>
      </c>
      <c r="E161" t="s">
        <v>30</v>
      </c>
      <c r="F161">
        <v>32</v>
      </c>
      <c r="G161" s="1">
        <v>33506</v>
      </c>
      <c r="H161" t="s">
        <v>202</v>
      </c>
      <c r="J161" t="s">
        <v>1991</v>
      </c>
      <c r="K161" t="s">
        <v>41</v>
      </c>
      <c r="L161">
        <v>72</v>
      </c>
      <c r="M161">
        <v>192</v>
      </c>
      <c r="N161">
        <v>2010</v>
      </c>
      <c r="O161" t="s">
        <v>104</v>
      </c>
      <c r="P161">
        <v>2</v>
      </c>
      <c r="Q161">
        <v>21</v>
      </c>
      <c r="R161">
        <v>51</v>
      </c>
      <c r="S161" t="str">
        <f>IF(AND(F161&gt;=18, F161&lt;=21), "18-21", IF(AND(F161&gt;=22, F161&lt;=25), "22-25", IF(AND(F161&gt;=26, F161&lt;=29), "26-29", IF(AND(F161&gt;=30, F161&lt;=33), "30-33", "34+"))))</f>
        <v>30-33</v>
      </c>
    </row>
    <row r="162" spans="1:19" x14ac:dyDescent="0.3">
      <c r="A162">
        <v>691</v>
      </c>
      <c r="B162" t="s">
        <v>2445</v>
      </c>
      <c r="C162" t="s">
        <v>2447</v>
      </c>
      <c r="D162" t="s">
        <v>2010</v>
      </c>
      <c r="E162" t="s">
        <v>25</v>
      </c>
      <c r="F162">
        <v>29</v>
      </c>
      <c r="G162" s="1">
        <v>34367</v>
      </c>
      <c r="H162" t="s">
        <v>405</v>
      </c>
      <c r="J162" t="s">
        <v>1991</v>
      </c>
      <c r="K162" t="s">
        <v>41</v>
      </c>
      <c r="L162">
        <v>73</v>
      </c>
      <c r="M162">
        <v>188</v>
      </c>
      <c r="N162" t="s">
        <v>72</v>
      </c>
      <c r="O162" t="s">
        <v>72</v>
      </c>
      <c r="P162" t="s">
        <v>72</v>
      </c>
      <c r="Q162" t="s">
        <v>72</v>
      </c>
      <c r="R162" t="s">
        <v>72</v>
      </c>
      <c r="S162" t="str">
        <f>IF(AND(F162&gt;=18, F162&lt;=21), "18-21", IF(AND(F162&gt;=22, F162&lt;=25), "22-25", IF(AND(F162&gt;=26, F162&lt;=29), "26-29", IF(AND(F162&gt;=30, F162&lt;=33), "30-33", "34+"))))</f>
        <v>26-29</v>
      </c>
    </row>
    <row r="163" spans="1:19" x14ac:dyDescent="0.3">
      <c r="A163">
        <v>111</v>
      </c>
      <c r="B163" t="s">
        <v>2448</v>
      </c>
      <c r="C163" t="s">
        <v>2449</v>
      </c>
      <c r="D163" t="s">
        <v>2180</v>
      </c>
      <c r="E163" t="s">
        <v>25</v>
      </c>
      <c r="F163">
        <v>32</v>
      </c>
      <c r="G163" s="1">
        <v>33367</v>
      </c>
      <c r="H163" t="s">
        <v>408</v>
      </c>
      <c r="I163" t="s">
        <v>27</v>
      </c>
      <c r="J163" t="s">
        <v>1976</v>
      </c>
      <c r="K163" t="s">
        <v>21</v>
      </c>
      <c r="L163">
        <v>73</v>
      </c>
      <c r="M163">
        <v>195</v>
      </c>
      <c r="N163">
        <v>2009</v>
      </c>
      <c r="O163" t="s">
        <v>33</v>
      </c>
      <c r="P163">
        <v>1</v>
      </c>
      <c r="Q163">
        <v>12</v>
      </c>
      <c r="R163">
        <v>12</v>
      </c>
      <c r="S163" t="str">
        <f>IF(AND(F163&gt;=18, F163&lt;=21), "18-21", IF(AND(F163&gt;=22, F163&lt;=25), "22-25", IF(AND(F163&gt;=26, F163&lt;=29), "26-29", IF(AND(F163&gt;=30, F163&lt;=33), "30-33", "34+"))))</f>
        <v>30-33</v>
      </c>
    </row>
    <row r="164" spans="1:19" x14ac:dyDescent="0.3">
      <c r="A164">
        <v>93</v>
      </c>
      <c r="B164" t="s">
        <v>2450</v>
      </c>
      <c r="C164" t="s">
        <v>2451</v>
      </c>
      <c r="D164" t="s">
        <v>2019</v>
      </c>
      <c r="E164" t="s">
        <v>69</v>
      </c>
      <c r="F164">
        <v>34</v>
      </c>
      <c r="G164" s="1">
        <v>32664</v>
      </c>
      <c r="H164" t="s">
        <v>410</v>
      </c>
      <c r="I164" t="s">
        <v>48</v>
      </c>
      <c r="J164" t="s">
        <v>49</v>
      </c>
      <c r="K164" t="s">
        <v>49</v>
      </c>
      <c r="L164">
        <v>68</v>
      </c>
      <c r="M164">
        <v>176</v>
      </c>
      <c r="N164">
        <v>2008</v>
      </c>
      <c r="O164" t="s">
        <v>39</v>
      </c>
      <c r="P164">
        <v>6</v>
      </c>
      <c r="Q164">
        <v>6</v>
      </c>
      <c r="R164">
        <v>157</v>
      </c>
      <c r="S164" t="str">
        <f>IF(AND(F164&gt;=18, F164&lt;=21), "18-21", IF(AND(F164&gt;=22, F164&lt;=25), "22-25", IF(AND(F164&gt;=26, F164&lt;=29), "26-29", IF(AND(F164&gt;=30, F164&lt;=33), "30-33", "34+"))))</f>
        <v>34+</v>
      </c>
    </row>
    <row r="165" spans="1:19" x14ac:dyDescent="0.3">
      <c r="A165">
        <v>156</v>
      </c>
      <c r="B165" t="s">
        <v>2450</v>
      </c>
      <c r="C165" t="s">
        <v>2452</v>
      </c>
      <c r="D165" t="s">
        <v>1995</v>
      </c>
      <c r="E165" t="s">
        <v>25</v>
      </c>
      <c r="F165">
        <v>32</v>
      </c>
      <c r="G165" s="1">
        <v>33577</v>
      </c>
      <c r="H165" t="s">
        <v>26</v>
      </c>
      <c r="I165" t="s">
        <v>27</v>
      </c>
      <c r="J165" t="s">
        <v>1976</v>
      </c>
      <c r="K165" t="s">
        <v>49</v>
      </c>
      <c r="L165">
        <v>74</v>
      </c>
      <c r="M165">
        <v>215</v>
      </c>
      <c r="N165">
        <v>2010</v>
      </c>
      <c r="O165" t="s">
        <v>65</v>
      </c>
      <c r="P165">
        <v>1</v>
      </c>
      <c r="Q165">
        <v>12</v>
      </c>
      <c r="R165">
        <v>12</v>
      </c>
      <c r="S165" t="str">
        <f>IF(AND(F165&gt;=18, F165&lt;=21), "18-21", IF(AND(F165&gt;=22, F165&lt;=25), "22-25", IF(AND(F165&gt;=26, F165&lt;=29), "26-29", IF(AND(F165&gt;=30, F165&lt;=33), "30-33", "34+"))))</f>
        <v>30-33</v>
      </c>
    </row>
    <row r="166" spans="1:19" x14ac:dyDescent="0.3">
      <c r="A166">
        <v>840</v>
      </c>
      <c r="B166" t="s">
        <v>2450</v>
      </c>
      <c r="C166" t="s">
        <v>2453</v>
      </c>
      <c r="D166" t="s">
        <v>2019</v>
      </c>
      <c r="E166" t="s">
        <v>25</v>
      </c>
      <c r="F166">
        <v>23</v>
      </c>
      <c r="G166" s="1">
        <v>36896</v>
      </c>
      <c r="H166" t="s">
        <v>413</v>
      </c>
      <c r="I166" t="s">
        <v>267</v>
      </c>
      <c r="J166" t="s">
        <v>49</v>
      </c>
      <c r="K166" t="s">
        <v>49</v>
      </c>
      <c r="L166">
        <v>71</v>
      </c>
      <c r="M166">
        <v>175</v>
      </c>
      <c r="N166">
        <v>2019</v>
      </c>
      <c r="O166" t="s">
        <v>62</v>
      </c>
      <c r="P166">
        <v>1</v>
      </c>
      <c r="Q166">
        <v>14</v>
      </c>
      <c r="R166">
        <v>14</v>
      </c>
      <c r="S166" t="str">
        <f>IF(AND(F166&gt;=18, F166&lt;=21), "18-21", IF(AND(F166&gt;=22, F166&lt;=25), "22-25", IF(AND(F166&gt;=26, F166&lt;=29), "26-29", IF(AND(F166&gt;=30, F166&lt;=33), "30-33", "34+"))))</f>
        <v>22-25</v>
      </c>
    </row>
    <row r="167" spans="1:19" x14ac:dyDescent="0.3">
      <c r="A167">
        <v>549</v>
      </c>
      <c r="B167" t="s">
        <v>2454</v>
      </c>
      <c r="C167" t="s">
        <v>2455</v>
      </c>
      <c r="D167" t="s">
        <v>2031</v>
      </c>
      <c r="E167" t="s">
        <v>69</v>
      </c>
      <c r="F167">
        <v>26</v>
      </c>
      <c r="G167" s="1">
        <v>35765</v>
      </c>
      <c r="H167" t="s">
        <v>415</v>
      </c>
      <c r="J167" t="s">
        <v>1991</v>
      </c>
      <c r="K167" t="s">
        <v>41</v>
      </c>
      <c r="L167">
        <v>72</v>
      </c>
      <c r="M167">
        <v>195</v>
      </c>
      <c r="N167">
        <v>2016</v>
      </c>
      <c r="O167" t="s">
        <v>155</v>
      </c>
      <c r="P167">
        <v>2</v>
      </c>
      <c r="Q167">
        <v>27</v>
      </c>
      <c r="R167">
        <v>57</v>
      </c>
      <c r="S167" t="str">
        <f>IF(AND(F167&gt;=18, F167&lt;=21), "18-21", IF(AND(F167&gt;=22, F167&lt;=25), "22-25", IF(AND(F167&gt;=26, F167&lt;=29), "26-29", IF(AND(F167&gt;=30, F167&lt;=33), "30-33", "34+"))))</f>
        <v>26-29</v>
      </c>
    </row>
    <row r="168" spans="1:19" x14ac:dyDescent="0.3">
      <c r="A168">
        <v>714</v>
      </c>
      <c r="B168" t="s">
        <v>2456</v>
      </c>
      <c r="C168" t="s">
        <v>2457</v>
      </c>
      <c r="D168" t="s">
        <v>2072</v>
      </c>
      <c r="E168" t="s">
        <v>69</v>
      </c>
      <c r="F168">
        <v>26</v>
      </c>
      <c r="G168" s="1">
        <v>35660</v>
      </c>
      <c r="H168" t="s">
        <v>417</v>
      </c>
      <c r="I168" t="s">
        <v>418</v>
      </c>
      <c r="J168" t="s">
        <v>49</v>
      </c>
      <c r="K168" t="s">
        <v>49</v>
      </c>
      <c r="L168">
        <v>71</v>
      </c>
      <c r="M168">
        <v>184</v>
      </c>
      <c r="N168" t="s">
        <v>72</v>
      </c>
      <c r="O168" t="s">
        <v>72</v>
      </c>
      <c r="P168" t="s">
        <v>72</v>
      </c>
      <c r="Q168" t="s">
        <v>72</v>
      </c>
      <c r="R168" t="s">
        <v>72</v>
      </c>
      <c r="S168" t="str">
        <f>IF(AND(F168&gt;=18, F168&lt;=21), "18-21", IF(AND(F168&gt;=22, F168&lt;=25), "22-25", IF(AND(F168&gt;=26, F168&lt;=29), "26-29", IF(AND(F168&gt;=30, F168&lt;=33), "30-33", "34+"))))</f>
        <v>26-29</v>
      </c>
    </row>
    <row r="169" spans="1:19" x14ac:dyDescent="0.3">
      <c r="A169">
        <v>307</v>
      </c>
      <c r="B169" t="s">
        <v>2456</v>
      </c>
      <c r="C169" t="s">
        <v>2458</v>
      </c>
      <c r="D169" t="s">
        <v>2044</v>
      </c>
      <c r="E169" t="s">
        <v>25</v>
      </c>
      <c r="F169">
        <v>29</v>
      </c>
      <c r="G169" s="1">
        <v>34542</v>
      </c>
      <c r="H169" t="s">
        <v>421</v>
      </c>
      <c r="I169" t="s">
        <v>97</v>
      </c>
      <c r="J169" t="s">
        <v>1976</v>
      </c>
      <c r="K169" t="s">
        <v>21</v>
      </c>
      <c r="L169">
        <v>77</v>
      </c>
      <c r="M169">
        <v>208</v>
      </c>
      <c r="N169">
        <v>2013</v>
      </c>
      <c r="O169" t="s">
        <v>35</v>
      </c>
      <c r="P169">
        <v>5</v>
      </c>
      <c r="Q169">
        <v>16</v>
      </c>
      <c r="R169">
        <v>137</v>
      </c>
      <c r="S169" t="str">
        <f>IF(AND(F169&gt;=18, F169&lt;=21), "18-21", IF(AND(F169&gt;=22, F169&lt;=25), "22-25", IF(AND(F169&gt;=26, F169&lt;=29), "26-29", IF(AND(F169&gt;=30, F169&lt;=33), "30-33", "34+"))))</f>
        <v>26-29</v>
      </c>
    </row>
    <row r="170" spans="1:19" x14ac:dyDescent="0.3">
      <c r="A170">
        <v>316</v>
      </c>
      <c r="B170" t="s">
        <v>2459</v>
      </c>
      <c r="C170" t="s">
        <v>2460</v>
      </c>
      <c r="D170" t="s">
        <v>2001</v>
      </c>
      <c r="E170" t="s">
        <v>30</v>
      </c>
      <c r="F170">
        <v>28</v>
      </c>
      <c r="G170" s="1">
        <v>34925</v>
      </c>
      <c r="H170" t="s">
        <v>81</v>
      </c>
      <c r="I170" t="s">
        <v>27</v>
      </c>
      <c r="J170" t="s">
        <v>1976</v>
      </c>
      <c r="K170" t="s">
        <v>21</v>
      </c>
      <c r="L170">
        <v>74</v>
      </c>
      <c r="M170">
        <v>180</v>
      </c>
      <c r="N170">
        <v>2013</v>
      </c>
      <c r="O170" t="s">
        <v>155</v>
      </c>
      <c r="P170">
        <v>3</v>
      </c>
      <c r="Q170">
        <v>21</v>
      </c>
      <c r="R170">
        <v>82</v>
      </c>
      <c r="S170" t="str">
        <f>IF(AND(F170&gt;=18, F170&lt;=21), "18-21", IF(AND(F170&gt;=22, F170&lt;=25), "22-25", IF(AND(F170&gt;=26, F170&lt;=29), "26-29", IF(AND(F170&gt;=30, F170&lt;=33), "30-33", "34+"))))</f>
        <v>26-29</v>
      </c>
    </row>
    <row r="171" spans="1:19" x14ac:dyDescent="0.3">
      <c r="A171">
        <v>126</v>
      </c>
      <c r="B171" t="s">
        <v>2461</v>
      </c>
      <c r="C171" t="s">
        <v>2462</v>
      </c>
      <c r="D171" t="s">
        <v>2036</v>
      </c>
      <c r="E171" t="s">
        <v>30</v>
      </c>
      <c r="F171">
        <v>32</v>
      </c>
      <c r="G171" s="1">
        <v>33296</v>
      </c>
      <c r="H171" t="s">
        <v>81</v>
      </c>
      <c r="I171" t="s">
        <v>27</v>
      </c>
      <c r="J171" t="s">
        <v>1976</v>
      </c>
      <c r="K171" t="s">
        <v>21</v>
      </c>
      <c r="L171">
        <v>71</v>
      </c>
      <c r="M171">
        <v>190</v>
      </c>
      <c r="N171">
        <v>2009</v>
      </c>
      <c r="O171" t="s">
        <v>33</v>
      </c>
      <c r="P171">
        <v>4</v>
      </c>
      <c r="Q171">
        <v>1</v>
      </c>
      <c r="R171">
        <v>92</v>
      </c>
      <c r="S171" t="str">
        <f>IF(AND(F171&gt;=18, F171&lt;=21), "18-21", IF(AND(F171&gt;=22, F171&lt;=25), "22-25", IF(AND(F171&gt;=26, F171&lt;=29), "26-29", IF(AND(F171&gt;=30, F171&lt;=33), "30-33", "34+"))))</f>
        <v>30-33</v>
      </c>
    </row>
    <row r="172" spans="1:19" x14ac:dyDescent="0.3">
      <c r="A172">
        <v>615</v>
      </c>
      <c r="B172" t="s">
        <v>2461</v>
      </c>
      <c r="C172" t="s">
        <v>2463</v>
      </c>
      <c r="D172" t="s">
        <v>2127</v>
      </c>
      <c r="E172" t="s">
        <v>25</v>
      </c>
      <c r="F172">
        <v>26</v>
      </c>
      <c r="G172" s="1">
        <v>35486</v>
      </c>
      <c r="H172" t="s">
        <v>426</v>
      </c>
      <c r="I172" t="s">
        <v>59</v>
      </c>
      <c r="J172" t="s">
        <v>49</v>
      </c>
      <c r="K172" t="s">
        <v>49</v>
      </c>
      <c r="L172">
        <v>71</v>
      </c>
      <c r="M172">
        <v>188</v>
      </c>
      <c r="N172">
        <v>2016</v>
      </c>
      <c r="O172" t="s">
        <v>147</v>
      </c>
      <c r="P172">
        <v>3</v>
      </c>
      <c r="Q172">
        <v>25</v>
      </c>
      <c r="R172">
        <v>86</v>
      </c>
      <c r="S172" t="str">
        <f>IF(AND(F172&gt;=18, F172&lt;=21), "18-21", IF(AND(F172&gt;=22, F172&lt;=25), "22-25", IF(AND(F172&gt;=26, F172&lt;=29), "26-29", IF(AND(F172&gt;=30, F172&lt;=33), "30-33", "34+"))))</f>
        <v>26-29</v>
      </c>
    </row>
    <row r="173" spans="1:19" x14ac:dyDescent="0.3">
      <c r="A173">
        <v>649</v>
      </c>
      <c r="B173" t="s">
        <v>2461</v>
      </c>
      <c r="C173" t="s">
        <v>2464</v>
      </c>
      <c r="D173" t="s">
        <v>2125</v>
      </c>
      <c r="E173" t="s">
        <v>30</v>
      </c>
      <c r="F173">
        <v>25</v>
      </c>
      <c r="G173" s="1">
        <v>36121</v>
      </c>
      <c r="H173" t="s">
        <v>191</v>
      </c>
      <c r="I173" t="s">
        <v>124</v>
      </c>
      <c r="J173" t="s">
        <v>49</v>
      </c>
      <c r="K173" t="s">
        <v>49</v>
      </c>
      <c r="L173">
        <v>73</v>
      </c>
      <c r="M173">
        <v>195</v>
      </c>
      <c r="N173">
        <v>2017</v>
      </c>
      <c r="O173" t="s">
        <v>147</v>
      </c>
      <c r="P173">
        <v>1</v>
      </c>
      <c r="Q173">
        <v>8</v>
      </c>
      <c r="R173">
        <v>8</v>
      </c>
      <c r="S173" t="str">
        <f>IF(AND(F173&gt;=18, F173&lt;=21), "18-21", IF(AND(F173&gt;=22, F173&lt;=25), "22-25", IF(AND(F173&gt;=26, F173&lt;=29), "26-29", IF(AND(F173&gt;=30, F173&lt;=33), "30-33", "34+"))))</f>
        <v>22-25</v>
      </c>
    </row>
    <row r="174" spans="1:19" x14ac:dyDescent="0.3">
      <c r="A174">
        <v>297</v>
      </c>
      <c r="B174" t="s">
        <v>2465</v>
      </c>
      <c r="C174" t="s">
        <v>2466</v>
      </c>
      <c r="D174" t="s">
        <v>2086</v>
      </c>
      <c r="E174" t="s">
        <v>25</v>
      </c>
      <c r="F174">
        <v>33</v>
      </c>
      <c r="G174" s="1">
        <v>33000</v>
      </c>
      <c r="H174" t="s">
        <v>429</v>
      </c>
      <c r="I174" t="s">
        <v>267</v>
      </c>
      <c r="J174" t="s">
        <v>49</v>
      </c>
      <c r="K174" t="s">
        <v>49</v>
      </c>
      <c r="L174">
        <v>71</v>
      </c>
      <c r="M174">
        <v>191</v>
      </c>
      <c r="N174" t="s">
        <v>72</v>
      </c>
      <c r="O174" t="s">
        <v>72</v>
      </c>
      <c r="P174" t="s">
        <v>72</v>
      </c>
      <c r="Q174" t="s">
        <v>72</v>
      </c>
      <c r="R174" t="s">
        <v>72</v>
      </c>
      <c r="S174" t="str">
        <f>IF(AND(F174&gt;=18, F174&lt;=21), "18-21", IF(AND(F174&gt;=22, F174&lt;=25), "22-25", IF(AND(F174&gt;=26, F174&lt;=29), "26-29", IF(AND(F174&gt;=30, F174&lt;=33), "30-33", "34+"))))</f>
        <v>30-33</v>
      </c>
    </row>
    <row r="175" spans="1:19" x14ac:dyDescent="0.3">
      <c r="A175">
        <v>263</v>
      </c>
      <c r="B175" t="s">
        <v>2467</v>
      </c>
      <c r="C175" t="s">
        <v>2468</v>
      </c>
      <c r="D175" t="s">
        <v>2050</v>
      </c>
      <c r="E175" t="s">
        <v>30</v>
      </c>
      <c r="F175">
        <v>29</v>
      </c>
      <c r="G175" s="1">
        <v>34446</v>
      </c>
      <c r="H175" t="s">
        <v>36</v>
      </c>
      <c r="I175" t="s">
        <v>37</v>
      </c>
      <c r="J175" t="s">
        <v>1976</v>
      </c>
      <c r="K175" t="s">
        <v>21</v>
      </c>
      <c r="L175">
        <v>72</v>
      </c>
      <c r="M175">
        <v>209</v>
      </c>
      <c r="N175">
        <v>2012</v>
      </c>
      <c r="O175" t="s">
        <v>149</v>
      </c>
      <c r="P175">
        <v>3</v>
      </c>
      <c r="Q175">
        <v>16</v>
      </c>
      <c r="R175">
        <v>77</v>
      </c>
      <c r="S175" t="str">
        <f>IF(AND(F175&gt;=18, F175&lt;=21), "18-21", IF(AND(F175&gt;=22, F175&lt;=25), "22-25", IF(AND(F175&gt;=26, F175&lt;=29), "26-29", IF(AND(F175&gt;=30, F175&lt;=33), "30-33", "34+"))))</f>
        <v>26-29</v>
      </c>
    </row>
    <row r="176" spans="1:19" x14ac:dyDescent="0.3">
      <c r="A176">
        <v>278</v>
      </c>
      <c r="B176" t="s">
        <v>2469</v>
      </c>
      <c r="C176" t="s">
        <v>2470</v>
      </c>
      <c r="D176" t="s">
        <v>2073</v>
      </c>
      <c r="E176" t="s">
        <v>18</v>
      </c>
      <c r="F176">
        <v>29</v>
      </c>
      <c r="G176" s="1">
        <v>34508</v>
      </c>
      <c r="H176" t="s">
        <v>432</v>
      </c>
      <c r="I176" t="s">
        <v>20</v>
      </c>
      <c r="J176" t="s">
        <v>1976</v>
      </c>
      <c r="K176" t="s">
        <v>21</v>
      </c>
      <c r="L176">
        <v>70</v>
      </c>
      <c r="M176">
        <v>190</v>
      </c>
      <c r="N176">
        <v>2012</v>
      </c>
      <c r="O176" t="s">
        <v>111</v>
      </c>
      <c r="P176">
        <v>5</v>
      </c>
      <c r="Q176">
        <v>1</v>
      </c>
      <c r="R176">
        <v>122</v>
      </c>
      <c r="S176" t="str">
        <f>IF(AND(F176&gt;=18, F176&lt;=21), "18-21", IF(AND(F176&gt;=22, F176&lt;=25), "22-25", IF(AND(F176&gt;=26, F176&lt;=29), "26-29", IF(AND(F176&gt;=30, F176&lt;=33), "30-33", "34+"))))</f>
        <v>26-29</v>
      </c>
    </row>
    <row r="177" spans="1:19" x14ac:dyDescent="0.3">
      <c r="A177">
        <v>147</v>
      </c>
      <c r="B177" t="s">
        <v>2471</v>
      </c>
      <c r="C177" t="s">
        <v>2472</v>
      </c>
      <c r="D177" t="s">
        <v>1998</v>
      </c>
      <c r="E177" t="s">
        <v>30</v>
      </c>
      <c r="F177">
        <v>31</v>
      </c>
      <c r="G177" s="1">
        <v>33665</v>
      </c>
      <c r="H177" t="s">
        <v>434</v>
      </c>
      <c r="I177" t="s">
        <v>59</v>
      </c>
      <c r="J177" t="s">
        <v>49</v>
      </c>
      <c r="K177" t="s">
        <v>49</v>
      </c>
      <c r="L177">
        <v>75</v>
      </c>
      <c r="M177">
        <v>223</v>
      </c>
      <c r="N177">
        <v>2010</v>
      </c>
      <c r="O177" t="s">
        <v>85</v>
      </c>
      <c r="P177">
        <v>1</v>
      </c>
      <c r="Q177">
        <v>28</v>
      </c>
      <c r="R177">
        <v>28</v>
      </c>
      <c r="S177" t="str">
        <f>IF(AND(F177&gt;=18, F177&lt;=21), "18-21", IF(AND(F177&gt;=22, F177&lt;=25), "22-25", IF(AND(F177&gt;=26, F177&lt;=29), "26-29", IF(AND(F177&gt;=30, F177&lt;=33), "30-33", "34+"))))</f>
        <v>30-33</v>
      </c>
    </row>
    <row r="178" spans="1:19" x14ac:dyDescent="0.3">
      <c r="A178">
        <v>544</v>
      </c>
      <c r="B178" t="s">
        <v>2471</v>
      </c>
      <c r="C178" t="s">
        <v>2473</v>
      </c>
      <c r="D178" t="s">
        <v>1998</v>
      </c>
      <c r="E178" t="s">
        <v>25</v>
      </c>
      <c r="F178">
        <v>26</v>
      </c>
      <c r="G178" s="1">
        <v>35785</v>
      </c>
      <c r="H178" t="s">
        <v>436</v>
      </c>
      <c r="I178" t="s">
        <v>54</v>
      </c>
      <c r="J178" t="s">
        <v>49</v>
      </c>
      <c r="K178" t="s">
        <v>49</v>
      </c>
      <c r="L178">
        <v>73</v>
      </c>
      <c r="M178">
        <v>209</v>
      </c>
      <c r="N178">
        <v>2016</v>
      </c>
      <c r="O178" t="s">
        <v>189</v>
      </c>
      <c r="P178">
        <v>1</v>
      </c>
      <c r="Q178">
        <v>14</v>
      </c>
      <c r="R178">
        <v>14</v>
      </c>
      <c r="S178" t="str">
        <f>IF(AND(F178&gt;=18, F178&lt;=21), "18-21", IF(AND(F178&gt;=22, F178&lt;=25), "22-25", IF(AND(F178&gt;=26, F178&lt;=29), "26-29", IF(AND(F178&gt;=30, F178&lt;=33), "30-33", "34+"))))</f>
        <v>26-29</v>
      </c>
    </row>
    <row r="179" spans="1:19" x14ac:dyDescent="0.3">
      <c r="A179">
        <v>115</v>
      </c>
      <c r="B179" t="s">
        <v>2474</v>
      </c>
      <c r="C179" t="s">
        <v>2475</v>
      </c>
      <c r="D179" t="s">
        <v>2008</v>
      </c>
      <c r="E179" t="s">
        <v>18</v>
      </c>
      <c r="F179">
        <v>32</v>
      </c>
      <c r="G179" s="1">
        <v>33358</v>
      </c>
      <c r="H179" t="s">
        <v>438</v>
      </c>
      <c r="I179" t="s">
        <v>59</v>
      </c>
      <c r="J179" t="s">
        <v>49</v>
      </c>
      <c r="K179" t="s">
        <v>49</v>
      </c>
      <c r="L179">
        <v>75</v>
      </c>
      <c r="M179">
        <v>230</v>
      </c>
      <c r="N179">
        <v>2009</v>
      </c>
      <c r="O179" t="s">
        <v>44</v>
      </c>
      <c r="P179">
        <v>1</v>
      </c>
      <c r="Q179">
        <v>19</v>
      </c>
      <c r="R179">
        <v>19</v>
      </c>
      <c r="S179" t="str">
        <f>IF(AND(F179&gt;=18, F179&lt;=21), "18-21", IF(AND(F179&gt;=22, F179&lt;=25), "22-25", IF(AND(F179&gt;=26, F179&lt;=29), "26-29", IF(AND(F179&gt;=30, F179&lt;=33), "30-33", "34+"))))</f>
        <v>30-33</v>
      </c>
    </row>
    <row r="180" spans="1:19" x14ac:dyDescent="0.3">
      <c r="A180">
        <v>140</v>
      </c>
      <c r="B180" t="s">
        <v>2474</v>
      </c>
      <c r="C180" t="s">
        <v>2392</v>
      </c>
      <c r="D180" t="s">
        <v>2002</v>
      </c>
      <c r="E180" t="s">
        <v>25</v>
      </c>
      <c r="F180">
        <v>34</v>
      </c>
      <c r="G180" s="1">
        <v>32862</v>
      </c>
      <c r="H180" t="s">
        <v>81</v>
      </c>
      <c r="I180" t="s">
        <v>27</v>
      </c>
      <c r="J180" t="s">
        <v>1976</v>
      </c>
      <c r="K180" t="s">
        <v>21</v>
      </c>
      <c r="L180">
        <v>74</v>
      </c>
      <c r="M180">
        <v>193</v>
      </c>
      <c r="N180" t="s">
        <v>72</v>
      </c>
      <c r="O180" t="s">
        <v>72</v>
      </c>
      <c r="P180" t="s">
        <v>72</v>
      </c>
      <c r="Q180" t="s">
        <v>72</v>
      </c>
      <c r="R180" t="s">
        <v>72</v>
      </c>
      <c r="S180" t="str">
        <f>IF(AND(F180&gt;=18, F180&lt;=21), "18-21", IF(AND(F180&gt;=22, F180&lt;=25), "22-25", IF(AND(F180&gt;=26, F180&lt;=29), "26-29", IF(AND(F180&gt;=30, F180&lt;=33), "30-33", "34+"))))</f>
        <v>34+</v>
      </c>
    </row>
    <row r="181" spans="1:19" x14ac:dyDescent="0.3">
      <c r="A181">
        <v>270</v>
      </c>
      <c r="B181" t="s">
        <v>2474</v>
      </c>
      <c r="C181" t="s">
        <v>2476</v>
      </c>
      <c r="D181" t="s">
        <v>2154</v>
      </c>
      <c r="E181" t="s">
        <v>30</v>
      </c>
      <c r="F181">
        <v>29</v>
      </c>
      <c r="G181" s="1">
        <v>34516</v>
      </c>
      <c r="H181" t="s">
        <v>442</v>
      </c>
      <c r="I181" t="s">
        <v>27</v>
      </c>
      <c r="J181" t="s">
        <v>1976</v>
      </c>
      <c r="K181" t="s">
        <v>21</v>
      </c>
      <c r="L181">
        <v>73</v>
      </c>
      <c r="M181">
        <v>191</v>
      </c>
      <c r="N181">
        <v>2012</v>
      </c>
      <c r="O181" t="s">
        <v>85</v>
      </c>
      <c r="P181">
        <v>2</v>
      </c>
      <c r="Q181">
        <v>25</v>
      </c>
      <c r="R181">
        <v>55</v>
      </c>
      <c r="S181" t="str">
        <f>IF(AND(F181&gt;=18, F181&lt;=21), "18-21", IF(AND(F181&gt;=22, F181&lt;=25), "22-25", IF(AND(F181&gt;=26, F181&lt;=29), "26-29", IF(AND(F181&gt;=30, F181&lt;=33), "30-33", "34+"))))</f>
        <v>26-29</v>
      </c>
    </row>
    <row r="182" spans="1:19" x14ac:dyDescent="0.3">
      <c r="A182">
        <v>161</v>
      </c>
      <c r="B182" t="s">
        <v>2474</v>
      </c>
      <c r="C182" t="s">
        <v>2340</v>
      </c>
      <c r="D182" t="s">
        <v>1998</v>
      </c>
      <c r="E182" t="s">
        <v>69</v>
      </c>
      <c r="F182">
        <v>32</v>
      </c>
      <c r="G182" s="1">
        <v>33385</v>
      </c>
      <c r="H182" t="s">
        <v>444</v>
      </c>
      <c r="I182" t="s">
        <v>59</v>
      </c>
      <c r="J182" t="s">
        <v>49</v>
      </c>
      <c r="K182" t="s">
        <v>49</v>
      </c>
      <c r="L182">
        <v>72</v>
      </c>
      <c r="M182">
        <v>192</v>
      </c>
      <c r="N182">
        <v>2010</v>
      </c>
      <c r="O182" t="s">
        <v>65</v>
      </c>
      <c r="P182">
        <v>5</v>
      </c>
      <c r="Q182">
        <v>2</v>
      </c>
      <c r="R182">
        <v>122</v>
      </c>
      <c r="S182" t="str">
        <f>IF(AND(F182&gt;=18, F182&lt;=21), "18-21", IF(AND(F182&gt;=22, F182&lt;=25), "22-25", IF(AND(F182&gt;=26, F182&lt;=29), "26-29", IF(AND(F182&gt;=30, F182&lt;=33), "30-33", "34+"))))</f>
        <v>30-33</v>
      </c>
    </row>
    <row r="183" spans="1:19" x14ac:dyDescent="0.3">
      <c r="A183">
        <v>125</v>
      </c>
      <c r="B183" t="s">
        <v>2474</v>
      </c>
      <c r="C183" t="s">
        <v>2477</v>
      </c>
      <c r="D183" t="s">
        <v>2068</v>
      </c>
      <c r="E183" t="s">
        <v>25</v>
      </c>
      <c r="F183">
        <v>34</v>
      </c>
      <c r="G183" s="1">
        <v>32880</v>
      </c>
      <c r="H183" t="s">
        <v>78</v>
      </c>
      <c r="I183" t="s">
        <v>79</v>
      </c>
      <c r="J183" t="s">
        <v>49</v>
      </c>
      <c r="K183" t="s">
        <v>49</v>
      </c>
      <c r="L183">
        <v>70</v>
      </c>
      <c r="M183">
        <v>181</v>
      </c>
      <c r="N183">
        <v>2009</v>
      </c>
      <c r="O183" t="s">
        <v>199</v>
      </c>
      <c r="P183">
        <v>4</v>
      </c>
      <c r="Q183">
        <v>9</v>
      </c>
      <c r="R183">
        <v>100</v>
      </c>
      <c r="S183" t="str">
        <f>IF(AND(F183&gt;=18, F183&lt;=21), "18-21", IF(AND(F183&gt;=22, F183&lt;=25), "22-25", IF(AND(F183&gt;=26, F183&lt;=29), "26-29", IF(AND(F183&gt;=30, F183&lt;=33), "30-33", "34+"))))</f>
        <v>34+</v>
      </c>
    </row>
    <row r="184" spans="1:19" x14ac:dyDescent="0.3">
      <c r="A184">
        <v>402</v>
      </c>
      <c r="B184" t="s">
        <v>2478</v>
      </c>
      <c r="C184" t="s">
        <v>2479</v>
      </c>
      <c r="D184" t="s">
        <v>2068</v>
      </c>
      <c r="E184" t="s">
        <v>30</v>
      </c>
      <c r="F184">
        <v>27</v>
      </c>
      <c r="G184" s="1">
        <v>35097</v>
      </c>
      <c r="H184" t="s">
        <v>447</v>
      </c>
      <c r="I184" t="s">
        <v>162</v>
      </c>
      <c r="J184" t="s">
        <v>49</v>
      </c>
      <c r="K184" t="s">
        <v>49</v>
      </c>
      <c r="L184">
        <v>73</v>
      </c>
      <c r="M184">
        <v>193</v>
      </c>
      <c r="N184">
        <v>2014</v>
      </c>
      <c r="O184" t="s">
        <v>271</v>
      </c>
      <c r="P184">
        <v>2</v>
      </c>
      <c r="Q184">
        <v>28</v>
      </c>
      <c r="R184">
        <v>58</v>
      </c>
      <c r="S184" t="str">
        <f>IF(AND(F184&gt;=18, F184&lt;=21), "18-21", IF(AND(F184&gt;=22, F184&lt;=25), "22-25", IF(AND(F184&gt;=26, F184&lt;=29), "26-29", IF(AND(F184&gt;=30, F184&lt;=33), "30-33", "34+"))))</f>
        <v>26-29</v>
      </c>
    </row>
    <row r="185" spans="1:19" x14ac:dyDescent="0.3">
      <c r="A185">
        <v>463</v>
      </c>
      <c r="B185" t="s">
        <v>2478</v>
      </c>
      <c r="C185" t="s">
        <v>2480</v>
      </c>
      <c r="D185" t="s">
        <v>2014</v>
      </c>
      <c r="E185" t="s">
        <v>69</v>
      </c>
      <c r="F185">
        <v>26</v>
      </c>
      <c r="G185" s="1">
        <v>35535</v>
      </c>
      <c r="H185" t="s">
        <v>450</v>
      </c>
      <c r="I185" t="s">
        <v>162</v>
      </c>
      <c r="J185" t="s">
        <v>49</v>
      </c>
      <c r="K185" t="s">
        <v>49</v>
      </c>
      <c r="L185">
        <v>74</v>
      </c>
      <c r="M185">
        <v>212</v>
      </c>
      <c r="N185">
        <v>2015</v>
      </c>
      <c r="O185" t="s">
        <v>271</v>
      </c>
      <c r="P185">
        <v>2</v>
      </c>
      <c r="Q185">
        <v>2</v>
      </c>
      <c r="R185">
        <v>32</v>
      </c>
      <c r="S185" t="str">
        <f>IF(AND(F185&gt;=18, F185&lt;=21), "18-21", IF(AND(F185&gt;=22, F185&lt;=25), "22-25", IF(AND(F185&gt;=26, F185&lt;=29), "26-29", IF(AND(F185&gt;=30, F185&lt;=33), "30-33", "34+"))))</f>
        <v>26-29</v>
      </c>
    </row>
    <row r="186" spans="1:19" x14ac:dyDescent="0.3">
      <c r="A186">
        <v>510</v>
      </c>
      <c r="B186" t="s">
        <v>2478</v>
      </c>
      <c r="C186" t="s">
        <v>2481</v>
      </c>
      <c r="D186" t="s">
        <v>2043</v>
      </c>
      <c r="E186" t="s">
        <v>25</v>
      </c>
      <c r="F186">
        <v>28</v>
      </c>
      <c r="G186" s="1">
        <v>34775</v>
      </c>
      <c r="H186" t="s">
        <v>176</v>
      </c>
      <c r="I186" t="s">
        <v>20</v>
      </c>
      <c r="J186" t="s">
        <v>1976</v>
      </c>
      <c r="K186" t="s">
        <v>21</v>
      </c>
      <c r="L186">
        <v>74</v>
      </c>
      <c r="M186">
        <v>190</v>
      </c>
      <c r="N186">
        <v>2015</v>
      </c>
      <c r="O186" t="s">
        <v>199</v>
      </c>
      <c r="P186">
        <v>4</v>
      </c>
      <c r="Q186">
        <v>16</v>
      </c>
      <c r="R186">
        <v>107</v>
      </c>
      <c r="S186" t="str">
        <f>IF(AND(F186&gt;=18, F186&lt;=21), "18-21", IF(AND(F186&gt;=22, F186&lt;=25), "22-25", IF(AND(F186&gt;=26, F186&lt;=29), "26-29", IF(AND(F186&gt;=30, F186&lt;=33), "30-33", "34+"))))</f>
        <v>26-29</v>
      </c>
    </row>
    <row r="187" spans="1:19" x14ac:dyDescent="0.3">
      <c r="A187">
        <v>420</v>
      </c>
      <c r="B187" t="s">
        <v>2482</v>
      </c>
      <c r="C187" t="s">
        <v>2483</v>
      </c>
      <c r="D187" t="s">
        <v>2136</v>
      </c>
      <c r="E187" t="s">
        <v>18</v>
      </c>
      <c r="F187">
        <v>29</v>
      </c>
      <c r="G187" s="1">
        <v>34410</v>
      </c>
      <c r="H187" t="s">
        <v>453</v>
      </c>
      <c r="I187" t="s">
        <v>124</v>
      </c>
      <c r="J187" t="s">
        <v>49</v>
      </c>
      <c r="K187" t="s">
        <v>49</v>
      </c>
      <c r="L187">
        <v>71</v>
      </c>
      <c r="M187">
        <v>190</v>
      </c>
      <c r="N187">
        <v>2014</v>
      </c>
      <c r="O187" t="s">
        <v>77</v>
      </c>
      <c r="P187">
        <v>5</v>
      </c>
      <c r="Q187">
        <v>9</v>
      </c>
      <c r="R187">
        <v>129</v>
      </c>
      <c r="S187" t="str">
        <f>IF(AND(F187&gt;=18, F187&lt;=21), "18-21", IF(AND(F187&gt;=22, F187&lt;=25), "22-25", IF(AND(F187&gt;=26, F187&lt;=29), "26-29", IF(AND(F187&gt;=30, F187&lt;=33), "30-33", "34+"))))</f>
        <v>26-29</v>
      </c>
    </row>
    <row r="188" spans="1:19" x14ac:dyDescent="0.3">
      <c r="A188">
        <v>37</v>
      </c>
      <c r="B188" t="s">
        <v>2484</v>
      </c>
      <c r="C188" t="s">
        <v>2485</v>
      </c>
      <c r="D188" t="s">
        <v>2187</v>
      </c>
      <c r="E188" t="s">
        <v>69</v>
      </c>
      <c r="F188">
        <v>36</v>
      </c>
      <c r="G188" s="1">
        <v>32154</v>
      </c>
      <c r="H188" t="s">
        <v>455</v>
      </c>
      <c r="I188" t="s">
        <v>27</v>
      </c>
      <c r="J188" t="s">
        <v>1976</v>
      </c>
      <c r="K188" t="s">
        <v>21</v>
      </c>
      <c r="L188">
        <v>71</v>
      </c>
      <c r="M188">
        <v>190</v>
      </c>
      <c r="N188">
        <v>2006</v>
      </c>
      <c r="O188" t="s">
        <v>62</v>
      </c>
      <c r="P188">
        <v>1</v>
      </c>
      <c r="Q188">
        <v>22</v>
      </c>
      <c r="R188">
        <v>22</v>
      </c>
      <c r="S188" t="str">
        <f>IF(AND(F188&gt;=18, F188&lt;=21), "18-21", IF(AND(F188&gt;=22, F188&lt;=25), "22-25", IF(AND(F188&gt;=26, F188&lt;=29), "26-29", IF(AND(F188&gt;=30, F188&lt;=33), "30-33", "34+"))))</f>
        <v>34+</v>
      </c>
    </row>
    <row r="189" spans="1:19" x14ac:dyDescent="0.3">
      <c r="A189">
        <v>553</v>
      </c>
      <c r="B189" t="s">
        <v>2486</v>
      </c>
      <c r="C189" t="s">
        <v>2487</v>
      </c>
      <c r="D189" t="s">
        <v>1996</v>
      </c>
      <c r="E189" t="s">
        <v>69</v>
      </c>
      <c r="F189">
        <v>25</v>
      </c>
      <c r="G189" s="1">
        <v>36005</v>
      </c>
      <c r="H189" t="s">
        <v>457</v>
      </c>
      <c r="I189" t="s">
        <v>79</v>
      </c>
      <c r="J189" t="s">
        <v>49</v>
      </c>
      <c r="K189" t="s">
        <v>49</v>
      </c>
      <c r="L189">
        <v>70</v>
      </c>
      <c r="M189">
        <v>178</v>
      </c>
      <c r="N189">
        <v>2016</v>
      </c>
      <c r="O189" t="s">
        <v>271</v>
      </c>
      <c r="P189">
        <v>1</v>
      </c>
      <c r="Q189">
        <v>7</v>
      </c>
      <c r="R189">
        <v>7</v>
      </c>
      <c r="S189" t="str">
        <f>IF(AND(F189&gt;=18, F189&lt;=21), "18-21", IF(AND(F189&gt;=22, F189&lt;=25), "22-25", IF(AND(F189&gt;=26, F189&lt;=29), "26-29", IF(AND(F189&gt;=30, F189&lt;=33), "30-33", "34+"))))</f>
        <v>22-25</v>
      </c>
    </row>
    <row r="190" spans="1:19" x14ac:dyDescent="0.3">
      <c r="A190">
        <v>251</v>
      </c>
      <c r="B190" t="s">
        <v>2488</v>
      </c>
      <c r="C190" t="s">
        <v>2489</v>
      </c>
      <c r="D190" t="s">
        <v>2199</v>
      </c>
      <c r="E190" t="s">
        <v>25</v>
      </c>
      <c r="F190">
        <v>30</v>
      </c>
      <c r="G190" s="1">
        <v>34324</v>
      </c>
      <c r="H190" t="s">
        <v>459</v>
      </c>
      <c r="I190" t="s">
        <v>27</v>
      </c>
      <c r="J190" t="s">
        <v>1976</v>
      </c>
      <c r="K190" t="s">
        <v>21</v>
      </c>
      <c r="L190">
        <v>74</v>
      </c>
      <c r="M190">
        <v>210</v>
      </c>
      <c r="N190">
        <v>2012</v>
      </c>
      <c r="O190" t="s">
        <v>199</v>
      </c>
      <c r="P190">
        <v>1</v>
      </c>
      <c r="Q190">
        <v>15</v>
      </c>
      <c r="R190">
        <v>15</v>
      </c>
      <c r="S190" t="str">
        <f>IF(AND(F190&gt;=18, F190&lt;=21), "18-21", IF(AND(F190&gt;=22, F190&lt;=25), "22-25", IF(AND(F190&gt;=26, F190&lt;=29), "26-29", IF(AND(F190&gt;=30, F190&lt;=33), "30-33", "34+"))))</f>
        <v>30-33</v>
      </c>
    </row>
    <row r="191" spans="1:19" x14ac:dyDescent="0.3">
      <c r="A191">
        <v>647</v>
      </c>
      <c r="B191" t="s">
        <v>2488</v>
      </c>
      <c r="C191" t="s">
        <v>2490</v>
      </c>
      <c r="D191" t="s">
        <v>2163</v>
      </c>
      <c r="E191" t="s">
        <v>30</v>
      </c>
      <c r="F191">
        <v>24</v>
      </c>
      <c r="G191" s="1">
        <v>36251</v>
      </c>
      <c r="H191" t="s">
        <v>461</v>
      </c>
      <c r="I191" t="s">
        <v>387</v>
      </c>
      <c r="J191" t="s">
        <v>1976</v>
      </c>
      <c r="K191" t="s">
        <v>21</v>
      </c>
      <c r="L191">
        <v>75</v>
      </c>
      <c r="M191">
        <v>206</v>
      </c>
      <c r="N191">
        <v>2017</v>
      </c>
      <c r="O191" t="s">
        <v>99</v>
      </c>
      <c r="P191">
        <v>1</v>
      </c>
      <c r="Q191">
        <v>6</v>
      </c>
      <c r="R191">
        <v>6</v>
      </c>
      <c r="S191" t="str">
        <f>IF(AND(F191&gt;=18, F191&lt;=21), "18-21", IF(AND(F191&gt;=22, F191&lt;=25), "22-25", IF(AND(F191&gt;=26, F191&lt;=29), "26-29", IF(AND(F191&gt;=30, F191&lt;=33), "30-33", "34+"))))</f>
        <v>22-25</v>
      </c>
    </row>
    <row r="192" spans="1:19" x14ac:dyDescent="0.3">
      <c r="A192">
        <v>440</v>
      </c>
      <c r="B192" t="s">
        <v>2491</v>
      </c>
      <c r="C192" t="s">
        <v>2492</v>
      </c>
      <c r="D192" t="s">
        <v>2036</v>
      </c>
      <c r="E192" t="s">
        <v>30</v>
      </c>
      <c r="F192">
        <v>30</v>
      </c>
      <c r="G192" s="1">
        <v>34172</v>
      </c>
      <c r="H192" t="s">
        <v>463</v>
      </c>
      <c r="I192" t="s">
        <v>54</v>
      </c>
      <c r="J192" t="s">
        <v>49</v>
      </c>
      <c r="K192" t="s">
        <v>49</v>
      </c>
      <c r="L192">
        <v>72</v>
      </c>
      <c r="M192">
        <v>186</v>
      </c>
      <c r="N192" t="s">
        <v>72</v>
      </c>
      <c r="O192" t="s">
        <v>72</v>
      </c>
      <c r="P192" t="s">
        <v>72</v>
      </c>
      <c r="Q192" t="s">
        <v>72</v>
      </c>
      <c r="R192" t="s">
        <v>72</v>
      </c>
      <c r="S192" t="str">
        <f>IF(AND(F192&gt;=18, F192&lt;=21), "18-21", IF(AND(F192&gt;=22, F192&lt;=25), "22-25", IF(AND(F192&gt;=26, F192&lt;=29), "26-29", IF(AND(F192&gt;=30, F192&lt;=33), "30-33", "34+"))))</f>
        <v>30-33</v>
      </c>
    </row>
    <row r="193" spans="1:19" x14ac:dyDescent="0.3">
      <c r="A193">
        <v>836</v>
      </c>
      <c r="B193" t="s">
        <v>2491</v>
      </c>
      <c r="C193" t="s">
        <v>2493</v>
      </c>
      <c r="D193" t="s">
        <v>2068</v>
      </c>
      <c r="E193" t="s">
        <v>69</v>
      </c>
      <c r="F193">
        <v>23</v>
      </c>
      <c r="G193" s="1">
        <v>36893</v>
      </c>
      <c r="H193" t="s">
        <v>465</v>
      </c>
      <c r="I193" t="s">
        <v>121</v>
      </c>
      <c r="J193" t="s">
        <v>49</v>
      </c>
      <c r="K193" t="s">
        <v>49</v>
      </c>
      <c r="L193">
        <v>67</v>
      </c>
      <c r="M193">
        <v>174</v>
      </c>
      <c r="N193">
        <v>2019</v>
      </c>
      <c r="O193" t="s">
        <v>111</v>
      </c>
      <c r="P193">
        <v>1</v>
      </c>
      <c r="Q193">
        <v>15</v>
      </c>
      <c r="R193">
        <v>15</v>
      </c>
      <c r="S193" t="str">
        <f>IF(AND(F193&gt;=18, F193&lt;=21), "18-21", IF(AND(F193&gt;=22, F193&lt;=25), "22-25", IF(AND(F193&gt;=26, F193&lt;=29), "26-29", IF(AND(F193&gt;=30, F193&lt;=33), "30-33", "34+"))))</f>
        <v>22-25</v>
      </c>
    </row>
    <row r="194" spans="1:19" x14ac:dyDescent="0.3">
      <c r="A194">
        <v>708</v>
      </c>
      <c r="B194" t="s">
        <v>2491</v>
      </c>
      <c r="C194" t="s">
        <v>2494</v>
      </c>
      <c r="D194" t="s">
        <v>2055</v>
      </c>
      <c r="E194" t="s">
        <v>30</v>
      </c>
      <c r="F194">
        <v>24</v>
      </c>
      <c r="G194" s="1">
        <v>36256</v>
      </c>
      <c r="H194" t="s">
        <v>467</v>
      </c>
      <c r="I194" t="s">
        <v>267</v>
      </c>
      <c r="J194" t="s">
        <v>49</v>
      </c>
      <c r="K194" t="s">
        <v>49</v>
      </c>
      <c r="L194">
        <v>69</v>
      </c>
      <c r="M194">
        <v>167</v>
      </c>
      <c r="N194">
        <v>2017</v>
      </c>
      <c r="O194" t="s">
        <v>50</v>
      </c>
      <c r="P194">
        <v>6</v>
      </c>
      <c r="Q194">
        <v>25</v>
      </c>
      <c r="R194">
        <v>180</v>
      </c>
      <c r="S194" t="str">
        <f>IF(AND(F194&gt;=18, F194&lt;=21), "18-21", IF(AND(F194&gt;=22, F194&lt;=25), "22-25", IF(AND(F194&gt;=26, F194&lt;=29), "26-29", IF(AND(F194&gt;=30, F194&lt;=33), "30-33", "34+"))))</f>
        <v>22-25</v>
      </c>
    </row>
    <row r="195" spans="1:19" x14ac:dyDescent="0.3">
      <c r="A195">
        <v>797</v>
      </c>
      <c r="B195" t="s">
        <v>2491</v>
      </c>
      <c r="C195" t="s">
        <v>2495</v>
      </c>
      <c r="D195" t="s">
        <v>2061</v>
      </c>
      <c r="E195" t="s">
        <v>18</v>
      </c>
      <c r="F195">
        <v>25</v>
      </c>
      <c r="G195" s="1">
        <v>35932</v>
      </c>
      <c r="H195" t="s">
        <v>469</v>
      </c>
      <c r="I195" t="s">
        <v>124</v>
      </c>
      <c r="J195" t="s">
        <v>49</v>
      </c>
      <c r="K195" t="s">
        <v>49</v>
      </c>
      <c r="L195">
        <v>73</v>
      </c>
      <c r="M195">
        <v>196</v>
      </c>
      <c r="N195">
        <v>2018</v>
      </c>
      <c r="O195" t="s">
        <v>50</v>
      </c>
      <c r="P195">
        <v>6</v>
      </c>
      <c r="Q195">
        <v>28</v>
      </c>
      <c r="R195">
        <v>183</v>
      </c>
      <c r="S195" t="str">
        <f>IF(AND(F195&gt;=18, F195&lt;=21), "18-21", IF(AND(F195&gt;=22, F195&lt;=25), "22-25", IF(AND(F195&gt;=26, F195&lt;=29), "26-29", IF(AND(F195&gt;=30, F195&lt;=33), "30-33", "34+"))))</f>
        <v>22-25</v>
      </c>
    </row>
    <row r="196" spans="1:19" x14ac:dyDescent="0.3">
      <c r="A196">
        <v>1045</v>
      </c>
      <c r="B196" t="s">
        <v>2491</v>
      </c>
      <c r="C196" t="s">
        <v>2496</v>
      </c>
      <c r="D196" t="s">
        <v>2043</v>
      </c>
      <c r="E196" t="s">
        <v>25</v>
      </c>
      <c r="F196">
        <v>22</v>
      </c>
      <c r="G196" s="1">
        <v>37051</v>
      </c>
      <c r="H196" t="s">
        <v>471</v>
      </c>
      <c r="I196" t="s">
        <v>79</v>
      </c>
      <c r="J196" t="s">
        <v>49</v>
      </c>
      <c r="K196" t="s">
        <v>49</v>
      </c>
      <c r="L196">
        <v>73</v>
      </c>
      <c r="M196">
        <v>192</v>
      </c>
      <c r="N196" t="s">
        <v>72</v>
      </c>
      <c r="O196" t="s">
        <v>72</v>
      </c>
      <c r="P196" t="s">
        <v>72</v>
      </c>
      <c r="Q196" t="s">
        <v>72</v>
      </c>
      <c r="R196" t="s">
        <v>72</v>
      </c>
      <c r="S196" t="str">
        <f>IF(AND(F196&gt;=18, F196&lt;=21), "18-21", IF(AND(F196&gt;=22, F196&lt;=25), "22-25", IF(AND(F196&gt;=26, F196&lt;=29), "26-29", IF(AND(F196&gt;=30, F196&lt;=33), "30-33", "34+"))))</f>
        <v>22-25</v>
      </c>
    </row>
    <row r="197" spans="1:19" x14ac:dyDescent="0.3">
      <c r="A197">
        <v>939</v>
      </c>
      <c r="B197" t="s">
        <v>2491</v>
      </c>
      <c r="C197" t="s">
        <v>2497</v>
      </c>
      <c r="D197" t="s">
        <v>2027</v>
      </c>
      <c r="E197" t="s">
        <v>30</v>
      </c>
      <c r="F197">
        <v>22</v>
      </c>
      <c r="G197" s="1">
        <v>37257</v>
      </c>
      <c r="H197" t="s">
        <v>473</v>
      </c>
      <c r="I197" t="s">
        <v>27</v>
      </c>
      <c r="J197" t="s">
        <v>1976</v>
      </c>
      <c r="K197" t="s">
        <v>21</v>
      </c>
      <c r="L197">
        <v>71</v>
      </c>
      <c r="M197">
        <v>184</v>
      </c>
      <c r="N197">
        <v>2020</v>
      </c>
      <c r="O197" t="s">
        <v>77</v>
      </c>
      <c r="P197">
        <v>1</v>
      </c>
      <c r="Q197">
        <v>10</v>
      </c>
      <c r="R197">
        <v>10</v>
      </c>
      <c r="S197" t="str">
        <f>IF(AND(F197&gt;=18, F197&lt;=21), "18-21", IF(AND(F197&gt;=22, F197&lt;=25), "22-25", IF(AND(F197&gt;=26, F197&lt;=29), "26-29", IF(AND(F197&gt;=30, F197&lt;=33), "30-33", "34+"))))</f>
        <v>22-25</v>
      </c>
    </row>
    <row r="198" spans="1:19" x14ac:dyDescent="0.3">
      <c r="A198">
        <v>877</v>
      </c>
      <c r="B198" t="s">
        <v>2491</v>
      </c>
      <c r="C198" t="s">
        <v>2498</v>
      </c>
      <c r="D198" t="s">
        <v>2002</v>
      </c>
      <c r="E198" t="s">
        <v>69</v>
      </c>
      <c r="F198">
        <v>22</v>
      </c>
      <c r="G198" s="1">
        <v>37006</v>
      </c>
      <c r="H198" t="s">
        <v>475</v>
      </c>
      <c r="I198" t="s">
        <v>27</v>
      </c>
      <c r="J198" t="s">
        <v>1976</v>
      </c>
      <c r="K198" t="s">
        <v>21</v>
      </c>
      <c r="L198">
        <v>74</v>
      </c>
      <c r="M198">
        <v>182</v>
      </c>
      <c r="N198">
        <v>2019</v>
      </c>
      <c r="O198" t="s">
        <v>24</v>
      </c>
      <c r="P198">
        <v>3</v>
      </c>
      <c r="Q198">
        <v>19</v>
      </c>
      <c r="R198">
        <v>81</v>
      </c>
      <c r="S198" t="str">
        <f>IF(AND(F198&gt;=18, F198&lt;=21), "18-21", IF(AND(F198&gt;=22, F198&lt;=25), "22-25", IF(AND(F198&gt;=26, F198&lt;=29), "26-29", IF(AND(F198&gt;=30, F198&lt;=33), "30-33", "34+"))))</f>
        <v>22-25</v>
      </c>
    </row>
    <row r="199" spans="1:19" x14ac:dyDescent="0.3">
      <c r="A199">
        <v>986</v>
      </c>
      <c r="B199" t="s">
        <v>2491</v>
      </c>
      <c r="C199" t="s">
        <v>2499</v>
      </c>
      <c r="D199" t="s">
        <v>2072</v>
      </c>
      <c r="E199" t="s">
        <v>30</v>
      </c>
      <c r="F199">
        <v>20</v>
      </c>
      <c r="G199" s="1">
        <v>37757</v>
      </c>
      <c r="H199" t="s">
        <v>477</v>
      </c>
      <c r="I199" t="s">
        <v>418</v>
      </c>
      <c r="J199" t="s">
        <v>49</v>
      </c>
      <c r="K199" t="s">
        <v>49</v>
      </c>
      <c r="L199">
        <v>73</v>
      </c>
      <c r="M199">
        <v>201</v>
      </c>
      <c r="N199">
        <v>2021</v>
      </c>
      <c r="O199" t="s">
        <v>39</v>
      </c>
      <c r="P199">
        <v>1</v>
      </c>
      <c r="Q199">
        <v>12</v>
      </c>
      <c r="R199">
        <v>12</v>
      </c>
      <c r="S199" t="str">
        <f>IF(AND(F199&gt;=18, F199&lt;=21), "18-21", IF(AND(F199&gt;=22, F199&lt;=25), "22-25", IF(AND(F199&gt;=26, F199&lt;=29), "26-29", IF(AND(F199&gt;=30, F199&lt;=33), "30-33", "34+"))))</f>
        <v>18-21</v>
      </c>
    </row>
    <row r="200" spans="1:19" x14ac:dyDescent="0.3">
      <c r="A200">
        <v>902</v>
      </c>
      <c r="B200" t="s">
        <v>2491</v>
      </c>
      <c r="C200" t="s">
        <v>2405</v>
      </c>
      <c r="D200" t="s">
        <v>2163</v>
      </c>
      <c r="E200" t="s">
        <v>18</v>
      </c>
      <c r="F200">
        <v>28</v>
      </c>
      <c r="G200" s="1">
        <v>35000</v>
      </c>
      <c r="H200" t="s">
        <v>479</v>
      </c>
      <c r="I200" t="s">
        <v>124</v>
      </c>
      <c r="J200" t="s">
        <v>49</v>
      </c>
      <c r="K200" t="s">
        <v>49</v>
      </c>
      <c r="L200">
        <v>75</v>
      </c>
      <c r="M200">
        <v>195</v>
      </c>
      <c r="N200" t="s">
        <v>72</v>
      </c>
      <c r="O200" t="s">
        <v>72</v>
      </c>
      <c r="P200" t="s">
        <v>72</v>
      </c>
      <c r="Q200" t="s">
        <v>72</v>
      </c>
      <c r="R200" t="s">
        <v>72</v>
      </c>
      <c r="S200" t="str">
        <f>IF(AND(F200&gt;=18, F200&lt;=21), "18-21", IF(AND(F200&gt;=22, F200&lt;=25), "22-25", IF(AND(F200&gt;=26, F200&lt;=29), "26-29", IF(AND(F200&gt;=30, F200&lt;=33), "30-33", "34+"))))</f>
        <v>26-29</v>
      </c>
    </row>
    <row r="201" spans="1:19" x14ac:dyDescent="0.3">
      <c r="A201">
        <v>182</v>
      </c>
      <c r="B201" t="s">
        <v>2500</v>
      </c>
      <c r="C201" t="s">
        <v>2501</v>
      </c>
      <c r="D201" t="s">
        <v>2055</v>
      </c>
      <c r="E201" t="s">
        <v>30</v>
      </c>
      <c r="F201">
        <v>30</v>
      </c>
      <c r="G201" s="1">
        <v>34056</v>
      </c>
      <c r="H201" t="s">
        <v>481</v>
      </c>
      <c r="I201" t="s">
        <v>59</v>
      </c>
      <c r="J201" t="s">
        <v>49</v>
      </c>
      <c r="K201" t="s">
        <v>49</v>
      </c>
      <c r="L201">
        <v>69</v>
      </c>
      <c r="M201">
        <v>190</v>
      </c>
      <c r="N201">
        <v>2011</v>
      </c>
      <c r="O201" t="s">
        <v>85</v>
      </c>
      <c r="P201">
        <v>7</v>
      </c>
      <c r="Q201">
        <v>13</v>
      </c>
      <c r="R201">
        <v>193</v>
      </c>
      <c r="S201" t="str">
        <f>IF(AND(F201&gt;=18, F201&lt;=21), "18-21", IF(AND(F201&gt;=22, F201&lt;=25), "22-25", IF(AND(F201&gt;=26, F201&lt;=29), "26-29", IF(AND(F201&gt;=30, F201&lt;=33), "30-33", "34+"))))</f>
        <v>30-33</v>
      </c>
    </row>
    <row r="202" spans="1:19" x14ac:dyDescent="0.3">
      <c r="A202">
        <v>230</v>
      </c>
      <c r="B202" t="s">
        <v>2500</v>
      </c>
      <c r="C202" t="s">
        <v>2502</v>
      </c>
      <c r="D202" t="s">
        <v>2207</v>
      </c>
      <c r="E202" t="s">
        <v>25</v>
      </c>
      <c r="F202">
        <v>31</v>
      </c>
      <c r="G202" s="1">
        <v>33906</v>
      </c>
      <c r="H202" t="s">
        <v>484</v>
      </c>
      <c r="I202" t="s">
        <v>27</v>
      </c>
      <c r="J202" t="s">
        <v>1976</v>
      </c>
      <c r="K202" t="s">
        <v>21</v>
      </c>
      <c r="L202">
        <v>73</v>
      </c>
      <c r="M202">
        <v>200</v>
      </c>
      <c r="N202">
        <v>2012</v>
      </c>
      <c r="O202" t="s">
        <v>90</v>
      </c>
      <c r="P202">
        <v>5</v>
      </c>
      <c r="Q202">
        <v>30</v>
      </c>
      <c r="R202">
        <v>151</v>
      </c>
      <c r="S202" t="str">
        <f>IF(AND(F202&gt;=18, F202&lt;=21), "18-21", IF(AND(F202&gt;=22, F202&lt;=25), "22-25", IF(AND(F202&gt;=26, F202&lt;=29), "26-29", IF(AND(F202&gt;=30, F202&lt;=33), "30-33", "34+"))))</f>
        <v>30-33</v>
      </c>
    </row>
    <row r="203" spans="1:19" x14ac:dyDescent="0.3">
      <c r="A203">
        <v>446</v>
      </c>
      <c r="B203" t="s">
        <v>2500</v>
      </c>
      <c r="C203" t="s">
        <v>2503</v>
      </c>
      <c r="D203" t="s">
        <v>2089</v>
      </c>
      <c r="E203" t="s">
        <v>30</v>
      </c>
      <c r="F203">
        <v>26</v>
      </c>
      <c r="G203" s="1">
        <v>35460</v>
      </c>
      <c r="H203" t="s">
        <v>487</v>
      </c>
      <c r="I203" t="s">
        <v>59</v>
      </c>
      <c r="J203" t="s">
        <v>49</v>
      </c>
      <c r="K203" t="s">
        <v>49</v>
      </c>
      <c r="L203">
        <v>73</v>
      </c>
      <c r="M203">
        <v>194</v>
      </c>
      <c r="N203">
        <v>2015</v>
      </c>
      <c r="O203" t="s">
        <v>199</v>
      </c>
      <c r="P203">
        <v>1</v>
      </c>
      <c r="Q203">
        <v>21</v>
      </c>
      <c r="R203">
        <v>21</v>
      </c>
      <c r="S203" t="str">
        <f>IF(AND(F203&gt;=18, F203&lt;=21), "18-21", IF(AND(F203&gt;=22, F203&lt;=25), "22-25", IF(AND(F203&gt;=26, F203&lt;=29), "26-29", IF(AND(F203&gt;=30, F203&lt;=33), "30-33", "34+"))))</f>
        <v>26-29</v>
      </c>
    </row>
    <row r="204" spans="1:19" x14ac:dyDescent="0.3">
      <c r="A204">
        <v>260</v>
      </c>
      <c r="B204" t="s">
        <v>2504</v>
      </c>
      <c r="C204" t="s">
        <v>2505</v>
      </c>
      <c r="D204" t="s">
        <v>2010</v>
      </c>
      <c r="E204" t="s">
        <v>25</v>
      </c>
      <c r="F204">
        <v>30</v>
      </c>
      <c r="G204" s="1">
        <v>34101</v>
      </c>
      <c r="H204" t="s">
        <v>489</v>
      </c>
      <c r="I204" t="s">
        <v>97</v>
      </c>
      <c r="J204" t="s">
        <v>1976</v>
      </c>
      <c r="K204" t="s">
        <v>21</v>
      </c>
      <c r="L204">
        <v>78</v>
      </c>
      <c r="M204">
        <v>228</v>
      </c>
      <c r="N204">
        <v>2012</v>
      </c>
      <c r="O204" t="s">
        <v>57</v>
      </c>
      <c r="P204">
        <v>3</v>
      </c>
      <c r="Q204">
        <v>25</v>
      </c>
      <c r="R204">
        <v>86</v>
      </c>
      <c r="S204" t="str">
        <f>IF(AND(F204&gt;=18, F204&lt;=21), "18-21", IF(AND(F204&gt;=22, F204&lt;=25), "22-25", IF(AND(F204&gt;=26, F204&lt;=29), "26-29", IF(AND(F204&gt;=30, F204&lt;=33), "30-33", "34+"))))</f>
        <v>30-33</v>
      </c>
    </row>
    <row r="205" spans="1:19" x14ac:dyDescent="0.3">
      <c r="A205">
        <v>273</v>
      </c>
      <c r="B205" t="s">
        <v>2504</v>
      </c>
      <c r="C205" t="s">
        <v>2506</v>
      </c>
      <c r="D205" t="s">
        <v>2163</v>
      </c>
      <c r="E205" t="s">
        <v>30</v>
      </c>
      <c r="F205">
        <v>30</v>
      </c>
      <c r="G205" s="1">
        <v>34278</v>
      </c>
      <c r="H205" t="s">
        <v>223</v>
      </c>
      <c r="I205" t="s">
        <v>132</v>
      </c>
      <c r="J205" t="s">
        <v>1976</v>
      </c>
      <c r="K205" t="s">
        <v>21</v>
      </c>
      <c r="L205">
        <v>73</v>
      </c>
      <c r="M205">
        <v>200</v>
      </c>
      <c r="N205">
        <v>2012</v>
      </c>
      <c r="O205" t="s">
        <v>175</v>
      </c>
      <c r="P205">
        <v>2</v>
      </c>
      <c r="Q205">
        <v>20</v>
      </c>
      <c r="R205">
        <v>50</v>
      </c>
      <c r="S205" t="str">
        <f>IF(AND(F205&gt;=18, F205&lt;=21), "18-21", IF(AND(F205&gt;=22, F205&lt;=25), "22-25", IF(AND(F205&gt;=26, F205&lt;=29), "26-29", IF(AND(F205&gt;=30, F205&lt;=33), "30-33", "34+"))))</f>
        <v>30-33</v>
      </c>
    </row>
    <row r="206" spans="1:19" x14ac:dyDescent="0.3">
      <c r="A206">
        <v>508</v>
      </c>
      <c r="B206" t="s">
        <v>2504</v>
      </c>
      <c r="C206" t="s">
        <v>2503</v>
      </c>
      <c r="D206" t="s">
        <v>1995</v>
      </c>
      <c r="E206" t="s">
        <v>25</v>
      </c>
      <c r="F206">
        <v>26</v>
      </c>
      <c r="G206" s="1">
        <v>35553</v>
      </c>
      <c r="H206" t="s">
        <v>196</v>
      </c>
      <c r="I206" t="s">
        <v>27</v>
      </c>
      <c r="J206" t="s">
        <v>1976</v>
      </c>
      <c r="K206" t="s">
        <v>21</v>
      </c>
      <c r="L206">
        <v>73</v>
      </c>
      <c r="M206">
        <v>187</v>
      </c>
      <c r="N206">
        <v>2015</v>
      </c>
      <c r="O206" t="s">
        <v>67</v>
      </c>
      <c r="P206">
        <v>4</v>
      </c>
      <c r="Q206">
        <v>6</v>
      </c>
      <c r="R206">
        <v>97</v>
      </c>
      <c r="S206" t="str">
        <f>IF(AND(F206&gt;=18, F206&lt;=21), "18-21", IF(AND(F206&gt;=22, F206&lt;=25), "22-25", IF(AND(F206&gt;=26, F206&lt;=29), "26-29", IF(AND(F206&gt;=30, F206&lt;=33), "30-33", "34+"))))</f>
        <v>26-29</v>
      </c>
    </row>
    <row r="207" spans="1:19" x14ac:dyDescent="0.3">
      <c r="A207">
        <v>1036</v>
      </c>
      <c r="B207" t="s">
        <v>2507</v>
      </c>
      <c r="C207" t="s">
        <v>2508</v>
      </c>
      <c r="D207" t="s">
        <v>2055</v>
      </c>
      <c r="E207" t="s">
        <v>30</v>
      </c>
      <c r="F207">
        <v>18</v>
      </c>
      <c r="G207" s="1">
        <v>38550</v>
      </c>
      <c r="J207" t="s">
        <v>1976</v>
      </c>
      <c r="L207">
        <v>70</v>
      </c>
      <c r="M207">
        <v>185</v>
      </c>
      <c r="N207">
        <v>2023</v>
      </c>
      <c r="O207" t="s">
        <v>42</v>
      </c>
      <c r="P207">
        <v>1</v>
      </c>
      <c r="Q207">
        <v>1</v>
      </c>
      <c r="R207">
        <v>1</v>
      </c>
      <c r="S207" t="str">
        <f>IF(AND(F207&gt;=18, F207&lt;=21), "18-21", IF(AND(F207&gt;=22, F207&lt;=25), "22-25", IF(AND(F207&gt;=26, F207&lt;=29), "26-29", IF(AND(F207&gt;=30, F207&lt;=33), "30-33", "34+"))))</f>
        <v>18-21</v>
      </c>
    </row>
    <row r="208" spans="1:19" x14ac:dyDescent="0.3">
      <c r="A208">
        <v>287</v>
      </c>
      <c r="B208" t="s">
        <v>2507</v>
      </c>
      <c r="C208" t="s">
        <v>2509</v>
      </c>
      <c r="D208" t="s">
        <v>2200</v>
      </c>
      <c r="E208" t="s">
        <v>69</v>
      </c>
      <c r="F208">
        <v>30</v>
      </c>
      <c r="G208" s="1">
        <v>34348</v>
      </c>
      <c r="H208" t="s">
        <v>81</v>
      </c>
      <c r="I208" t="s">
        <v>27</v>
      </c>
      <c r="J208" t="s">
        <v>1976</v>
      </c>
      <c r="K208" t="s">
        <v>21</v>
      </c>
      <c r="L208">
        <v>72</v>
      </c>
      <c r="M208">
        <v>181</v>
      </c>
      <c r="N208">
        <v>2012</v>
      </c>
      <c r="O208" t="s">
        <v>155</v>
      </c>
      <c r="P208">
        <v>6</v>
      </c>
      <c r="Q208">
        <v>5</v>
      </c>
      <c r="R208">
        <v>156</v>
      </c>
      <c r="S208" t="str">
        <f>IF(AND(F208&gt;=18, F208&lt;=21), "18-21", IF(AND(F208&gt;=22, F208&lt;=25), "22-25", IF(AND(F208&gt;=26, F208&lt;=29), "26-29", IF(AND(F208&gt;=30, F208&lt;=33), "30-33", "34+"))))</f>
        <v>30-33</v>
      </c>
    </row>
    <row r="209" spans="1:19" x14ac:dyDescent="0.3">
      <c r="A209">
        <v>277</v>
      </c>
      <c r="B209" t="s">
        <v>2507</v>
      </c>
      <c r="C209" t="s">
        <v>2510</v>
      </c>
      <c r="D209" t="s">
        <v>1998</v>
      </c>
      <c r="E209" t="s">
        <v>25</v>
      </c>
      <c r="F209">
        <v>29</v>
      </c>
      <c r="G209" s="1">
        <v>34437</v>
      </c>
      <c r="H209" t="s">
        <v>496</v>
      </c>
      <c r="I209" t="s">
        <v>162</v>
      </c>
      <c r="J209" t="s">
        <v>49</v>
      </c>
      <c r="K209" t="s">
        <v>49</v>
      </c>
      <c r="L209">
        <v>70</v>
      </c>
      <c r="M209">
        <v>198</v>
      </c>
      <c r="N209">
        <v>2012</v>
      </c>
      <c r="O209" t="s">
        <v>149</v>
      </c>
      <c r="P209">
        <v>5</v>
      </c>
      <c r="Q209">
        <v>16</v>
      </c>
      <c r="R209">
        <v>137</v>
      </c>
      <c r="S209" t="str">
        <f>IF(AND(F209&gt;=18, F209&lt;=21), "18-21", IF(AND(F209&gt;=22, F209&lt;=25), "22-25", IF(AND(F209&gt;=26, F209&lt;=29), "26-29", IF(AND(F209&gt;=30, F209&lt;=33), "30-33", "34+"))))</f>
        <v>26-29</v>
      </c>
    </row>
    <row r="210" spans="1:19" x14ac:dyDescent="0.3">
      <c r="A210">
        <v>306</v>
      </c>
      <c r="B210" t="s">
        <v>2507</v>
      </c>
      <c r="C210" t="s">
        <v>2511</v>
      </c>
      <c r="D210" t="s">
        <v>2128</v>
      </c>
      <c r="E210" t="s">
        <v>25</v>
      </c>
      <c r="F210">
        <v>28</v>
      </c>
      <c r="G210" s="1">
        <v>34817</v>
      </c>
      <c r="H210" t="s">
        <v>499</v>
      </c>
      <c r="I210" t="s">
        <v>140</v>
      </c>
      <c r="J210" t="s">
        <v>49</v>
      </c>
      <c r="K210" t="s">
        <v>49</v>
      </c>
      <c r="L210">
        <v>71</v>
      </c>
      <c r="M210">
        <v>190</v>
      </c>
      <c r="N210">
        <v>2013</v>
      </c>
      <c r="O210" t="s">
        <v>292</v>
      </c>
      <c r="P210">
        <v>5</v>
      </c>
      <c r="Q210">
        <v>12</v>
      </c>
      <c r="R210">
        <v>133</v>
      </c>
      <c r="S210" t="str">
        <f>IF(AND(F210&gt;=18, F210&lt;=21), "18-21", IF(AND(F210&gt;=22, F210&lt;=25), "22-25", IF(AND(F210&gt;=26, F210&lt;=29), "26-29", IF(AND(F210&gt;=30, F210&lt;=33), "30-33", "34+"))))</f>
        <v>26-29</v>
      </c>
    </row>
    <row r="211" spans="1:19" x14ac:dyDescent="0.3">
      <c r="A211">
        <v>786</v>
      </c>
      <c r="B211" t="s">
        <v>2507</v>
      </c>
      <c r="C211" t="s">
        <v>2512</v>
      </c>
      <c r="D211" t="s">
        <v>2005</v>
      </c>
      <c r="E211" t="s">
        <v>30</v>
      </c>
      <c r="F211">
        <v>24</v>
      </c>
      <c r="G211" s="1">
        <v>36337</v>
      </c>
      <c r="H211" t="s">
        <v>501</v>
      </c>
      <c r="I211" t="s">
        <v>387</v>
      </c>
      <c r="J211" t="s">
        <v>1976</v>
      </c>
      <c r="K211" t="s">
        <v>21</v>
      </c>
      <c r="L211">
        <v>70</v>
      </c>
      <c r="M211">
        <v>183</v>
      </c>
      <c r="N211">
        <v>2018</v>
      </c>
      <c r="O211" t="s">
        <v>35</v>
      </c>
      <c r="P211">
        <v>3</v>
      </c>
      <c r="Q211">
        <v>30</v>
      </c>
      <c r="R211">
        <v>92</v>
      </c>
      <c r="S211" t="str">
        <f>IF(AND(F211&gt;=18, F211&lt;=21), "18-21", IF(AND(F211&gt;=22, F211&lt;=25), "22-25", IF(AND(F211&gt;=26, F211&lt;=29), "26-29", IF(AND(F211&gt;=30, F211&lt;=33), "30-33", "34+"))))</f>
        <v>22-25</v>
      </c>
    </row>
    <row r="212" spans="1:19" x14ac:dyDescent="0.3">
      <c r="A212">
        <v>903</v>
      </c>
      <c r="B212" t="s">
        <v>2507</v>
      </c>
      <c r="C212" t="s">
        <v>2513</v>
      </c>
      <c r="D212" t="s">
        <v>2009</v>
      </c>
      <c r="E212" t="s">
        <v>25</v>
      </c>
      <c r="F212">
        <v>27</v>
      </c>
      <c r="G212" s="1">
        <v>35320</v>
      </c>
      <c r="H212" t="s">
        <v>504</v>
      </c>
      <c r="I212" t="s">
        <v>162</v>
      </c>
      <c r="J212" t="s">
        <v>49</v>
      </c>
      <c r="K212" t="s">
        <v>49</v>
      </c>
      <c r="L212">
        <v>74</v>
      </c>
      <c r="M212">
        <v>197</v>
      </c>
      <c r="N212" t="s">
        <v>72</v>
      </c>
      <c r="O212" t="s">
        <v>72</v>
      </c>
      <c r="P212" t="s">
        <v>72</v>
      </c>
      <c r="Q212" t="s">
        <v>72</v>
      </c>
      <c r="R212" t="s">
        <v>72</v>
      </c>
      <c r="S212" t="str">
        <f>IF(AND(F212&gt;=18, F212&lt;=21), "18-21", IF(AND(F212&gt;=22, F212&lt;=25), "22-25", IF(AND(F212&gt;=26, F212&lt;=29), "26-29", IF(AND(F212&gt;=30, F212&lt;=33), "30-33", "34+"))))</f>
        <v>26-29</v>
      </c>
    </row>
    <row r="213" spans="1:19" x14ac:dyDescent="0.3">
      <c r="A213">
        <v>448</v>
      </c>
      <c r="B213" t="s">
        <v>2507</v>
      </c>
      <c r="C213" t="s">
        <v>2514</v>
      </c>
      <c r="D213" t="s">
        <v>2199</v>
      </c>
      <c r="E213" t="s">
        <v>30</v>
      </c>
      <c r="F213">
        <v>27</v>
      </c>
      <c r="G213" s="1">
        <v>35443</v>
      </c>
      <c r="H213" t="s">
        <v>506</v>
      </c>
      <c r="I213" t="s">
        <v>27</v>
      </c>
      <c r="J213" t="s">
        <v>1976</v>
      </c>
      <c r="K213" t="s">
        <v>21</v>
      </c>
      <c r="L213">
        <v>73</v>
      </c>
      <c r="M213">
        <v>193</v>
      </c>
      <c r="N213">
        <v>2015</v>
      </c>
      <c r="O213" t="s">
        <v>211</v>
      </c>
      <c r="P213">
        <v>1</v>
      </c>
      <c r="Q213">
        <v>1</v>
      </c>
      <c r="R213">
        <v>1</v>
      </c>
      <c r="S213" t="str">
        <f>IF(AND(F213&gt;=18, F213&lt;=21), "18-21", IF(AND(F213&gt;=22, F213&lt;=25), "22-25", IF(AND(F213&gt;=26, F213&lt;=29), "26-29", IF(AND(F213&gt;=30, F213&lt;=33), "30-33", "34+"))))</f>
        <v>26-29</v>
      </c>
    </row>
    <row r="214" spans="1:19" x14ac:dyDescent="0.3">
      <c r="A214">
        <v>856</v>
      </c>
      <c r="B214" t="s">
        <v>2507</v>
      </c>
      <c r="C214" t="s">
        <v>2515</v>
      </c>
      <c r="D214" t="s">
        <v>2100</v>
      </c>
      <c r="E214" t="s">
        <v>30</v>
      </c>
      <c r="F214">
        <v>23</v>
      </c>
      <c r="G214" s="1">
        <v>36906</v>
      </c>
      <c r="H214" t="s">
        <v>508</v>
      </c>
      <c r="I214" t="s">
        <v>27</v>
      </c>
      <c r="J214" t="s">
        <v>1976</v>
      </c>
      <c r="K214" t="s">
        <v>21</v>
      </c>
      <c r="L214">
        <v>72</v>
      </c>
      <c r="M214">
        <v>180</v>
      </c>
      <c r="N214">
        <v>2019</v>
      </c>
      <c r="O214" t="s">
        <v>149</v>
      </c>
      <c r="P214">
        <v>1</v>
      </c>
      <c r="Q214">
        <v>25</v>
      </c>
      <c r="R214">
        <v>25</v>
      </c>
      <c r="S214" t="str">
        <f>IF(AND(F214&gt;=18, F214&lt;=21), "18-21", IF(AND(F214&gt;=22, F214&lt;=25), "22-25", IF(AND(F214&gt;=26, F214&lt;=29), "26-29", IF(AND(F214&gt;=30, F214&lt;=33), "30-33", "34+"))))</f>
        <v>22-25</v>
      </c>
    </row>
    <row r="215" spans="1:19" x14ac:dyDescent="0.3">
      <c r="A215">
        <v>225</v>
      </c>
      <c r="B215" t="s">
        <v>2507</v>
      </c>
      <c r="C215" t="s">
        <v>2516</v>
      </c>
      <c r="D215" t="s">
        <v>2055</v>
      </c>
      <c r="E215" t="s">
        <v>25</v>
      </c>
      <c r="F215">
        <v>30</v>
      </c>
      <c r="G215" s="1">
        <v>34054</v>
      </c>
      <c r="H215" t="s">
        <v>510</v>
      </c>
      <c r="I215" t="s">
        <v>418</v>
      </c>
      <c r="J215" t="s">
        <v>49</v>
      </c>
      <c r="K215" t="s">
        <v>49</v>
      </c>
      <c r="L215">
        <v>76</v>
      </c>
      <c r="M215">
        <v>212</v>
      </c>
      <c r="N215">
        <v>2011</v>
      </c>
      <c r="O215" t="s">
        <v>292</v>
      </c>
      <c r="P215">
        <v>1</v>
      </c>
      <c r="Q215">
        <v>20</v>
      </c>
      <c r="R215">
        <v>20</v>
      </c>
      <c r="S215" t="str">
        <f>IF(AND(F215&gt;=18, F215&lt;=21), "18-21", IF(AND(F215&gt;=22, F215&lt;=25), "22-25", IF(AND(F215&gt;=26, F215&lt;=29), "26-29", IF(AND(F215&gt;=30, F215&lt;=33), "30-33", "34+"))))</f>
        <v>30-33</v>
      </c>
    </row>
    <row r="216" spans="1:19" x14ac:dyDescent="0.3">
      <c r="A216">
        <v>906</v>
      </c>
      <c r="B216" t="s">
        <v>2507</v>
      </c>
      <c r="C216" t="s">
        <v>2517</v>
      </c>
      <c r="D216" t="s">
        <v>2002</v>
      </c>
      <c r="E216" t="s">
        <v>30</v>
      </c>
      <c r="F216">
        <v>22</v>
      </c>
      <c r="G216" s="1">
        <v>37159</v>
      </c>
      <c r="H216" t="s">
        <v>36</v>
      </c>
      <c r="I216" t="s">
        <v>37</v>
      </c>
      <c r="J216" t="s">
        <v>1976</v>
      </c>
      <c r="K216" t="s">
        <v>21</v>
      </c>
      <c r="L216">
        <v>72</v>
      </c>
      <c r="M216">
        <v>178</v>
      </c>
      <c r="N216">
        <v>2020</v>
      </c>
      <c r="O216" t="s">
        <v>55</v>
      </c>
      <c r="P216">
        <v>1</v>
      </c>
      <c r="Q216">
        <v>24</v>
      </c>
      <c r="R216">
        <v>24</v>
      </c>
      <c r="S216" t="str">
        <f>IF(AND(F216&gt;=18, F216&lt;=21), "18-21", IF(AND(F216&gt;=22, F216&lt;=25), "22-25", IF(AND(F216&gt;=26, F216&lt;=29), "26-29", IF(AND(F216&gt;=30, F216&lt;=33), "30-33", "34+"))))</f>
        <v>22-25</v>
      </c>
    </row>
    <row r="217" spans="1:19" x14ac:dyDescent="0.3">
      <c r="A217">
        <v>513</v>
      </c>
      <c r="B217" t="s">
        <v>2518</v>
      </c>
      <c r="C217" t="s">
        <v>2519</v>
      </c>
      <c r="D217" t="s">
        <v>2043</v>
      </c>
      <c r="E217" t="s">
        <v>69</v>
      </c>
      <c r="F217">
        <v>27</v>
      </c>
      <c r="G217" s="1">
        <v>35135</v>
      </c>
      <c r="H217" t="s">
        <v>513</v>
      </c>
      <c r="I217" t="s">
        <v>59</v>
      </c>
      <c r="J217" t="s">
        <v>49</v>
      </c>
      <c r="K217" t="s">
        <v>49</v>
      </c>
      <c r="L217">
        <v>70</v>
      </c>
      <c r="M217">
        <v>165</v>
      </c>
      <c r="N217">
        <v>2015</v>
      </c>
      <c r="O217" t="s">
        <v>271</v>
      </c>
      <c r="P217">
        <v>5</v>
      </c>
      <c r="Q217">
        <v>2</v>
      </c>
      <c r="R217">
        <v>123</v>
      </c>
      <c r="S217" t="str">
        <f>IF(AND(F217&gt;=18, F217&lt;=21), "18-21", IF(AND(F217&gt;=22, F217&lt;=25), "22-25", IF(AND(F217&gt;=26, F217&lt;=29), "26-29", IF(AND(F217&gt;=30, F217&lt;=33), "30-33", "34+"))))</f>
        <v>26-29</v>
      </c>
    </row>
    <row r="218" spans="1:19" x14ac:dyDescent="0.3">
      <c r="A218">
        <v>364</v>
      </c>
      <c r="B218" t="s">
        <v>2518</v>
      </c>
      <c r="C218" t="s">
        <v>2520</v>
      </c>
      <c r="D218" t="s">
        <v>2101</v>
      </c>
      <c r="E218" t="s">
        <v>18</v>
      </c>
      <c r="F218">
        <v>31</v>
      </c>
      <c r="G218" s="1">
        <v>33763</v>
      </c>
      <c r="H218" t="s">
        <v>516</v>
      </c>
      <c r="I218" t="s">
        <v>59</v>
      </c>
      <c r="J218" t="s">
        <v>49</v>
      </c>
      <c r="K218" t="s">
        <v>49</v>
      </c>
      <c r="L218">
        <v>69</v>
      </c>
      <c r="M218">
        <v>179</v>
      </c>
      <c r="N218" t="s">
        <v>72</v>
      </c>
      <c r="O218" t="s">
        <v>72</v>
      </c>
      <c r="P218" t="s">
        <v>72</v>
      </c>
      <c r="Q218" t="s">
        <v>72</v>
      </c>
      <c r="R218" t="s">
        <v>72</v>
      </c>
      <c r="S218" t="str">
        <f>IF(AND(F218&gt;=18, F218&lt;=21), "18-21", IF(AND(F218&gt;=22, F218&lt;=25), "22-25", IF(AND(F218&gt;=26, F218&lt;=29), "26-29", IF(AND(F218&gt;=30, F218&lt;=33), "30-33", "34+"))))</f>
        <v>30-33</v>
      </c>
    </row>
    <row r="219" spans="1:19" x14ac:dyDescent="0.3">
      <c r="A219">
        <v>638</v>
      </c>
      <c r="B219" t="s">
        <v>2518</v>
      </c>
      <c r="C219" t="s">
        <v>2521</v>
      </c>
      <c r="D219" t="s">
        <v>2108</v>
      </c>
      <c r="E219" t="s">
        <v>25</v>
      </c>
      <c r="F219">
        <v>25</v>
      </c>
      <c r="G219" s="1">
        <v>36056</v>
      </c>
      <c r="H219" t="s">
        <v>518</v>
      </c>
      <c r="I219" t="s">
        <v>27</v>
      </c>
      <c r="J219" t="s">
        <v>1976</v>
      </c>
      <c r="K219" t="s">
        <v>21</v>
      </c>
      <c r="L219">
        <v>74</v>
      </c>
      <c r="M219">
        <v>202</v>
      </c>
      <c r="N219">
        <v>2017</v>
      </c>
      <c r="O219" t="s">
        <v>22</v>
      </c>
      <c r="P219">
        <v>2</v>
      </c>
      <c r="Q219">
        <v>1</v>
      </c>
      <c r="R219">
        <v>32</v>
      </c>
      <c r="S219" t="str">
        <f>IF(AND(F219&gt;=18, F219&lt;=21), "18-21", IF(AND(F219&gt;=22, F219&lt;=25), "22-25", IF(AND(F219&gt;=26, F219&lt;=29), "26-29", IF(AND(F219&gt;=30, F219&lt;=33), "30-33", "34+"))))</f>
        <v>22-25</v>
      </c>
    </row>
    <row r="220" spans="1:19" x14ac:dyDescent="0.3">
      <c r="A220">
        <v>6</v>
      </c>
      <c r="B220" t="s">
        <v>2522</v>
      </c>
      <c r="C220" t="s">
        <v>2523</v>
      </c>
      <c r="D220" t="s">
        <v>2201</v>
      </c>
      <c r="E220" t="s">
        <v>69</v>
      </c>
      <c r="F220">
        <v>38</v>
      </c>
      <c r="G220" s="1">
        <v>31183</v>
      </c>
      <c r="H220" t="s">
        <v>272</v>
      </c>
      <c r="I220" t="s">
        <v>27</v>
      </c>
      <c r="J220" t="s">
        <v>1976</v>
      </c>
      <c r="K220" t="s">
        <v>21</v>
      </c>
      <c r="L220">
        <v>75</v>
      </c>
      <c r="M220">
        <v>208</v>
      </c>
      <c r="N220">
        <v>2003</v>
      </c>
      <c r="O220" t="s">
        <v>65</v>
      </c>
      <c r="P220">
        <v>1</v>
      </c>
      <c r="Q220">
        <v>28</v>
      </c>
      <c r="R220">
        <v>28</v>
      </c>
      <c r="S220" t="str">
        <f>IF(AND(F220&gt;=18, F220&lt;=21), "18-21", IF(AND(F220&gt;=22, F220&lt;=25), "22-25", IF(AND(F220&gt;=26, F220&lt;=29), "26-29", IF(AND(F220&gt;=30, F220&lt;=33), "30-33", "34+"))))</f>
        <v>34+</v>
      </c>
    </row>
    <row r="221" spans="1:19" x14ac:dyDescent="0.3">
      <c r="A221">
        <v>820</v>
      </c>
      <c r="B221" t="s">
        <v>2522</v>
      </c>
      <c r="C221" t="s">
        <v>2524</v>
      </c>
      <c r="D221" t="s">
        <v>2068</v>
      </c>
      <c r="E221" t="s">
        <v>25</v>
      </c>
      <c r="F221">
        <v>28</v>
      </c>
      <c r="G221" s="1">
        <v>34944</v>
      </c>
      <c r="H221" t="s">
        <v>522</v>
      </c>
      <c r="I221" t="s">
        <v>101</v>
      </c>
      <c r="J221" t="s">
        <v>49</v>
      </c>
      <c r="K221" t="s">
        <v>49</v>
      </c>
      <c r="L221">
        <v>71</v>
      </c>
      <c r="M221">
        <v>197</v>
      </c>
      <c r="N221" t="s">
        <v>72</v>
      </c>
      <c r="O221" t="s">
        <v>72</v>
      </c>
      <c r="P221" t="s">
        <v>72</v>
      </c>
      <c r="Q221" t="s">
        <v>72</v>
      </c>
      <c r="R221" t="s">
        <v>72</v>
      </c>
      <c r="S221" t="str">
        <f>IF(AND(F221&gt;=18, F221&lt;=21), "18-21", IF(AND(F221&gt;=22, F221&lt;=25), "22-25", IF(AND(F221&gt;=26, F221&lt;=29), "26-29", IF(AND(F221&gt;=30, F221&lt;=33), "30-33", "34+"))))</f>
        <v>26-29</v>
      </c>
    </row>
    <row r="222" spans="1:19" x14ac:dyDescent="0.3">
      <c r="A222">
        <v>124</v>
      </c>
      <c r="B222" t="s">
        <v>2525</v>
      </c>
      <c r="C222" t="s">
        <v>2405</v>
      </c>
      <c r="D222" t="s">
        <v>2208</v>
      </c>
      <c r="E222" t="s">
        <v>30</v>
      </c>
      <c r="F222">
        <v>34</v>
      </c>
      <c r="G222" s="1">
        <v>32756</v>
      </c>
      <c r="H222" t="s">
        <v>525</v>
      </c>
      <c r="I222" t="s">
        <v>121</v>
      </c>
      <c r="J222" t="s">
        <v>49</v>
      </c>
      <c r="K222" t="s">
        <v>49</v>
      </c>
      <c r="L222">
        <v>72</v>
      </c>
      <c r="M222">
        <v>204</v>
      </c>
      <c r="N222">
        <v>2009</v>
      </c>
      <c r="O222" t="s">
        <v>175</v>
      </c>
      <c r="P222">
        <v>4</v>
      </c>
      <c r="Q222">
        <v>7</v>
      </c>
      <c r="R222">
        <v>98</v>
      </c>
      <c r="S222" t="str">
        <f>IF(AND(F222&gt;=18, F222&lt;=21), "18-21", IF(AND(F222&gt;=22, F222&lt;=25), "22-25", IF(AND(F222&gt;=26, F222&lt;=29), "26-29", IF(AND(F222&gt;=30, F222&lt;=33), "30-33", "34+"))))</f>
        <v>34+</v>
      </c>
    </row>
    <row r="223" spans="1:19" x14ac:dyDescent="0.3">
      <c r="A223">
        <v>357</v>
      </c>
      <c r="B223" t="s">
        <v>2526</v>
      </c>
      <c r="C223" t="s">
        <v>2527</v>
      </c>
      <c r="D223" t="s">
        <v>2155</v>
      </c>
      <c r="E223" t="s">
        <v>30</v>
      </c>
      <c r="F223">
        <v>28</v>
      </c>
      <c r="G223" s="1">
        <v>34732</v>
      </c>
      <c r="H223" t="s">
        <v>528</v>
      </c>
      <c r="I223" t="s">
        <v>132</v>
      </c>
      <c r="J223" t="s">
        <v>1976</v>
      </c>
      <c r="K223" t="s">
        <v>21</v>
      </c>
      <c r="L223">
        <v>72</v>
      </c>
      <c r="M223">
        <v>203</v>
      </c>
      <c r="N223">
        <v>2013</v>
      </c>
      <c r="O223" t="s">
        <v>199</v>
      </c>
      <c r="P223">
        <v>1</v>
      </c>
      <c r="Q223">
        <v>17</v>
      </c>
      <c r="R223">
        <v>17</v>
      </c>
      <c r="S223" t="str">
        <f>IF(AND(F223&gt;=18, F223&lt;=21), "18-21", IF(AND(F223&gt;=22, F223&lt;=25), "22-25", IF(AND(F223&gt;=26, F223&lt;=29), "26-29", IF(AND(F223&gt;=30, F223&lt;=33), "30-33", "34+"))))</f>
        <v>26-29</v>
      </c>
    </row>
    <row r="224" spans="1:19" x14ac:dyDescent="0.3">
      <c r="A224">
        <v>916</v>
      </c>
      <c r="B224" t="s">
        <v>2528</v>
      </c>
      <c r="C224" t="s">
        <v>2378</v>
      </c>
      <c r="D224" t="s">
        <v>2005</v>
      </c>
      <c r="E224" t="s">
        <v>25</v>
      </c>
      <c r="F224">
        <v>21</v>
      </c>
      <c r="G224" s="1">
        <v>37391</v>
      </c>
      <c r="J224" t="s">
        <v>1976</v>
      </c>
      <c r="L224">
        <v>73</v>
      </c>
      <c r="M224">
        <v>201</v>
      </c>
      <c r="N224">
        <v>2020</v>
      </c>
      <c r="O224" t="s">
        <v>35</v>
      </c>
      <c r="P224">
        <v>3</v>
      </c>
      <c r="Q224">
        <v>3</v>
      </c>
      <c r="R224">
        <v>65</v>
      </c>
      <c r="S224" t="str">
        <f>IF(AND(F224&gt;=18, F224&lt;=21), "18-21", IF(AND(F224&gt;=22, F224&lt;=25), "22-25", IF(AND(F224&gt;=26, F224&lt;=29), "26-29", IF(AND(F224&gt;=30, F224&lt;=33), "30-33", "34+"))))</f>
        <v>18-21</v>
      </c>
    </row>
    <row r="225" spans="1:19" x14ac:dyDescent="0.3">
      <c r="A225">
        <v>419</v>
      </c>
      <c r="B225" t="s">
        <v>2529</v>
      </c>
      <c r="C225" t="s">
        <v>2530</v>
      </c>
      <c r="D225" t="s">
        <v>2043</v>
      </c>
      <c r="E225" t="s">
        <v>30</v>
      </c>
      <c r="F225">
        <v>27</v>
      </c>
      <c r="G225" s="1">
        <v>35200</v>
      </c>
      <c r="H225" t="s">
        <v>531</v>
      </c>
      <c r="I225" t="s">
        <v>101</v>
      </c>
      <c r="J225" t="s">
        <v>49</v>
      </c>
      <c r="K225" t="s">
        <v>49</v>
      </c>
      <c r="L225">
        <v>75</v>
      </c>
      <c r="M225">
        <v>206</v>
      </c>
      <c r="N225">
        <v>2014</v>
      </c>
      <c r="O225" t="s">
        <v>155</v>
      </c>
      <c r="P225">
        <v>5</v>
      </c>
      <c r="Q225">
        <v>8</v>
      </c>
      <c r="R225">
        <v>128</v>
      </c>
      <c r="S225" t="str">
        <f>IF(AND(F225&gt;=18, F225&lt;=21), "18-21", IF(AND(F225&gt;=22, F225&lt;=25), "22-25", IF(AND(F225&gt;=26, F225&lt;=29), "26-29", IF(AND(F225&gt;=30, F225&lt;=33), "30-33", "34+"))))</f>
        <v>26-29</v>
      </c>
    </row>
    <row r="226" spans="1:19" x14ac:dyDescent="0.3">
      <c r="A226">
        <v>361</v>
      </c>
      <c r="B226" t="s">
        <v>2529</v>
      </c>
      <c r="C226" t="s">
        <v>2531</v>
      </c>
      <c r="D226" t="s">
        <v>2005</v>
      </c>
      <c r="E226" t="s">
        <v>25</v>
      </c>
      <c r="F226">
        <v>30</v>
      </c>
      <c r="G226" s="1">
        <v>34339</v>
      </c>
      <c r="H226" t="s">
        <v>533</v>
      </c>
      <c r="I226" t="s">
        <v>162</v>
      </c>
      <c r="J226" t="s">
        <v>49</v>
      </c>
      <c r="K226" t="s">
        <v>49</v>
      </c>
      <c r="L226">
        <v>72</v>
      </c>
      <c r="M226">
        <v>195</v>
      </c>
      <c r="N226" t="s">
        <v>72</v>
      </c>
      <c r="O226" t="s">
        <v>72</v>
      </c>
      <c r="P226" t="s">
        <v>72</v>
      </c>
      <c r="Q226" t="s">
        <v>72</v>
      </c>
      <c r="R226" t="s">
        <v>72</v>
      </c>
      <c r="S226" t="str">
        <f>IF(AND(F226&gt;=18, F226&lt;=21), "18-21", IF(AND(F226&gt;=22, F226&lt;=25), "22-25", IF(AND(F226&gt;=26, F226&lt;=29), "26-29", IF(AND(F226&gt;=30, F226&lt;=33), "30-33", "34+"))))</f>
        <v>30-33</v>
      </c>
    </row>
    <row r="227" spans="1:19" x14ac:dyDescent="0.3">
      <c r="A227">
        <v>788</v>
      </c>
      <c r="B227" t="s">
        <v>2532</v>
      </c>
      <c r="C227" t="s">
        <v>2485</v>
      </c>
      <c r="D227" t="s">
        <v>2005</v>
      </c>
      <c r="E227" t="s">
        <v>30</v>
      </c>
      <c r="F227">
        <v>23</v>
      </c>
      <c r="G227" s="1">
        <v>36588</v>
      </c>
      <c r="H227" t="s">
        <v>345</v>
      </c>
      <c r="I227" t="s">
        <v>27</v>
      </c>
      <c r="J227" t="s">
        <v>1976</v>
      </c>
      <c r="K227" t="s">
        <v>21</v>
      </c>
      <c r="L227">
        <v>70</v>
      </c>
      <c r="M227">
        <v>179</v>
      </c>
      <c r="N227">
        <v>2018</v>
      </c>
      <c r="O227" t="s">
        <v>35</v>
      </c>
      <c r="P227">
        <v>5</v>
      </c>
      <c r="Q227">
        <v>31</v>
      </c>
      <c r="R227">
        <v>155</v>
      </c>
      <c r="S227" t="str">
        <f>IF(AND(F227&gt;=18, F227&lt;=21), "18-21", IF(AND(F227&gt;=22, F227&lt;=25), "22-25", IF(AND(F227&gt;=26, F227&lt;=29), "26-29", IF(AND(F227&gt;=30, F227&lt;=33), "30-33", "34+"))))</f>
        <v>22-25</v>
      </c>
    </row>
    <row r="228" spans="1:19" x14ac:dyDescent="0.3">
      <c r="A228">
        <v>272</v>
      </c>
      <c r="B228" t="s">
        <v>2533</v>
      </c>
      <c r="C228" t="s">
        <v>2534</v>
      </c>
      <c r="D228" t="s">
        <v>2156</v>
      </c>
      <c r="E228" t="s">
        <v>25</v>
      </c>
      <c r="F228">
        <v>29</v>
      </c>
      <c r="G228" s="1">
        <v>34553</v>
      </c>
      <c r="H228" t="s">
        <v>537</v>
      </c>
      <c r="I228" t="s">
        <v>37</v>
      </c>
      <c r="J228" t="s">
        <v>1976</v>
      </c>
      <c r="K228" t="s">
        <v>21</v>
      </c>
      <c r="L228">
        <v>74</v>
      </c>
      <c r="M228">
        <v>205</v>
      </c>
      <c r="N228">
        <v>2012</v>
      </c>
      <c r="O228" t="s">
        <v>67</v>
      </c>
      <c r="P228">
        <v>2</v>
      </c>
      <c r="Q228">
        <v>30</v>
      </c>
      <c r="R228">
        <v>60</v>
      </c>
      <c r="S228" t="str">
        <f>IF(AND(F228&gt;=18, F228&lt;=21), "18-21", IF(AND(F228&gt;=22, F228&lt;=25), "22-25", IF(AND(F228&gt;=26, F228&lt;=29), "26-29", IF(AND(F228&gt;=30, F228&lt;=33), "30-33", "34+"))))</f>
        <v>26-29</v>
      </c>
    </row>
    <row r="229" spans="1:19" x14ac:dyDescent="0.3">
      <c r="A229">
        <v>531</v>
      </c>
      <c r="B229" t="s">
        <v>2535</v>
      </c>
      <c r="C229" t="s">
        <v>2536</v>
      </c>
      <c r="D229" t="s">
        <v>1998</v>
      </c>
      <c r="E229" t="s">
        <v>25</v>
      </c>
      <c r="F229">
        <v>29</v>
      </c>
      <c r="G229" s="1">
        <v>34486</v>
      </c>
      <c r="H229" t="s">
        <v>221</v>
      </c>
      <c r="I229" t="s">
        <v>27</v>
      </c>
      <c r="J229" t="s">
        <v>1976</v>
      </c>
      <c r="K229" t="s">
        <v>21</v>
      </c>
      <c r="L229">
        <v>73</v>
      </c>
      <c r="M229">
        <v>198</v>
      </c>
      <c r="N229" t="s">
        <v>72</v>
      </c>
      <c r="O229" t="s">
        <v>72</v>
      </c>
      <c r="P229" t="s">
        <v>72</v>
      </c>
      <c r="Q229" t="s">
        <v>72</v>
      </c>
      <c r="R229" t="s">
        <v>72</v>
      </c>
      <c r="S229" t="str">
        <f>IF(AND(F229&gt;=18, F229&lt;=21), "18-21", IF(AND(F229&gt;=22, F229&lt;=25), "22-25", IF(AND(F229&gt;=26, F229&lt;=29), "26-29", IF(AND(F229&gt;=30, F229&lt;=33), "30-33", "34+"))))</f>
        <v>26-29</v>
      </c>
    </row>
    <row r="230" spans="1:19" x14ac:dyDescent="0.3">
      <c r="A230">
        <v>483</v>
      </c>
      <c r="B230" t="s">
        <v>2537</v>
      </c>
      <c r="C230" t="s">
        <v>2538</v>
      </c>
      <c r="D230" t="s">
        <v>2025</v>
      </c>
      <c r="E230" t="s">
        <v>69</v>
      </c>
      <c r="F230">
        <v>26</v>
      </c>
      <c r="G230" s="1">
        <v>35506</v>
      </c>
      <c r="H230" t="s">
        <v>541</v>
      </c>
      <c r="J230" t="s">
        <v>1986</v>
      </c>
      <c r="K230" t="s">
        <v>542</v>
      </c>
      <c r="L230">
        <v>72</v>
      </c>
      <c r="M230">
        <v>202</v>
      </c>
      <c r="N230">
        <v>2015</v>
      </c>
      <c r="O230" t="s">
        <v>125</v>
      </c>
      <c r="P230">
        <v>2</v>
      </c>
      <c r="Q230">
        <v>16</v>
      </c>
      <c r="R230">
        <v>46</v>
      </c>
      <c r="S230" t="str">
        <f>IF(AND(F230&gt;=18, F230&lt;=21), "18-21", IF(AND(F230&gt;=22, F230&lt;=25), "22-25", IF(AND(F230&gt;=26, F230&lt;=29), "26-29", IF(AND(F230&gt;=30, F230&lt;=33), "30-33", "34+"))))</f>
        <v>26-29</v>
      </c>
    </row>
    <row r="231" spans="1:19" x14ac:dyDescent="0.3">
      <c r="A231">
        <v>971</v>
      </c>
      <c r="B231" t="s">
        <v>2539</v>
      </c>
      <c r="C231" t="s">
        <v>2540</v>
      </c>
      <c r="D231" t="s">
        <v>2050</v>
      </c>
      <c r="E231" t="s">
        <v>25</v>
      </c>
      <c r="F231">
        <v>26</v>
      </c>
      <c r="G231" s="1">
        <v>35622</v>
      </c>
      <c r="H231" t="s">
        <v>150</v>
      </c>
      <c r="J231" t="s">
        <v>1988</v>
      </c>
      <c r="K231" t="s">
        <v>151</v>
      </c>
      <c r="L231">
        <v>76</v>
      </c>
      <c r="M231">
        <v>200</v>
      </c>
      <c r="N231" t="s">
        <v>72</v>
      </c>
      <c r="O231" t="s">
        <v>72</v>
      </c>
      <c r="P231" t="s">
        <v>72</v>
      </c>
      <c r="Q231" t="s">
        <v>72</v>
      </c>
      <c r="R231" t="s">
        <v>72</v>
      </c>
      <c r="S231" t="str">
        <f>IF(AND(F231&gt;=18, F231&lt;=21), "18-21", IF(AND(F231&gt;=22, F231&lt;=25), "22-25", IF(AND(F231&gt;=26, F231&lt;=29), "26-29", IF(AND(F231&gt;=30, F231&lt;=33), "30-33", "34+"))))</f>
        <v>26-29</v>
      </c>
    </row>
    <row r="232" spans="1:19" x14ac:dyDescent="0.3">
      <c r="A232">
        <v>919</v>
      </c>
      <c r="B232" t="s">
        <v>2541</v>
      </c>
      <c r="C232" t="s">
        <v>2542</v>
      </c>
      <c r="D232" t="s">
        <v>2136</v>
      </c>
      <c r="E232" t="s">
        <v>18</v>
      </c>
      <c r="F232">
        <v>21</v>
      </c>
      <c r="G232" s="1">
        <v>37293</v>
      </c>
      <c r="H232" t="s">
        <v>545</v>
      </c>
      <c r="J232" t="s">
        <v>1988</v>
      </c>
      <c r="K232" t="s">
        <v>151</v>
      </c>
      <c r="L232">
        <v>68</v>
      </c>
      <c r="M232">
        <v>165</v>
      </c>
      <c r="N232">
        <v>2020</v>
      </c>
      <c r="O232" t="s">
        <v>85</v>
      </c>
      <c r="P232">
        <v>3</v>
      </c>
      <c r="Q232">
        <v>14</v>
      </c>
      <c r="R232">
        <v>76</v>
      </c>
      <c r="S232" t="str">
        <f>IF(AND(F232&gt;=18, F232&lt;=21), "18-21", IF(AND(F232&gt;=22, F232&lt;=25), "22-25", IF(AND(F232&gt;=26, F232&lt;=29), "26-29", IF(AND(F232&gt;=30, F232&lt;=33), "30-33", "34+"))))</f>
        <v>18-21</v>
      </c>
    </row>
    <row r="233" spans="1:19" x14ac:dyDescent="0.3">
      <c r="A233">
        <v>570</v>
      </c>
      <c r="B233" t="s">
        <v>2543</v>
      </c>
      <c r="C233" t="s">
        <v>2544</v>
      </c>
      <c r="D233" t="s">
        <v>2163</v>
      </c>
      <c r="E233" t="s">
        <v>25</v>
      </c>
      <c r="F233">
        <v>25</v>
      </c>
      <c r="G233" s="1">
        <v>35966</v>
      </c>
      <c r="H233" t="s">
        <v>547</v>
      </c>
      <c r="I233" t="s">
        <v>132</v>
      </c>
      <c r="J233" t="s">
        <v>1976</v>
      </c>
      <c r="K233" t="s">
        <v>21</v>
      </c>
      <c r="L233">
        <v>72</v>
      </c>
      <c r="M233">
        <v>189</v>
      </c>
      <c r="N233">
        <v>2016</v>
      </c>
      <c r="O233" t="s">
        <v>175</v>
      </c>
      <c r="P233">
        <v>1</v>
      </c>
      <c r="Q233">
        <v>17</v>
      </c>
      <c r="R233">
        <v>17</v>
      </c>
      <c r="S233" t="str">
        <f>IF(AND(F233&gt;=18, F233&lt;=21), "18-21", IF(AND(F233&gt;=22, F233&lt;=25), "22-25", IF(AND(F233&gt;=26, F233&lt;=29), "26-29", IF(AND(F233&gt;=30, F233&lt;=33), "30-33", "34+"))))</f>
        <v>22-25</v>
      </c>
    </row>
    <row r="234" spans="1:19" x14ac:dyDescent="0.3">
      <c r="A234">
        <v>415</v>
      </c>
      <c r="B234" t="s">
        <v>2545</v>
      </c>
      <c r="C234" t="s">
        <v>2546</v>
      </c>
      <c r="D234" t="s">
        <v>2090</v>
      </c>
      <c r="E234" t="s">
        <v>18</v>
      </c>
      <c r="F234">
        <v>28</v>
      </c>
      <c r="G234" s="1">
        <v>34885</v>
      </c>
      <c r="H234" t="s">
        <v>550</v>
      </c>
      <c r="I234" t="s">
        <v>132</v>
      </c>
      <c r="J234" t="s">
        <v>1976</v>
      </c>
      <c r="K234" t="s">
        <v>21</v>
      </c>
      <c r="L234">
        <v>73</v>
      </c>
      <c r="M234">
        <v>188</v>
      </c>
      <c r="N234">
        <v>2014</v>
      </c>
      <c r="O234" t="s">
        <v>189</v>
      </c>
      <c r="P234">
        <v>4</v>
      </c>
      <c r="Q234">
        <v>26</v>
      </c>
      <c r="R234">
        <v>116</v>
      </c>
      <c r="S234" t="str">
        <f>IF(AND(F234&gt;=18, F234&lt;=21), "18-21", IF(AND(F234&gt;=22, F234&lt;=25), "22-25", IF(AND(F234&gt;=26, F234&lt;=29), "26-29", IF(AND(F234&gt;=30, F234&lt;=33), "30-33", "34+"))))</f>
        <v>26-29</v>
      </c>
    </row>
    <row r="235" spans="1:19" x14ac:dyDescent="0.3">
      <c r="A235">
        <v>348</v>
      </c>
      <c r="B235" t="s">
        <v>2547</v>
      </c>
      <c r="C235" t="s">
        <v>2548</v>
      </c>
      <c r="D235" t="s">
        <v>2199</v>
      </c>
      <c r="E235" t="s">
        <v>25</v>
      </c>
      <c r="F235">
        <v>28</v>
      </c>
      <c r="G235" s="1">
        <v>34734</v>
      </c>
      <c r="H235" t="s">
        <v>249</v>
      </c>
      <c r="I235" t="s">
        <v>27</v>
      </c>
      <c r="J235" t="s">
        <v>1976</v>
      </c>
      <c r="K235" t="s">
        <v>21</v>
      </c>
      <c r="L235">
        <v>76</v>
      </c>
      <c r="M235">
        <v>221</v>
      </c>
      <c r="N235">
        <v>2013</v>
      </c>
      <c r="O235" t="s">
        <v>211</v>
      </c>
      <c r="P235">
        <v>1</v>
      </c>
      <c r="Q235">
        <v>7</v>
      </c>
      <c r="R235">
        <v>7</v>
      </c>
      <c r="S235" t="str">
        <f>IF(AND(F235&gt;=18, F235&lt;=21), "18-21", IF(AND(F235&gt;=22, F235&lt;=25), "22-25", IF(AND(F235&gt;=26, F235&lt;=29), "26-29", IF(AND(F235&gt;=30, F235&lt;=33), "30-33", "34+"))))</f>
        <v>26-29</v>
      </c>
    </row>
    <row r="236" spans="1:19" x14ac:dyDescent="0.3">
      <c r="A236">
        <v>25</v>
      </c>
      <c r="B236" t="s">
        <v>2549</v>
      </c>
      <c r="C236" t="s">
        <v>2550</v>
      </c>
      <c r="D236" t="s">
        <v>2073</v>
      </c>
      <c r="E236" t="s">
        <v>30</v>
      </c>
      <c r="F236">
        <v>37</v>
      </c>
      <c r="G236" s="1">
        <v>31798</v>
      </c>
      <c r="H236" t="s">
        <v>553</v>
      </c>
      <c r="I236" t="s">
        <v>387</v>
      </c>
      <c r="J236" t="s">
        <v>1976</v>
      </c>
      <c r="K236" t="s">
        <v>21</v>
      </c>
      <c r="L236">
        <v>72</v>
      </c>
      <c r="M236">
        <v>192</v>
      </c>
      <c r="N236">
        <v>2005</v>
      </c>
      <c r="O236" t="s">
        <v>104</v>
      </c>
      <c r="P236">
        <v>5</v>
      </c>
      <c r="Q236">
        <v>7</v>
      </c>
      <c r="R236">
        <v>132</v>
      </c>
      <c r="S236" t="str">
        <f>IF(AND(F236&gt;=18, F236&lt;=21), "18-21", IF(AND(F236&gt;=22, F236&lt;=25), "22-25", IF(AND(F236&gt;=26, F236&lt;=29), "26-29", IF(AND(F236&gt;=30, F236&lt;=33), "30-33", "34+"))))</f>
        <v>34+</v>
      </c>
    </row>
    <row r="237" spans="1:19" x14ac:dyDescent="0.3">
      <c r="A237">
        <v>435</v>
      </c>
      <c r="B237" t="s">
        <v>2549</v>
      </c>
      <c r="C237" t="s">
        <v>2551</v>
      </c>
      <c r="D237" t="s">
        <v>2061</v>
      </c>
      <c r="E237" t="s">
        <v>25</v>
      </c>
      <c r="F237">
        <v>27</v>
      </c>
      <c r="G237" s="1">
        <v>35123</v>
      </c>
      <c r="H237" t="s">
        <v>81</v>
      </c>
      <c r="I237" t="s">
        <v>27</v>
      </c>
      <c r="J237" t="s">
        <v>1976</v>
      </c>
      <c r="K237" t="s">
        <v>21</v>
      </c>
      <c r="L237">
        <v>73</v>
      </c>
      <c r="M237">
        <v>200</v>
      </c>
      <c r="N237" t="s">
        <v>72</v>
      </c>
      <c r="O237" t="s">
        <v>72</v>
      </c>
      <c r="P237" t="s">
        <v>72</v>
      </c>
      <c r="Q237" t="s">
        <v>72</v>
      </c>
      <c r="R237" t="s">
        <v>72</v>
      </c>
      <c r="S237" t="str">
        <f>IF(AND(F237&gt;=18, F237&lt;=21), "18-21", IF(AND(F237&gt;=22, F237&lt;=25), "22-25", IF(AND(F237&gt;=26, F237&lt;=29), "26-29", IF(AND(F237&gt;=30, F237&lt;=33), "30-33", "34+"))))</f>
        <v>26-29</v>
      </c>
    </row>
    <row r="238" spans="1:19" x14ac:dyDescent="0.3">
      <c r="A238">
        <v>717</v>
      </c>
      <c r="B238" t="s">
        <v>2552</v>
      </c>
      <c r="C238" t="s">
        <v>2553</v>
      </c>
      <c r="D238" t="s">
        <v>2055</v>
      </c>
      <c r="E238" t="s">
        <v>69</v>
      </c>
      <c r="F238">
        <v>29</v>
      </c>
      <c r="G238" s="1">
        <v>34386</v>
      </c>
      <c r="H238" t="s">
        <v>496</v>
      </c>
      <c r="I238" t="s">
        <v>162</v>
      </c>
      <c r="J238" t="s">
        <v>49</v>
      </c>
      <c r="K238" t="s">
        <v>49</v>
      </c>
      <c r="L238">
        <v>70</v>
      </c>
      <c r="M238">
        <v>177</v>
      </c>
      <c r="N238" t="s">
        <v>72</v>
      </c>
      <c r="O238" t="s">
        <v>72</v>
      </c>
      <c r="P238" t="s">
        <v>72</v>
      </c>
      <c r="Q238" t="s">
        <v>72</v>
      </c>
      <c r="R238" t="s">
        <v>72</v>
      </c>
      <c r="S238" t="str">
        <f>IF(AND(F238&gt;=18, F238&lt;=21), "18-21", IF(AND(F238&gt;=22, F238&lt;=25), "22-25", IF(AND(F238&gt;=26, F238&lt;=29), "26-29", IF(AND(F238&gt;=30, F238&lt;=33), "30-33", "34+"))))</f>
        <v>26-29</v>
      </c>
    </row>
    <row r="239" spans="1:19" x14ac:dyDescent="0.3">
      <c r="A239">
        <v>793</v>
      </c>
      <c r="B239" t="s">
        <v>2552</v>
      </c>
      <c r="C239" t="s">
        <v>2554</v>
      </c>
      <c r="D239" t="s">
        <v>2027</v>
      </c>
      <c r="E239" t="s">
        <v>30</v>
      </c>
      <c r="F239">
        <v>23</v>
      </c>
      <c r="G239" s="1">
        <v>36627</v>
      </c>
      <c r="H239" t="s">
        <v>557</v>
      </c>
      <c r="J239" t="s">
        <v>1991</v>
      </c>
      <c r="K239" t="s">
        <v>41</v>
      </c>
      <c r="L239">
        <v>74</v>
      </c>
      <c r="M239">
        <v>212</v>
      </c>
      <c r="N239">
        <v>2018</v>
      </c>
      <c r="O239" t="s">
        <v>77</v>
      </c>
      <c r="P239">
        <v>2</v>
      </c>
      <c r="Q239">
        <v>29</v>
      </c>
      <c r="R239">
        <v>60</v>
      </c>
      <c r="S239" t="str">
        <f>IF(AND(F239&gt;=18, F239&lt;=21), "18-21", IF(AND(F239&gt;=22, F239&lt;=25), "22-25", IF(AND(F239&gt;=26, F239&lt;=29), "26-29", IF(AND(F239&gt;=30, F239&lt;=33), "30-33", "34+"))))</f>
        <v>22-25</v>
      </c>
    </row>
    <row r="240" spans="1:19" x14ac:dyDescent="0.3">
      <c r="A240">
        <v>1011</v>
      </c>
      <c r="B240" t="s">
        <v>2552</v>
      </c>
      <c r="C240" t="s">
        <v>2555</v>
      </c>
      <c r="D240" t="s">
        <v>2072</v>
      </c>
      <c r="E240" t="s">
        <v>25</v>
      </c>
      <c r="F240">
        <v>20</v>
      </c>
      <c r="G240" s="1">
        <v>37953</v>
      </c>
      <c r="H240" t="s">
        <v>559</v>
      </c>
      <c r="J240" t="s">
        <v>1980</v>
      </c>
      <c r="K240" t="s">
        <v>71</v>
      </c>
      <c r="L240">
        <v>76</v>
      </c>
      <c r="M240">
        <v>199</v>
      </c>
      <c r="N240">
        <v>2022</v>
      </c>
      <c r="O240" t="s">
        <v>39</v>
      </c>
      <c r="P240">
        <v>1</v>
      </c>
      <c r="Q240">
        <v>6</v>
      </c>
      <c r="R240">
        <v>6</v>
      </c>
      <c r="S240" t="str">
        <f>IF(AND(F240&gt;=18, F240&lt;=21), "18-21", IF(AND(F240&gt;=22, F240&lt;=25), "22-25", IF(AND(F240&gt;=26, F240&lt;=29), "26-29", IF(AND(F240&gt;=30, F240&lt;=33), "30-33", "34+"))))</f>
        <v>18-21</v>
      </c>
    </row>
    <row r="241" spans="1:19" x14ac:dyDescent="0.3">
      <c r="A241">
        <v>689</v>
      </c>
      <c r="B241" t="s">
        <v>2552</v>
      </c>
      <c r="C241" t="s">
        <v>2556</v>
      </c>
      <c r="D241" t="s">
        <v>2109</v>
      </c>
      <c r="E241" t="s">
        <v>30</v>
      </c>
      <c r="F241">
        <v>29</v>
      </c>
      <c r="G241" s="1">
        <v>34711</v>
      </c>
      <c r="H241" t="s">
        <v>561</v>
      </c>
      <c r="J241" t="s">
        <v>1980</v>
      </c>
      <c r="K241" t="s">
        <v>71</v>
      </c>
      <c r="L241">
        <v>74</v>
      </c>
      <c r="M241">
        <v>197</v>
      </c>
      <c r="N241" t="s">
        <v>72</v>
      </c>
      <c r="O241" t="s">
        <v>72</v>
      </c>
      <c r="P241" t="s">
        <v>72</v>
      </c>
      <c r="Q241" t="s">
        <v>72</v>
      </c>
      <c r="R241" t="s">
        <v>72</v>
      </c>
      <c r="S241" t="str">
        <f>IF(AND(F241&gt;=18, F241&lt;=21), "18-21", IF(AND(F241&gt;=22, F241&lt;=25), "22-25", IF(AND(F241&gt;=26, F241&lt;=29), "26-29", IF(AND(F241&gt;=30, F241&lt;=33), "30-33", "34+"))))</f>
        <v>26-29</v>
      </c>
    </row>
    <row r="242" spans="1:19" x14ac:dyDescent="0.3">
      <c r="A242">
        <v>14</v>
      </c>
      <c r="B242" t="s">
        <v>2552</v>
      </c>
      <c r="C242" t="s">
        <v>2557</v>
      </c>
      <c r="D242" t="s">
        <v>1998</v>
      </c>
      <c r="E242" t="s">
        <v>30</v>
      </c>
      <c r="F242">
        <v>37</v>
      </c>
      <c r="G242" s="1">
        <v>31530</v>
      </c>
      <c r="H242" t="s">
        <v>563</v>
      </c>
      <c r="J242" t="s">
        <v>1980</v>
      </c>
      <c r="K242" t="s">
        <v>71</v>
      </c>
      <c r="L242">
        <v>72</v>
      </c>
      <c r="M242">
        <v>192</v>
      </c>
      <c r="N242">
        <v>2004</v>
      </c>
      <c r="O242" t="s">
        <v>189</v>
      </c>
      <c r="P242">
        <v>2</v>
      </c>
      <c r="Q242">
        <v>33</v>
      </c>
      <c r="R242">
        <v>63</v>
      </c>
      <c r="S242" t="str">
        <f>IF(AND(F242&gt;=18, F242&lt;=21), "18-21", IF(AND(F242&gt;=22, F242&lt;=25), "22-25", IF(AND(F242&gt;=26, F242&lt;=29), "26-29", IF(AND(F242&gt;=30, F242&lt;=33), "30-33", "34+"))))</f>
        <v>34+</v>
      </c>
    </row>
    <row r="243" spans="1:19" x14ac:dyDescent="0.3">
      <c r="A243">
        <v>392</v>
      </c>
      <c r="B243" t="s">
        <v>2552</v>
      </c>
      <c r="C243" t="s">
        <v>2558</v>
      </c>
      <c r="D243" t="s">
        <v>1998</v>
      </c>
      <c r="E243" t="s">
        <v>69</v>
      </c>
      <c r="F243">
        <v>27</v>
      </c>
      <c r="G243" s="1">
        <v>35210</v>
      </c>
      <c r="H243" t="s">
        <v>565</v>
      </c>
      <c r="J243" t="s">
        <v>1980</v>
      </c>
      <c r="K243" t="s">
        <v>71</v>
      </c>
      <c r="L243">
        <v>73</v>
      </c>
      <c r="M243">
        <v>195</v>
      </c>
      <c r="N243">
        <v>2014</v>
      </c>
      <c r="O243" t="s">
        <v>189</v>
      </c>
      <c r="P243">
        <v>1</v>
      </c>
      <c r="Q243">
        <v>25</v>
      </c>
      <c r="R243">
        <v>25</v>
      </c>
      <c r="S243" t="str">
        <f>IF(AND(F243&gt;=18, F243&lt;=21), "18-21", IF(AND(F243&gt;=22, F243&lt;=25), "22-25", IF(AND(F243&gt;=26, F243&lt;=29), "26-29", IF(AND(F243&gt;=30, F243&lt;=33), "30-33", "34+"))))</f>
        <v>26-29</v>
      </c>
    </row>
    <row r="244" spans="1:19" x14ac:dyDescent="0.3">
      <c r="A244">
        <v>56</v>
      </c>
      <c r="B244" t="s">
        <v>2552</v>
      </c>
      <c r="C244" t="s">
        <v>2559</v>
      </c>
      <c r="D244" t="s">
        <v>2013</v>
      </c>
      <c r="E244" t="s">
        <v>18</v>
      </c>
      <c r="F244">
        <v>35</v>
      </c>
      <c r="G244" s="1">
        <v>32291</v>
      </c>
      <c r="H244" t="s">
        <v>567</v>
      </c>
      <c r="I244" t="s">
        <v>20</v>
      </c>
      <c r="J244" t="s">
        <v>1976</v>
      </c>
      <c r="K244" t="s">
        <v>21</v>
      </c>
      <c r="L244">
        <v>73</v>
      </c>
      <c r="M244">
        <v>196</v>
      </c>
      <c r="N244">
        <v>2007</v>
      </c>
      <c r="O244" t="s">
        <v>57</v>
      </c>
      <c r="P244">
        <v>1</v>
      </c>
      <c r="Q244">
        <v>26</v>
      </c>
      <c r="R244">
        <v>26</v>
      </c>
      <c r="S244" t="str">
        <f>IF(AND(F244&gt;=18, F244&lt;=21), "18-21", IF(AND(F244&gt;=22, F244&lt;=25), "22-25", IF(AND(F244&gt;=26, F244&lt;=29), "26-29", IF(AND(F244&gt;=30, F244&lt;=33), "30-33", "34+"))))</f>
        <v>34+</v>
      </c>
    </row>
    <row r="245" spans="1:19" x14ac:dyDescent="0.3">
      <c r="A245">
        <v>127</v>
      </c>
      <c r="B245" t="s">
        <v>2552</v>
      </c>
      <c r="C245" t="s">
        <v>2560</v>
      </c>
      <c r="D245" t="s">
        <v>2068</v>
      </c>
      <c r="E245" t="s">
        <v>25</v>
      </c>
      <c r="F245">
        <v>33</v>
      </c>
      <c r="G245" s="1">
        <v>33168</v>
      </c>
      <c r="H245" t="s">
        <v>569</v>
      </c>
      <c r="I245" t="s">
        <v>20</v>
      </c>
      <c r="J245" t="s">
        <v>1976</v>
      </c>
      <c r="K245" t="s">
        <v>21</v>
      </c>
      <c r="L245">
        <v>73</v>
      </c>
      <c r="M245">
        <v>235</v>
      </c>
      <c r="N245">
        <v>2009</v>
      </c>
      <c r="O245" t="s">
        <v>39</v>
      </c>
      <c r="P245">
        <v>4</v>
      </c>
      <c r="Q245">
        <v>3</v>
      </c>
      <c r="R245">
        <v>94</v>
      </c>
      <c r="S245" t="str">
        <f>IF(AND(F245&gt;=18, F245&lt;=21), "18-21", IF(AND(F245&gt;=22, F245&lt;=25), "22-25", IF(AND(F245&gt;=26, F245&lt;=29), "26-29", IF(AND(F245&gt;=30, F245&lt;=33), "30-33", "34+"))))</f>
        <v>30-33</v>
      </c>
    </row>
    <row r="246" spans="1:19" x14ac:dyDescent="0.3">
      <c r="A246">
        <v>923</v>
      </c>
      <c r="B246" t="s">
        <v>2561</v>
      </c>
      <c r="C246" t="s">
        <v>2562</v>
      </c>
      <c r="D246" t="s">
        <v>2152</v>
      </c>
      <c r="E246" t="s">
        <v>30</v>
      </c>
      <c r="F246">
        <v>22</v>
      </c>
      <c r="G246" s="1">
        <v>37191</v>
      </c>
      <c r="H246" t="s">
        <v>571</v>
      </c>
      <c r="I246" t="s">
        <v>144</v>
      </c>
      <c r="J246" t="s">
        <v>1976</v>
      </c>
      <c r="K246" t="s">
        <v>21</v>
      </c>
      <c r="L246">
        <v>72</v>
      </c>
      <c r="M246">
        <v>180</v>
      </c>
      <c r="N246">
        <v>2020</v>
      </c>
      <c r="O246" t="s">
        <v>67</v>
      </c>
      <c r="P246">
        <v>1</v>
      </c>
      <c r="Q246">
        <v>18</v>
      </c>
      <c r="R246">
        <v>18</v>
      </c>
      <c r="S246" t="str">
        <f>IF(AND(F246&gt;=18, F246&lt;=21), "18-21", IF(AND(F246&gt;=22, F246&lt;=25), "22-25", IF(AND(F246&gt;=26, F246&lt;=29), "26-29", IF(AND(F246&gt;=30, F246&lt;=33), "30-33", "34+"))))</f>
        <v>22-25</v>
      </c>
    </row>
    <row r="247" spans="1:19" x14ac:dyDescent="0.3">
      <c r="A247">
        <v>1007</v>
      </c>
      <c r="B247" t="s">
        <v>2563</v>
      </c>
      <c r="C247" t="s">
        <v>2564</v>
      </c>
      <c r="D247" t="s">
        <v>2061</v>
      </c>
      <c r="E247" t="s">
        <v>25</v>
      </c>
      <c r="F247" t="s">
        <v>72</v>
      </c>
      <c r="G247" t="s">
        <v>72</v>
      </c>
      <c r="H247" t="s">
        <v>72</v>
      </c>
      <c r="I247" t="s">
        <v>72</v>
      </c>
      <c r="J247" t="s">
        <v>1992</v>
      </c>
      <c r="K247" t="s">
        <v>72</v>
      </c>
      <c r="L247" t="s">
        <v>72</v>
      </c>
      <c r="M247" t="s">
        <v>72</v>
      </c>
      <c r="N247" t="s">
        <v>72</v>
      </c>
      <c r="O247" t="s">
        <v>72</v>
      </c>
      <c r="P247" t="s">
        <v>72</v>
      </c>
      <c r="Q247" t="s">
        <v>72</v>
      </c>
      <c r="R247" t="s">
        <v>72</v>
      </c>
      <c r="S247" t="str">
        <f>IF(AND(F247&gt;=18, F247&lt;=21), "18-21", IF(AND(F247&gt;=22, F247&lt;=25), "22-25", IF(AND(F247&gt;=26, F247&lt;=29), "26-29", IF(AND(F247&gt;=30, F247&lt;=33), "30-33", "34+"))))</f>
        <v>34+</v>
      </c>
    </row>
    <row r="248" spans="1:19" x14ac:dyDescent="0.3">
      <c r="A248">
        <v>787</v>
      </c>
      <c r="B248" t="s">
        <v>2563</v>
      </c>
      <c r="C248" t="s">
        <v>2565</v>
      </c>
      <c r="D248" t="s">
        <v>2027</v>
      </c>
      <c r="E248" t="s">
        <v>25</v>
      </c>
      <c r="F248">
        <v>24</v>
      </c>
      <c r="G248" s="1">
        <v>36537</v>
      </c>
      <c r="H248" t="s">
        <v>574</v>
      </c>
      <c r="I248" t="s">
        <v>27</v>
      </c>
      <c r="J248" t="s">
        <v>1976</v>
      </c>
      <c r="K248" t="s">
        <v>21</v>
      </c>
      <c r="L248">
        <v>73</v>
      </c>
      <c r="M248">
        <v>185</v>
      </c>
      <c r="N248">
        <v>2018</v>
      </c>
      <c r="O248" t="s">
        <v>77</v>
      </c>
      <c r="P248">
        <v>5</v>
      </c>
      <c r="Q248">
        <v>26</v>
      </c>
      <c r="R248">
        <v>150</v>
      </c>
      <c r="S248" t="str">
        <f>IF(AND(F248&gt;=18, F248&lt;=21), "18-21", IF(AND(F248&gt;=22, F248&lt;=25), "22-25", IF(AND(F248&gt;=26, F248&lt;=29), "26-29", IF(AND(F248&gt;=30, F248&lt;=33), "30-33", "34+"))))</f>
        <v>22-25</v>
      </c>
    </row>
    <row r="249" spans="1:19" x14ac:dyDescent="0.3">
      <c r="A249">
        <v>493</v>
      </c>
      <c r="B249" t="s">
        <v>2566</v>
      </c>
      <c r="C249" t="s">
        <v>2567</v>
      </c>
      <c r="D249" t="s">
        <v>2209</v>
      </c>
      <c r="E249" t="s">
        <v>69</v>
      </c>
      <c r="F249">
        <v>26</v>
      </c>
      <c r="G249" s="1">
        <v>35588</v>
      </c>
      <c r="H249" t="s">
        <v>577</v>
      </c>
      <c r="J249" t="s">
        <v>1988</v>
      </c>
      <c r="K249" t="s">
        <v>151</v>
      </c>
      <c r="L249">
        <v>75</v>
      </c>
      <c r="M249">
        <v>205</v>
      </c>
      <c r="N249">
        <v>2015</v>
      </c>
      <c r="O249" t="s">
        <v>115</v>
      </c>
      <c r="P249">
        <v>1</v>
      </c>
      <c r="Q249">
        <v>12</v>
      </c>
      <c r="R249">
        <v>12</v>
      </c>
      <c r="S249" t="str">
        <f>IF(AND(F249&gt;=18, F249&lt;=21), "18-21", IF(AND(F249&gt;=22, F249&lt;=25), "22-25", IF(AND(F249&gt;=26, F249&lt;=29), "26-29", IF(AND(F249&gt;=30, F249&lt;=33), "30-33", "34+"))))</f>
        <v>26-29</v>
      </c>
    </row>
    <row r="250" spans="1:19" x14ac:dyDescent="0.3">
      <c r="A250">
        <v>509</v>
      </c>
      <c r="B250" t="s">
        <v>2566</v>
      </c>
      <c r="C250" t="s">
        <v>2568</v>
      </c>
      <c r="D250" t="s">
        <v>2110</v>
      </c>
      <c r="E250" t="s">
        <v>30</v>
      </c>
      <c r="F250">
        <v>27</v>
      </c>
      <c r="G250" s="1">
        <v>35448</v>
      </c>
      <c r="H250" t="s">
        <v>580</v>
      </c>
      <c r="J250" t="s">
        <v>1993</v>
      </c>
      <c r="K250" t="s">
        <v>581</v>
      </c>
      <c r="L250">
        <v>69</v>
      </c>
      <c r="M250">
        <v>182</v>
      </c>
      <c r="N250">
        <v>2015</v>
      </c>
      <c r="O250" t="s">
        <v>24</v>
      </c>
      <c r="P250">
        <v>4</v>
      </c>
      <c r="Q250">
        <v>11</v>
      </c>
      <c r="R250">
        <v>102</v>
      </c>
      <c r="S250" t="str">
        <f>IF(AND(F250&gt;=18, F250&lt;=21), "18-21", IF(AND(F250&gt;=22, F250&lt;=25), "22-25", IF(AND(F250&gt;=26, F250&lt;=29), "26-29", IF(AND(F250&gt;=30, F250&lt;=33), "30-33", "34+"))))</f>
        <v>26-29</v>
      </c>
    </row>
    <row r="251" spans="1:19" x14ac:dyDescent="0.3">
      <c r="A251">
        <v>581</v>
      </c>
      <c r="B251" t="s">
        <v>2569</v>
      </c>
      <c r="C251" t="s">
        <v>2570</v>
      </c>
      <c r="D251" t="s">
        <v>2036</v>
      </c>
      <c r="E251" t="s">
        <v>25</v>
      </c>
      <c r="F251">
        <v>25</v>
      </c>
      <c r="G251" s="1">
        <v>35841</v>
      </c>
      <c r="H251" t="s">
        <v>550</v>
      </c>
      <c r="I251" t="s">
        <v>132</v>
      </c>
      <c r="J251" t="s">
        <v>1976</v>
      </c>
      <c r="K251" t="s">
        <v>21</v>
      </c>
      <c r="L251">
        <v>74</v>
      </c>
      <c r="M251">
        <v>210</v>
      </c>
      <c r="N251">
        <v>2016</v>
      </c>
      <c r="O251" t="s">
        <v>104</v>
      </c>
      <c r="P251">
        <v>1</v>
      </c>
      <c r="Q251">
        <v>20</v>
      </c>
      <c r="R251">
        <v>20</v>
      </c>
      <c r="S251" t="str">
        <f>IF(AND(F251&gt;=18, F251&lt;=21), "18-21", IF(AND(F251&gt;=22, F251&lt;=25), "22-25", IF(AND(F251&gt;=26, F251&lt;=29), "26-29", IF(AND(F251&gt;=30, F251&lt;=33), "30-33", "34+"))))</f>
        <v>22-25</v>
      </c>
    </row>
    <row r="252" spans="1:19" x14ac:dyDescent="0.3">
      <c r="A252">
        <v>496</v>
      </c>
      <c r="B252" t="s">
        <v>2569</v>
      </c>
      <c r="C252" t="s">
        <v>2571</v>
      </c>
      <c r="D252" t="s">
        <v>2002</v>
      </c>
      <c r="E252" t="s">
        <v>25</v>
      </c>
      <c r="F252">
        <v>27</v>
      </c>
      <c r="G252" s="1">
        <v>35368</v>
      </c>
      <c r="H252" t="s">
        <v>584</v>
      </c>
      <c r="I252" t="s">
        <v>54</v>
      </c>
      <c r="J252" t="s">
        <v>49</v>
      </c>
      <c r="K252" t="s">
        <v>49</v>
      </c>
      <c r="L252">
        <v>74</v>
      </c>
      <c r="M252">
        <v>216</v>
      </c>
      <c r="N252">
        <v>2015</v>
      </c>
      <c r="O252" t="s">
        <v>42</v>
      </c>
      <c r="P252">
        <v>3</v>
      </c>
      <c r="Q252">
        <v>30</v>
      </c>
      <c r="R252">
        <v>91</v>
      </c>
      <c r="S252" t="str">
        <f>IF(AND(F252&gt;=18, F252&lt;=21), "18-21", IF(AND(F252&gt;=22, F252&lt;=25), "22-25", IF(AND(F252&gt;=26, F252&lt;=29), "26-29", IF(AND(F252&gt;=30, F252&lt;=33), "30-33", "34+"))))</f>
        <v>26-29</v>
      </c>
    </row>
    <row r="253" spans="1:19" x14ac:dyDescent="0.3">
      <c r="A253">
        <v>154</v>
      </c>
      <c r="B253" t="s">
        <v>2572</v>
      </c>
      <c r="C253" t="s">
        <v>2573</v>
      </c>
      <c r="D253" t="s">
        <v>1998</v>
      </c>
      <c r="E253" t="s">
        <v>25</v>
      </c>
      <c r="F253">
        <v>31</v>
      </c>
      <c r="G253" s="1">
        <v>33667</v>
      </c>
      <c r="H253" t="s">
        <v>586</v>
      </c>
      <c r="I253" t="s">
        <v>124</v>
      </c>
      <c r="J253" t="s">
        <v>49</v>
      </c>
      <c r="K253" t="s">
        <v>49</v>
      </c>
      <c r="L253">
        <v>76</v>
      </c>
      <c r="M253">
        <v>208</v>
      </c>
      <c r="N253">
        <v>2010</v>
      </c>
      <c r="O253" t="s">
        <v>90</v>
      </c>
      <c r="P253">
        <v>1</v>
      </c>
      <c r="Q253">
        <v>15</v>
      </c>
      <c r="R253">
        <v>15</v>
      </c>
      <c r="S253" t="str">
        <f>IF(AND(F253&gt;=18, F253&lt;=21), "18-21", IF(AND(F253&gt;=22, F253&lt;=25), "22-25", IF(AND(F253&gt;=26, F253&lt;=29), "26-29", IF(AND(F253&gt;=30, F253&lt;=33), "30-33", "34+"))))</f>
        <v>30-33</v>
      </c>
    </row>
    <row r="254" spans="1:19" x14ac:dyDescent="0.3">
      <c r="A254">
        <v>90</v>
      </c>
      <c r="B254" t="s">
        <v>2572</v>
      </c>
      <c r="C254" t="s">
        <v>2574</v>
      </c>
      <c r="D254" t="s">
        <v>1995</v>
      </c>
      <c r="E254" t="s">
        <v>30</v>
      </c>
      <c r="F254">
        <v>33</v>
      </c>
      <c r="G254" s="1">
        <v>32983</v>
      </c>
      <c r="H254" t="s">
        <v>588</v>
      </c>
      <c r="I254" t="s">
        <v>132</v>
      </c>
      <c r="J254" t="s">
        <v>1976</v>
      </c>
      <c r="K254" t="s">
        <v>21</v>
      </c>
      <c r="L254">
        <v>75</v>
      </c>
      <c r="M254">
        <v>210</v>
      </c>
      <c r="N254">
        <v>2008</v>
      </c>
      <c r="O254" t="s">
        <v>199</v>
      </c>
      <c r="P254">
        <v>4</v>
      </c>
      <c r="Q254">
        <v>28</v>
      </c>
      <c r="R254">
        <v>119</v>
      </c>
      <c r="S254" t="str">
        <f>IF(AND(F254&gt;=18, F254&lt;=21), "18-21", IF(AND(F254&gt;=22, F254&lt;=25), "22-25", IF(AND(F254&gt;=26, F254&lt;=29), "26-29", IF(AND(F254&gt;=30, F254&lt;=33), "30-33", "34+"))))</f>
        <v>30-33</v>
      </c>
    </row>
    <row r="255" spans="1:19" x14ac:dyDescent="0.3">
      <c r="A255">
        <v>505</v>
      </c>
      <c r="B255" t="s">
        <v>2572</v>
      </c>
      <c r="C255" t="s">
        <v>2575</v>
      </c>
      <c r="D255" t="s">
        <v>2199</v>
      </c>
      <c r="E255" t="s">
        <v>30</v>
      </c>
      <c r="F255">
        <v>37</v>
      </c>
      <c r="G255" s="1">
        <v>31775</v>
      </c>
      <c r="H255" t="s">
        <v>590</v>
      </c>
      <c r="I255" t="s">
        <v>591</v>
      </c>
      <c r="J255" t="s">
        <v>49</v>
      </c>
      <c r="K255" t="s">
        <v>49</v>
      </c>
      <c r="L255">
        <v>70</v>
      </c>
      <c r="M255">
        <v>185</v>
      </c>
      <c r="N255" t="s">
        <v>72</v>
      </c>
      <c r="O255" t="s">
        <v>72</v>
      </c>
      <c r="P255" t="s">
        <v>72</v>
      </c>
      <c r="Q255" t="s">
        <v>72</v>
      </c>
      <c r="R255" t="s">
        <v>72</v>
      </c>
      <c r="S255" t="str">
        <f>IF(AND(F255&gt;=18, F255&lt;=21), "18-21", IF(AND(F255&gt;=22, F255&lt;=25), "22-25", IF(AND(F255&gt;=26, F255&lt;=29), "26-29", IF(AND(F255&gt;=30, F255&lt;=33), "30-33", "34+"))))</f>
        <v>34+</v>
      </c>
    </row>
    <row r="256" spans="1:19" x14ac:dyDescent="0.3">
      <c r="A256">
        <v>84</v>
      </c>
      <c r="B256" t="s">
        <v>2572</v>
      </c>
      <c r="C256" t="s">
        <v>2576</v>
      </c>
      <c r="D256" t="s">
        <v>2177</v>
      </c>
      <c r="E256" t="s">
        <v>30</v>
      </c>
      <c r="F256">
        <v>33</v>
      </c>
      <c r="G256" s="1">
        <v>33042</v>
      </c>
      <c r="H256" t="s">
        <v>593</v>
      </c>
      <c r="I256" t="s">
        <v>124</v>
      </c>
      <c r="J256" t="s">
        <v>49</v>
      </c>
      <c r="K256" t="s">
        <v>49</v>
      </c>
      <c r="L256">
        <v>71</v>
      </c>
      <c r="M256">
        <v>196</v>
      </c>
      <c r="N256">
        <v>2008</v>
      </c>
      <c r="O256" t="s">
        <v>44</v>
      </c>
      <c r="P256">
        <v>2</v>
      </c>
      <c r="Q256">
        <v>21</v>
      </c>
      <c r="R256">
        <v>51</v>
      </c>
      <c r="S256" t="str">
        <f>IF(AND(F256&gt;=18, F256&lt;=21), "18-21", IF(AND(F256&gt;=22, F256&lt;=25), "22-25", IF(AND(F256&gt;=26, F256&lt;=29), "26-29", IF(AND(F256&gt;=30, F256&lt;=33), "30-33", "34+"))))</f>
        <v>30-33</v>
      </c>
    </row>
    <row r="257" spans="1:19" x14ac:dyDescent="0.3">
      <c r="A257">
        <v>39</v>
      </c>
      <c r="B257" t="s">
        <v>2577</v>
      </c>
      <c r="C257" t="s">
        <v>2578</v>
      </c>
      <c r="D257" t="s">
        <v>2187</v>
      </c>
      <c r="E257" t="s">
        <v>30</v>
      </c>
      <c r="F257">
        <v>36</v>
      </c>
      <c r="G257" s="1">
        <v>32042</v>
      </c>
      <c r="H257" t="s">
        <v>595</v>
      </c>
      <c r="I257" t="s">
        <v>20</v>
      </c>
      <c r="J257" t="s">
        <v>1976</v>
      </c>
      <c r="K257" t="s">
        <v>21</v>
      </c>
      <c r="L257">
        <v>73</v>
      </c>
      <c r="M257">
        <v>200</v>
      </c>
      <c r="N257">
        <v>2006</v>
      </c>
      <c r="O257" t="s">
        <v>39</v>
      </c>
      <c r="P257">
        <v>1</v>
      </c>
      <c r="Q257">
        <v>6</v>
      </c>
      <c r="R257">
        <v>6</v>
      </c>
      <c r="S257" t="str">
        <f>IF(AND(F257&gt;=18, F257&lt;=21), "18-21", IF(AND(F257&gt;=22, F257&lt;=25), "22-25", IF(AND(F257&gt;=26, F257&lt;=29), "26-29", IF(AND(F257&gt;=30, F257&lt;=33), "30-33", "34+"))))</f>
        <v>34+</v>
      </c>
    </row>
    <row r="258" spans="1:19" x14ac:dyDescent="0.3">
      <c r="A258">
        <v>255</v>
      </c>
      <c r="B258" t="s">
        <v>2579</v>
      </c>
      <c r="C258" t="s">
        <v>2580</v>
      </c>
      <c r="D258" t="s">
        <v>2136</v>
      </c>
      <c r="E258" t="s">
        <v>25</v>
      </c>
      <c r="F258">
        <v>30</v>
      </c>
      <c r="G258" s="1">
        <v>34350</v>
      </c>
      <c r="H258" t="s">
        <v>338</v>
      </c>
      <c r="I258" t="s">
        <v>37</v>
      </c>
      <c r="J258" t="s">
        <v>1976</v>
      </c>
      <c r="K258" t="s">
        <v>21</v>
      </c>
      <c r="L258">
        <v>72</v>
      </c>
      <c r="M258">
        <v>196</v>
      </c>
      <c r="N258">
        <v>2012</v>
      </c>
      <c r="O258" t="s">
        <v>125</v>
      </c>
      <c r="P258">
        <v>1</v>
      </c>
      <c r="Q258">
        <v>8</v>
      </c>
      <c r="R258">
        <v>8</v>
      </c>
      <c r="S258" t="str">
        <f>IF(AND(F258&gt;=18, F258&lt;=21), "18-21", IF(AND(F258&gt;=22, F258&lt;=25), "22-25", IF(AND(F258&gt;=26, F258&lt;=29), "26-29", IF(AND(F258&gt;=30, F258&lt;=33), "30-33", "34+"))))</f>
        <v>30-33</v>
      </c>
    </row>
    <row r="259" spans="1:19" x14ac:dyDescent="0.3">
      <c r="A259">
        <v>266</v>
      </c>
      <c r="B259" t="s">
        <v>2581</v>
      </c>
      <c r="C259" t="s">
        <v>2582</v>
      </c>
      <c r="D259" t="s">
        <v>2202</v>
      </c>
      <c r="E259" t="s">
        <v>30</v>
      </c>
      <c r="F259">
        <v>29</v>
      </c>
      <c r="G259" s="1">
        <v>34534</v>
      </c>
      <c r="H259" t="s">
        <v>508</v>
      </c>
      <c r="I259" t="s">
        <v>27</v>
      </c>
      <c r="J259" t="s">
        <v>1976</v>
      </c>
      <c r="K259" t="s">
        <v>21</v>
      </c>
      <c r="L259">
        <v>73</v>
      </c>
      <c r="M259">
        <v>206</v>
      </c>
      <c r="N259">
        <v>2012</v>
      </c>
      <c r="O259" t="s">
        <v>115</v>
      </c>
      <c r="P259">
        <v>2</v>
      </c>
      <c r="Q259">
        <v>31</v>
      </c>
      <c r="R259">
        <v>61</v>
      </c>
      <c r="S259" t="str">
        <f>IF(AND(F259&gt;=18, F259&lt;=21), "18-21", IF(AND(F259&gt;=22, F259&lt;=25), "22-25", IF(AND(F259&gt;=26, F259&lt;=29), "26-29", IF(AND(F259&gt;=30, F259&lt;=33), "30-33", "34+"))))</f>
        <v>26-29</v>
      </c>
    </row>
    <row r="260" spans="1:19" x14ac:dyDescent="0.3">
      <c r="A260">
        <v>412</v>
      </c>
      <c r="B260" t="s">
        <v>2583</v>
      </c>
      <c r="C260" t="s">
        <v>2584</v>
      </c>
      <c r="D260" t="s">
        <v>2073</v>
      </c>
      <c r="E260" t="s">
        <v>25</v>
      </c>
      <c r="F260">
        <v>29</v>
      </c>
      <c r="G260" s="1">
        <v>34386</v>
      </c>
      <c r="H260" t="s">
        <v>588</v>
      </c>
      <c r="I260" t="s">
        <v>132</v>
      </c>
      <c r="J260" t="s">
        <v>1976</v>
      </c>
      <c r="K260" t="s">
        <v>21</v>
      </c>
      <c r="L260">
        <v>73</v>
      </c>
      <c r="M260">
        <v>191</v>
      </c>
      <c r="N260">
        <v>2014</v>
      </c>
      <c r="O260" t="s">
        <v>33</v>
      </c>
      <c r="P260">
        <v>4</v>
      </c>
      <c r="Q260">
        <v>18</v>
      </c>
      <c r="R260">
        <v>108</v>
      </c>
      <c r="S260" t="str">
        <f>IF(AND(F260&gt;=18, F260&lt;=21), "18-21", IF(AND(F260&gt;=22, F260&lt;=25), "22-25", IF(AND(F260&gt;=26, F260&lt;=29), "26-29", IF(AND(F260&gt;=30, F260&lt;=33), "30-33", "34+"))))</f>
        <v>26-29</v>
      </c>
    </row>
    <row r="261" spans="1:19" x14ac:dyDescent="0.3">
      <c r="A261">
        <v>556</v>
      </c>
      <c r="B261" t="s">
        <v>2407</v>
      </c>
      <c r="C261" t="s">
        <v>2585</v>
      </c>
      <c r="D261" t="s">
        <v>2002</v>
      </c>
      <c r="E261" t="s">
        <v>30</v>
      </c>
      <c r="F261">
        <v>25</v>
      </c>
      <c r="G261" s="1">
        <v>35996</v>
      </c>
      <c r="H261" t="s">
        <v>601</v>
      </c>
      <c r="I261" t="s">
        <v>97</v>
      </c>
      <c r="J261" t="s">
        <v>1976</v>
      </c>
      <c r="K261" t="s">
        <v>21</v>
      </c>
      <c r="L261">
        <v>71</v>
      </c>
      <c r="M261">
        <v>185</v>
      </c>
      <c r="N261">
        <v>2016</v>
      </c>
      <c r="O261" t="s">
        <v>55</v>
      </c>
      <c r="P261">
        <v>2</v>
      </c>
      <c r="Q261">
        <v>26</v>
      </c>
      <c r="R261">
        <v>56</v>
      </c>
      <c r="S261" t="str">
        <f>IF(AND(F261&gt;=18, F261&lt;=21), "18-21", IF(AND(F261&gt;=22, F261&lt;=25), "22-25", IF(AND(F261&gt;=26, F261&lt;=29), "26-29", IF(AND(F261&gt;=30, F261&lt;=33), "30-33", "34+"))))</f>
        <v>22-25</v>
      </c>
    </row>
    <row r="262" spans="1:19" x14ac:dyDescent="0.3">
      <c r="A262">
        <v>335</v>
      </c>
      <c r="B262" t="s">
        <v>2407</v>
      </c>
      <c r="C262" t="s">
        <v>2586</v>
      </c>
      <c r="D262" t="s">
        <v>2187</v>
      </c>
      <c r="E262" t="s">
        <v>25</v>
      </c>
      <c r="F262">
        <v>28</v>
      </c>
      <c r="G262" s="1">
        <v>34828</v>
      </c>
      <c r="H262" t="s">
        <v>146</v>
      </c>
      <c r="I262" t="s">
        <v>97</v>
      </c>
      <c r="J262" t="s">
        <v>1976</v>
      </c>
      <c r="K262" t="s">
        <v>21</v>
      </c>
      <c r="L262">
        <v>76</v>
      </c>
      <c r="M262">
        <v>215</v>
      </c>
      <c r="N262">
        <v>2013</v>
      </c>
      <c r="O262" t="s">
        <v>39</v>
      </c>
      <c r="P262">
        <v>2</v>
      </c>
      <c r="Q262">
        <v>20</v>
      </c>
      <c r="R262">
        <v>50</v>
      </c>
      <c r="S262" t="str">
        <f>IF(AND(F262&gt;=18, F262&lt;=21), "18-21", IF(AND(F262&gt;=22, F262&lt;=25), "22-25", IF(AND(F262&gt;=26, F262&lt;=29), "26-29", IF(AND(F262&gt;=30, F262&lt;=33), "30-33", "34+"))))</f>
        <v>26-29</v>
      </c>
    </row>
    <row r="263" spans="1:19" x14ac:dyDescent="0.3">
      <c r="A263">
        <v>673</v>
      </c>
      <c r="B263" t="s">
        <v>2587</v>
      </c>
      <c r="C263" t="s">
        <v>2588</v>
      </c>
      <c r="D263" t="s">
        <v>2010</v>
      </c>
      <c r="E263" t="s">
        <v>25</v>
      </c>
      <c r="F263">
        <v>24</v>
      </c>
      <c r="G263" s="1">
        <v>36327</v>
      </c>
      <c r="H263" t="s">
        <v>604</v>
      </c>
      <c r="J263" t="s">
        <v>1988</v>
      </c>
      <c r="K263" t="s">
        <v>151</v>
      </c>
      <c r="L263">
        <v>75</v>
      </c>
      <c r="M263">
        <v>188</v>
      </c>
      <c r="N263">
        <v>2017</v>
      </c>
      <c r="O263" t="s">
        <v>211</v>
      </c>
      <c r="P263">
        <v>3</v>
      </c>
      <c r="Q263">
        <v>22</v>
      </c>
      <c r="R263">
        <v>84</v>
      </c>
      <c r="S263" t="str">
        <f>IF(AND(F263&gt;=18, F263&lt;=21), "18-21", IF(AND(F263&gt;=22, F263&lt;=25), "22-25", IF(AND(F263&gt;=26, F263&lt;=29), "26-29", IF(AND(F263&gt;=30, F263&lt;=33), "30-33", "34+"))))</f>
        <v>22-25</v>
      </c>
    </row>
    <row r="264" spans="1:19" x14ac:dyDescent="0.3">
      <c r="A264">
        <v>888</v>
      </c>
      <c r="B264" t="s">
        <v>2587</v>
      </c>
      <c r="C264" t="s">
        <v>2589</v>
      </c>
      <c r="D264" t="s">
        <v>2072</v>
      </c>
      <c r="E264" t="s">
        <v>18</v>
      </c>
      <c r="F264">
        <v>23</v>
      </c>
      <c r="G264" s="1">
        <v>36779</v>
      </c>
      <c r="J264" t="s">
        <v>1988</v>
      </c>
      <c r="L264">
        <v>77</v>
      </c>
      <c r="M264">
        <v>240</v>
      </c>
      <c r="N264">
        <v>2019</v>
      </c>
      <c r="O264" t="s">
        <v>39</v>
      </c>
      <c r="P264">
        <v>4</v>
      </c>
      <c r="Q264">
        <v>21</v>
      </c>
      <c r="R264">
        <v>114</v>
      </c>
      <c r="S264" t="str">
        <f>IF(AND(F264&gt;=18, F264&lt;=21), "18-21", IF(AND(F264&gt;=22, F264&lt;=25), "22-25", IF(AND(F264&gt;=26, F264&lt;=29), "26-29", IF(AND(F264&gt;=30, F264&lt;=33), "30-33", "34+"))))</f>
        <v>22-25</v>
      </c>
    </row>
    <row r="265" spans="1:19" x14ac:dyDescent="0.3">
      <c r="A265">
        <v>113</v>
      </c>
      <c r="B265" t="s">
        <v>2590</v>
      </c>
      <c r="C265" t="s">
        <v>2591</v>
      </c>
      <c r="D265" t="s">
        <v>2091</v>
      </c>
      <c r="E265" t="s">
        <v>25</v>
      </c>
      <c r="F265">
        <v>33</v>
      </c>
      <c r="G265" s="1">
        <v>33175</v>
      </c>
      <c r="H265" t="s">
        <v>608</v>
      </c>
      <c r="J265" t="s">
        <v>1988</v>
      </c>
      <c r="K265" t="s">
        <v>151</v>
      </c>
      <c r="L265">
        <v>73</v>
      </c>
      <c r="M265">
        <v>201</v>
      </c>
      <c r="N265">
        <v>2009</v>
      </c>
      <c r="O265" t="s">
        <v>24</v>
      </c>
      <c r="P265">
        <v>1</v>
      </c>
      <c r="Q265">
        <v>14</v>
      </c>
      <c r="R265">
        <v>14</v>
      </c>
      <c r="S265" t="str">
        <f>IF(AND(F265&gt;=18, F265&lt;=21), "18-21", IF(AND(F265&gt;=22, F265&lt;=25), "22-25", IF(AND(F265&gt;=26, F265&lt;=29), "26-29", IF(AND(F265&gt;=30, F265&lt;=33), "30-33", "34+"))))</f>
        <v>30-33</v>
      </c>
    </row>
    <row r="266" spans="1:19" x14ac:dyDescent="0.3">
      <c r="A266">
        <v>120</v>
      </c>
      <c r="B266" t="s">
        <v>2590</v>
      </c>
      <c r="C266" t="s">
        <v>2592</v>
      </c>
      <c r="D266" t="s">
        <v>2181</v>
      </c>
      <c r="E266" t="s">
        <v>25</v>
      </c>
      <c r="F266">
        <v>32</v>
      </c>
      <c r="G266" s="1">
        <v>33442</v>
      </c>
      <c r="H266" t="s">
        <v>611</v>
      </c>
      <c r="J266" t="s">
        <v>1988</v>
      </c>
      <c r="K266" t="s">
        <v>151</v>
      </c>
      <c r="L266">
        <v>71</v>
      </c>
      <c r="M266">
        <v>214</v>
      </c>
      <c r="N266">
        <v>2009</v>
      </c>
      <c r="O266" t="s">
        <v>149</v>
      </c>
      <c r="P266">
        <v>2</v>
      </c>
      <c r="Q266">
        <v>25</v>
      </c>
      <c r="R266">
        <v>55</v>
      </c>
      <c r="S266" t="str">
        <f>IF(AND(F266&gt;=18, F266&lt;=21), "18-21", IF(AND(F266&gt;=22, F266&lt;=25), "22-25", IF(AND(F266&gt;=26, F266&lt;=29), "26-29", IF(AND(F266&gt;=30, F266&lt;=33), "30-33", "34+"))))</f>
        <v>30-33</v>
      </c>
    </row>
    <row r="267" spans="1:19" x14ac:dyDescent="0.3">
      <c r="A267">
        <v>279</v>
      </c>
      <c r="B267" t="s">
        <v>2593</v>
      </c>
      <c r="C267" t="s">
        <v>2594</v>
      </c>
      <c r="D267" t="s">
        <v>2027</v>
      </c>
      <c r="E267" t="s">
        <v>30</v>
      </c>
      <c r="F267">
        <v>29</v>
      </c>
      <c r="G267" s="1">
        <v>34402</v>
      </c>
      <c r="H267" t="s">
        <v>586</v>
      </c>
      <c r="I267" t="s">
        <v>124</v>
      </c>
      <c r="J267" t="s">
        <v>49</v>
      </c>
      <c r="K267" t="s">
        <v>49</v>
      </c>
      <c r="L267">
        <v>74</v>
      </c>
      <c r="M267">
        <v>191</v>
      </c>
      <c r="N267">
        <v>2012</v>
      </c>
      <c r="O267" t="s">
        <v>155</v>
      </c>
      <c r="P267">
        <v>5</v>
      </c>
      <c r="Q267">
        <v>5</v>
      </c>
      <c r="R267">
        <v>126</v>
      </c>
      <c r="S267" t="str">
        <f>IF(AND(F267&gt;=18, F267&lt;=21), "18-21", IF(AND(F267&gt;=22, F267&lt;=25), "22-25", IF(AND(F267&gt;=26, F267&lt;=29), "26-29", IF(AND(F267&gt;=30, F267&lt;=33), "30-33", "34+"))))</f>
        <v>26-29</v>
      </c>
    </row>
    <row r="268" spans="1:19" x14ac:dyDescent="0.3">
      <c r="A268">
        <v>299</v>
      </c>
      <c r="B268" t="s">
        <v>2595</v>
      </c>
      <c r="C268" t="s">
        <v>2596</v>
      </c>
      <c r="D268" t="s">
        <v>2186</v>
      </c>
      <c r="E268" t="s">
        <v>18</v>
      </c>
      <c r="F268">
        <v>28</v>
      </c>
      <c r="G268" s="1">
        <v>34932</v>
      </c>
      <c r="H268" t="s">
        <v>614</v>
      </c>
      <c r="J268" t="s">
        <v>1980</v>
      </c>
      <c r="K268" t="s">
        <v>71</v>
      </c>
      <c r="L268">
        <v>74</v>
      </c>
      <c r="M268">
        <v>190</v>
      </c>
      <c r="N268">
        <v>2013</v>
      </c>
      <c r="O268" t="s">
        <v>90</v>
      </c>
      <c r="P268">
        <v>7</v>
      </c>
      <c r="Q268">
        <v>10</v>
      </c>
      <c r="R268">
        <v>191</v>
      </c>
      <c r="S268" t="str">
        <f>IF(AND(F268&gt;=18, F268&lt;=21), "18-21", IF(AND(F268&gt;=22, F268&lt;=25), "22-25", IF(AND(F268&gt;=26, F268&lt;=29), "26-29", IF(AND(F268&gt;=30, F268&lt;=33), "30-33", "34+"))))</f>
        <v>26-29</v>
      </c>
    </row>
    <row r="269" spans="1:19" x14ac:dyDescent="0.3">
      <c r="A269">
        <v>219</v>
      </c>
      <c r="B269" t="s">
        <v>2597</v>
      </c>
      <c r="C269" t="s">
        <v>249</v>
      </c>
      <c r="D269" t="s">
        <v>2152</v>
      </c>
      <c r="E269" t="s">
        <v>25</v>
      </c>
      <c r="F269">
        <v>30</v>
      </c>
      <c r="G269" s="1">
        <v>34137</v>
      </c>
      <c r="H269" t="s">
        <v>81</v>
      </c>
      <c r="I269" t="s">
        <v>27</v>
      </c>
      <c r="J269" t="s">
        <v>1976</v>
      </c>
      <c r="K269" t="s">
        <v>21</v>
      </c>
      <c r="L269">
        <v>78</v>
      </c>
      <c r="M269">
        <v>230</v>
      </c>
      <c r="N269">
        <v>2011</v>
      </c>
      <c r="O269" t="s">
        <v>189</v>
      </c>
      <c r="P269">
        <v>1</v>
      </c>
      <c r="Q269">
        <v>9</v>
      </c>
      <c r="R269">
        <v>9</v>
      </c>
      <c r="S269" t="str">
        <f>IF(AND(F269&gt;=18, F269&lt;=21), "18-21", IF(AND(F269&gt;=22, F269&lt;=25), "22-25", IF(AND(F269&gt;=26, F269&lt;=29), "26-29", IF(AND(F269&gt;=30, F269&lt;=33), "30-33", "34+"))))</f>
        <v>30-33</v>
      </c>
    </row>
    <row r="270" spans="1:19" x14ac:dyDescent="0.3">
      <c r="A270">
        <v>700</v>
      </c>
      <c r="B270" t="s">
        <v>2598</v>
      </c>
      <c r="C270" t="s">
        <v>2599</v>
      </c>
      <c r="D270" t="s">
        <v>2187</v>
      </c>
      <c r="E270" t="s">
        <v>69</v>
      </c>
      <c r="F270">
        <v>25</v>
      </c>
      <c r="G270" s="1">
        <v>35912</v>
      </c>
      <c r="H270" t="s">
        <v>617</v>
      </c>
      <c r="I270" t="s">
        <v>618</v>
      </c>
      <c r="J270" t="s">
        <v>49</v>
      </c>
      <c r="K270" t="s">
        <v>49</v>
      </c>
      <c r="L270">
        <v>75</v>
      </c>
      <c r="M270">
        <v>200</v>
      </c>
      <c r="N270">
        <v>2017</v>
      </c>
      <c r="O270" t="s">
        <v>199</v>
      </c>
      <c r="P270">
        <v>4</v>
      </c>
      <c r="Q270">
        <v>28</v>
      </c>
      <c r="R270">
        <v>121</v>
      </c>
      <c r="S270" t="str">
        <f>IF(AND(F270&gt;=18, F270&lt;=21), "18-21", IF(AND(F270&gt;=22, F270&lt;=25), "22-25", IF(AND(F270&gt;=26, F270&lt;=29), "26-29", IF(AND(F270&gt;=30, F270&lt;=33), "30-33", "34+"))))</f>
        <v>22-25</v>
      </c>
    </row>
    <row r="271" spans="1:19" x14ac:dyDescent="0.3">
      <c r="A271">
        <v>598</v>
      </c>
      <c r="B271" t="s">
        <v>2598</v>
      </c>
      <c r="C271" t="s">
        <v>2600</v>
      </c>
      <c r="D271" t="s">
        <v>2086</v>
      </c>
      <c r="E271" t="s">
        <v>30</v>
      </c>
      <c r="F271">
        <v>29</v>
      </c>
      <c r="G271" s="1">
        <v>34505</v>
      </c>
      <c r="H271" t="s">
        <v>221</v>
      </c>
      <c r="I271" t="s">
        <v>27</v>
      </c>
      <c r="J271" t="s">
        <v>1976</v>
      </c>
      <c r="K271" t="s">
        <v>21</v>
      </c>
      <c r="L271">
        <v>70</v>
      </c>
      <c r="M271">
        <v>176</v>
      </c>
      <c r="N271" t="s">
        <v>72</v>
      </c>
      <c r="O271" t="s">
        <v>72</v>
      </c>
      <c r="P271" t="s">
        <v>72</v>
      </c>
      <c r="Q271" t="s">
        <v>72</v>
      </c>
      <c r="R271" t="s">
        <v>72</v>
      </c>
      <c r="S271" t="str">
        <f>IF(AND(F271&gt;=18, F271&lt;=21), "18-21", IF(AND(F271&gt;=22, F271&lt;=25), "22-25", IF(AND(F271&gt;=26, F271&lt;=29), "26-29", IF(AND(F271&gt;=30, F271&lt;=33), "30-33", "34+"))))</f>
        <v>26-29</v>
      </c>
    </row>
    <row r="272" spans="1:19" x14ac:dyDescent="0.3">
      <c r="A272">
        <v>70</v>
      </c>
      <c r="B272" t="s">
        <v>2601</v>
      </c>
      <c r="C272" t="s">
        <v>2602</v>
      </c>
      <c r="D272" t="s">
        <v>2031</v>
      </c>
      <c r="E272" t="s">
        <v>25</v>
      </c>
      <c r="F272">
        <v>34</v>
      </c>
      <c r="G272" s="1">
        <v>32850</v>
      </c>
      <c r="H272" t="s">
        <v>196</v>
      </c>
      <c r="I272" t="s">
        <v>27</v>
      </c>
      <c r="J272" t="s">
        <v>1976</v>
      </c>
      <c r="K272" t="s">
        <v>21</v>
      </c>
      <c r="L272">
        <v>73</v>
      </c>
      <c r="M272">
        <v>210</v>
      </c>
      <c r="N272">
        <v>2008</v>
      </c>
      <c r="O272" t="s">
        <v>90</v>
      </c>
      <c r="P272">
        <v>1</v>
      </c>
      <c r="Q272">
        <v>2</v>
      </c>
      <c r="R272">
        <v>2</v>
      </c>
      <c r="S272" t="str">
        <f>IF(AND(F272&gt;=18, F272&lt;=21), "18-21", IF(AND(F272&gt;=22, F272&lt;=25), "22-25", IF(AND(F272&gt;=26, F272&lt;=29), "26-29", IF(AND(F272&gt;=30, F272&lt;=33), "30-33", "34+"))))</f>
        <v>34+</v>
      </c>
    </row>
    <row r="273" spans="1:19" x14ac:dyDescent="0.3">
      <c r="A273">
        <v>848</v>
      </c>
      <c r="B273" t="s">
        <v>2601</v>
      </c>
      <c r="C273" t="s">
        <v>2603</v>
      </c>
      <c r="D273" t="s">
        <v>1995</v>
      </c>
      <c r="E273" t="s">
        <v>25</v>
      </c>
      <c r="F273">
        <v>22</v>
      </c>
      <c r="G273" s="1">
        <v>36976</v>
      </c>
      <c r="H273" t="s">
        <v>622</v>
      </c>
      <c r="I273" t="s">
        <v>124</v>
      </c>
      <c r="J273" t="s">
        <v>49</v>
      </c>
      <c r="K273" t="s">
        <v>49</v>
      </c>
      <c r="L273">
        <v>75</v>
      </c>
      <c r="M273">
        <v>190</v>
      </c>
      <c r="N273">
        <v>2019</v>
      </c>
      <c r="O273" t="s">
        <v>22</v>
      </c>
      <c r="P273">
        <v>2</v>
      </c>
      <c r="Q273">
        <v>16</v>
      </c>
      <c r="R273">
        <v>47</v>
      </c>
      <c r="S273" t="str">
        <f>IF(AND(F273&gt;=18, F273&lt;=21), "18-21", IF(AND(F273&gt;=22, F273&lt;=25), "22-25", IF(AND(F273&gt;=26, F273&lt;=29), "26-29", IF(AND(F273&gt;=30, F273&lt;=33), "30-33", "34+"))))</f>
        <v>22-25</v>
      </c>
    </row>
    <row r="274" spans="1:19" x14ac:dyDescent="0.3">
      <c r="A274">
        <v>900</v>
      </c>
      <c r="B274" t="s">
        <v>2601</v>
      </c>
      <c r="C274" t="s">
        <v>2604</v>
      </c>
      <c r="D274" t="s">
        <v>2086</v>
      </c>
      <c r="E274" t="s">
        <v>18</v>
      </c>
      <c r="F274">
        <v>25</v>
      </c>
      <c r="G274" s="1">
        <v>35955</v>
      </c>
      <c r="H274" t="s">
        <v>139</v>
      </c>
      <c r="I274" t="s">
        <v>140</v>
      </c>
      <c r="J274" t="s">
        <v>49</v>
      </c>
      <c r="K274" t="s">
        <v>49</v>
      </c>
      <c r="L274">
        <v>75</v>
      </c>
      <c r="M274">
        <v>200</v>
      </c>
      <c r="N274" t="s">
        <v>72</v>
      </c>
      <c r="O274" t="s">
        <v>72</v>
      </c>
      <c r="P274" t="s">
        <v>72</v>
      </c>
      <c r="Q274" t="s">
        <v>72</v>
      </c>
      <c r="R274" t="s">
        <v>72</v>
      </c>
      <c r="S274" t="str">
        <f>IF(AND(F274&gt;=18, F274&lt;=21), "18-21", IF(AND(F274&gt;=22, F274&lt;=25), "22-25", IF(AND(F274&gt;=26, F274&lt;=29), "26-29", IF(AND(F274&gt;=30, F274&lt;=33), "30-33", "34+"))))</f>
        <v>22-25</v>
      </c>
    </row>
    <row r="275" spans="1:19" x14ac:dyDescent="0.3">
      <c r="A275">
        <v>436</v>
      </c>
      <c r="B275" t="s">
        <v>2605</v>
      </c>
      <c r="C275" t="s">
        <v>2378</v>
      </c>
      <c r="D275" t="s">
        <v>2111</v>
      </c>
      <c r="E275" t="s">
        <v>18</v>
      </c>
      <c r="F275">
        <v>28</v>
      </c>
      <c r="G275" s="1">
        <v>35027</v>
      </c>
      <c r="H275" t="s">
        <v>306</v>
      </c>
      <c r="I275" t="s">
        <v>132</v>
      </c>
      <c r="J275" t="s">
        <v>1976</v>
      </c>
      <c r="K275" t="s">
        <v>21</v>
      </c>
      <c r="L275">
        <v>72</v>
      </c>
      <c r="M275">
        <v>193</v>
      </c>
      <c r="N275" t="s">
        <v>72</v>
      </c>
      <c r="O275" t="s">
        <v>72</v>
      </c>
      <c r="P275" t="s">
        <v>72</v>
      </c>
      <c r="Q275" t="s">
        <v>72</v>
      </c>
      <c r="R275" t="s">
        <v>72</v>
      </c>
      <c r="S275" t="str">
        <f>IF(AND(F275&gt;=18, F275&lt;=21), "18-21", IF(AND(F275&gt;=22, F275&lt;=25), "22-25", IF(AND(F275&gt;=26, F275&lt;=29), "26-29", IF(AND(F275&gt;=30, F275&lt;=33), "30-33", "34+"))))</f>
        <v>26-29</v>
      </c>
    </row>
    <row r="276" spans="1:19" x14ac:dyDescent="0.3">
      <c r="A276">
        <v>621</v>
      </c>
      <c r="B276" t="s">
        <v>2606</v>
      </c>
      <c r="C276" t="s">
        <v>2607</v>
      </c>
      <c r="D276" t="s">
        <v>2177</v>
      </c>
      <c r="E276" t="s">
        <v>25</v>
      </c>
      <c r="F276">
        <v>25</v>
      </c>
      <c r="G276" s="1">
        <v>35845</v>
      </c>
      <c r="H276" t="s">
        <v>627</v>
      </c>
      <c r="I276" t="s">
        <v>132</v>
      </c>
      <c r="J276" t="s">
        <v>1976</v>
      </c>
      <c r="K276" t="s">
        <v>21</v>
      </c>
      <c r="L276">
        <v>74</v>
      </c>
      <c r="M276">
        <v>208</v>
      </c>
      <c r="N276" t="s">
        <v>72</v>
      </c>
      <c r="O276" t="s">
        <v>72</v>
      </c>
      <c r="P276" t="s">
        <v>72</v>
      </c>
      <c r="Q276" t="s">
        <v>72</v>
      </c>
      <c r="R276" t="s">
        <v>72</v>
      </c>
      <c r="S276" t="str">
        <f>IF(AND(F276&gt;=18, F276&lt;=21), "18-21", IF(AND(F276&gt;=22, F276&lt;=25), "22-25", IF(AND(F276&gt;=26, F276&lt;=29), "26-29", IF(AND(F276&gt;=30, F276&lt;=33), "30-33", "34+"))))</f>
        <v>22-25</v>
      </c>
    </row>
    <row r="277" spans="1:19" x14ac:dyDescent="0.3">
      <c r="A277">
        <v>830</v>
      </c>
      <c r="B277" t="s">
        <v>2606</v>
      </c>
      <c r="C277" t="s">
        <v>2608</v>
      </c>
      <c r="D277" t="s">
        <v>2125</v>
      </c>
      <c r="E277" t="s">
        <v>30</v>
      </c>
      <c r="F277">
        <v>22</v>
      </c>
      <c r="G277" s="1">
        <v>36931</v>
      </c>
      <c r="H277" t="s">
        <v>629</v>
      </c>
      <c r="I277" t="s">
        <v>630</v>
      </c>
      <c r="J277" t="s">
        <v>1976</v>
      </c>
      <c r="K277" t="s">
        <v>21</v>
      </c>
      <c r="L277">
        <v>75</v>
      </c>
      <c r="M277">
        <v>195</v>
      </c>
      <c r="N277">
        <v>2019</v>
      </c>
      <c r="O277" t="s">
        <v>147</v>
      </c>
      <c r="P277">
        <v>1</v>
      </c>
      <c r="Q277">
        <v>7</v>
      </c>
      <c r="R277">
        <v>7</v>
      </c>
      <c r="S277" t="str">
        <f>IF(AND(F277&gt;=18, F277&lt;=21), "18-21", IF(AND(F277&gt;=22, F277&lt;=25), "22-25", IF(AND(F277&gt;=26, F277&lt;=29), "26-29", IF(AND(F277&gt;=30, F277&lt;=33), "30-33", "34+"))))</f>
        <v>22-25</v>
      </c>
    </row>
    <row r="278" spans="1:19" x14ac:dyDescent="0.3">
      <c r="A278">
        <v>189</v>
      </c>
      <c r="B278" t="s">
        <v>2606</v>
      </c>
      <c r="C278" t="s">
        <v>2609</v>
      </c>
      <c r="D278" t="s">
        <v>2027</v>
      </c>
      <c r="E278" t="s">
        <v>25</v>
      </c>
      <c r="F278">
        <v>30</v>
      </c>
      <c r="G278" s="1">
        <v>34090</v>
      </c>
      <c r="H278" t="s">
        <v>196</v>
      </c>
      <c r="I278" t="s">
        <v>27</v>
      </c>
      <c r="J278" t="s">
        <v>1976</v>
      </c>
      <c r="K278" t="s">
        <v>21</v>
      </c>
      <c r="L278">
        <v>72</v>
      </c>
      <c r="M278">
        <v>195</v>
      </c>
      <c r="N278">
        <v>2011</v>
      </c>
      <c r="O278" t="s">
        <v>85</v>
      </c>
      <c r="P278">
        <v>6</v>
      </c>
      <c r="Q278">
        <v>28</v>
      </c>
      <c r="R278">
        <v>179</v>
      </c>
      <c r="S278" t="str">
        <f>IF(AND(F278&gt;=18, F278&lt;=21), "18-21", IF(AND(F278&gt;=22, F278&lt;=25), "22-25", IF(AND(F278&gt;=26, F278&lt;=29), "26-29", IF(AND(F278&gt;=30, F278&lt;=33), "30-33", "34+"))))</f>
        <v>30-33</v>
      </c>
    </row>
    <row r="279" spans="1:19" x14ac:dyDescent="0.3">
      <c r="A279">
        <v>616</v>
      </c>
      <c r="B279" t="s">
        <v>2606</v>
      </c>
      <c r="C279" t="s">
        <v>2610</v>
      </c>
      <c r="D279" t="s">
        <v>2187</v>
      </c>
      <c r="E279" t="s">
        <v>30</v>
      </c>
      <c r="F279">
        <v>27</v>
      </c>
      <c r="G279" s="1">
        <v>35303</v>
      </c>
      <c r="H279" t="s">
        <v>633</v>
      </c>
      <c r="I279" t="s">
        <v>591</v>
      </c>
      <c r="J279" t="s">
        <v>49</v>
      </c>
      <c r="K279" t="s">
        <v>49</v>
      </c>
      <c r="L279">
        <v>71</v>
      </c>
      <c r="M279">
        <v>185</v>
      </c>
      <c r="N279">
        <v>2016</v>
      </c>
      <c r="O279" t="s">
        <v>85</v>
      </c>
      <c r="P279">
        <v>2</v>
      </c>
      <c r="Q279">
        <v>30</v>
      </c>
      <c r="R279">
        <v>60</v>
      </c>
      <c r="S279" t="str">
        <f>IF(AND(F279&gt;=18, F279&lt;=21), "18-21", IF(AND(F279&gt;=22, F279&lt;=25), "22-25", IF(AND(F279&gt;=26, F279&lt;=29), "26-29", IF(AND(F279&gt;=30, F279&lt;=33), "30-33", "34+"))))</f>
        <v>26-29</v>
      </c>
    </row>
    <row r="280" spans="1:19" x14ac:dyDescent="0.3">
      <c r="A280">
        <v>985</v>
      </c>
      <c r="B280" t="s">
        <v>2606</v>
      </c>
      <c r="C280" t="s">
        <v>2611</v>
      </c>
      <c r="D280" t="s">
        <v>1996</v>
      </c>
      <c r="E280" t="s">
        <v>69</v>
      </c>
      <c r="F280">
        <v>20</v>
      </c>
      <c r="G280" s="1">
        <v>37721</v>
      </c>
      <c r="H280" t="s">
        <v>343</v>
      </c>
      <c r="I280" t="s">
        <v>97</v>
      </c>
      <c r="J280" t="s">
        <v>1976</v>
      </c>
      <c r="K280" t="s">
        <v>21</v>
      </c>
      <c r="L280">
        <v>74</v>
      </c>
      <c r="M280">
        <v>175</v>
      </c>
      <c r="N280">
        <v>2021</v>
      </c>
      <c r="O280" t="s">
        <v>271</v>
      </c>
      <c r="P280">
        <v>1</v>
      </c>
      <c r="Q280">
        <v>9</v>
      </c>
      <c r="R280">
        <v>9</v>
      </c>
      <c r="S280" t="str">
        <f>IF(AND(F280&gt;=18, F280&lt;=21), "18-21", IF(AND(F280&gt;=22, F280&lt;=25), "22-25", IF(AND(F280&gt;=26, F280&lt;=29), "26-29", IF(AND(F280&gt;=30, F280&lt;=33), "30-33", "34+"))))</f>
        <v>18-21</v>
      </c>
    </row>
    <row r="281" spans="1:19" x14ac:dyDescent="0.3">
      <c r="A281">
        <v>907</v>
      </c>
      <c r="B281" t="s">
        <v>2606</v>
      </c>
      <c r="C281" t="s">
        <v>2612</v>
      </c>
      <c r="D281" t="s">
        <v>2199</v>
      </c>
      <c r="E281" t="s">
        <v>18</v>
      </c>
      <c r="F281">
        <v>22</v>
      </c>
      <c r="G281" s="1">
        <v>37157</v>
      </c>
      <c r="H281" t="s">
        <v>146</v>
      </c>
      <c r="I281" t="s">
        <v>97</v>
      </c>
      <c r="J281" t="s">
        <v>1976</v>
      </c>
      <c r="K281" t="s">
        <v>21</v>
      </c>
      <c r="L281">
        <v>73</v>
      </c>
      <c r="M281">
        <v>203</v>
      </c>
      <c r="N281">
        <v>2020</v>
      </c>
      <c r="O281" t="s">
        <v>211</v>
      </c>
      <c r="P281">
        <v>1</v>
      </c>
      <c r="Q281">
        <v>14</v>
      </c>
      <c r="R281">
        <v>14</v>
      </c>
      <c r="S281" t="str">
        <f>IF(AND(F281&gt;=18, F281&lt;=21), "18-21", IF(AND(F281&gt;=22, F281&lt;=25), "22-25", IF(AND(F281&gt;=26, F281&lt;=29), "26-29", IF(AND(F281&gt;=30, F281&lt;=33), "30-33", "34+"))))</f>
        <v>22-25</v>
      </c>
    </row>
    <row r="282" spans="1:19" x14ac:dyDescent="0.3">
      <c r="A282">
        <v>383</v>
      </c>
      <c r="B282" t="s">
        <v>2606</v>
      </c>
      <c r="C282" t="s">
        <v>2613</v>
      </c>
      <c r="D282" t="s">
        <v>2013</v>
      </c>
      <c r="E282" t="s">
        <v>30</v>
      </c>
      <c r="F282">
        <v>27</v>
      </c>
      <c r="G282" s="1">
        <v>35276</v>
      </c>
      <c r="H282" t="s">
        <v>637</v>
      </c>
      <c r="I282" t="s">
        <v>101</v>
      </c>
      <c r="J282" t="s">
        <v>49</v>
      </c>
      <c r="K282" t="s">
        <v>49</v>
      </c>
      <c r="L282">
        <v>73</v>
      </c>
      <c r="M282">
        <v>198</v>
      </c>
      <c r="N282">
        <v>2014</v>
      </c>
      <c r="O282" t="s">
        <v>104</v>
      </c>
      <c r="P282">
        <v>1</v>
      </c>
      <c r="Q282">
        <v>15</v>
      </c>
      <c r="R282">
        <v>15</v>
      </c>
      <c r="S282" t="str">
        <f>IF(AND(F282&gt;=18, F282&lt;=21), "18-21", IF(AND(F282&gt;=22, F282&lt;=25), "22-25", IF(AND(F282&gt;=26, F282&lt;=29), "26-29", IF(AND(F282&gt;=30, F282&lt;=33), "30-33", "34+"))))</f>
        <v>26-29</v>
      </c>
    </row>
    <row r="283" spans="1:19" x14ac:dyDescent="0.3">
      <c r="A283">
        <v>168</v>
      </c>
      <c r="B283" t="s">
        <v>2606</v>
      </c>
      <c r="C283" t="s">
        <v>2614</v>
      </c>
      <c r="D283" t="s">
        <v>2100</v>
      </c>
      <c r="E283" t="s">
        <v>25</v>
      </c>
      <c r="F283">
        <v>31</v>
      </c>
      <c r="G283" s="1">
        <v>33714</v>
      </c>
      <c r="H283" t="s">
        <v>461</v>
      </c>
      <c r="I283" t="s">
        <v>387</v>
      </c>
      <c r="J283" t="s">
        <v>1976</v>
      </c>
      <c r="K283" t="s">
        <v>21</v>
      </c>
      <c r="L283">
        <v>77</v>
      </c>
      <c r="M283">
        <v>232</v>
      </c>
      <c r="N283">
        <v>2010</v>
      </c>
      <c r="O283" t="s">
        <v>44</v>
      </c>
      <c r="P283">
        <v>1</v>
      </c>
      <c r="Q283">
        <v>10</v>
      </c>
      <c r="R283">
        <v>10</v>
      </c>
      <c r="S283" t="str">
        <f>IF(AND(F283&gt;=18, F283&lt;=21), "18-21", IF(AND(F283&gt;=22, F283&lt;=25), "22-25", IF(AND(F283&gt;=26, F283&lt;=29), "26-29", IF(AND(F283&gt;=30, F283&lt;=33), "30-33", "34+"))))</f>
        <v>30-33</v>
      </c>
    </row>
    <row r="284" spans="1:19" x14ac:dyDescent="0.3">
      <c r="A284">
        <v>675</v>
      </c>
      <c r="B284" t="s">
        <v>2606</v>
      </c>
      <c r="C284" t="s">
        <v>2615</v>
      </c>
      <c r="D284" t="s">
        <v>2027</v>
      </c>
      <c r="E284" t="s">
        <v>25</v>
      </c>
      <c r="F284">
        <v>25</v>
      </c>
      <c r="G284" s="1">
        <v>36184</v>
      </c>
      <c r="H284" t="s">
        <v>640</v>
      </c>
      <c r="I284" t="s">
        <v>124</v>
      </c>
      <c r="J284" t="s">
        <v>49</v>
      </c>
      <c r="K284" t="s">
        <v>49</v>
      </c>
      <c r="L284">
        <v>76</v>
      </c>
      <c r="M284">
        <v>219</v>
      </c>
      <c r="N284">
        <v>2017</v>
      </c>
      <c r="O284" t="s">
        <v>77</v>
      </c>
      <c r="P284">
        <v>2</v>
      </c>
      <c r="Q284">
        <v>12</v>
      </c>
      <c r="R284">
        <v>43</v>
      </c>
      <c r="S284" t="str">
        <f>IF(AND(F284&gt;=18, F284&lt;=21), "18-21", IF(AND(F284&gt;=22, F284&lt;=25), "22-25", IF(AND(F284&gt;=26, F284&lt;=29), "26-29", IF(AND(F284&gt;=30, F284&lt;=33), "30-33", "34+"))))</f>
        <v>22-25</v>
      </c>
    </row>
    <row r="285" spans="1:19" x14ac:dyDescent="0.3">
      <c r="A285">
        <v>467</v>
      </c>
      <c r="B285" t="s">
        <v>2606</v>
      </c>
      <c r="C285" t="s">
        <v>2616</v>
      </c>
      <c r="D285" t="s">
        <v>2100</v>
      </c>
      <c r="E285" t="s">
        <v>30</v>
      </c>
      <c r="F285">
        <v>26</v>
      </c>
      <c r="G285" s="1">
        <v>35496</v>
      </c>
      <c r="H285" t="s">
        <v>642</v>
      </c>
      <c r="I285" t="s">
        <v>27</v>
      </c>
      <c r="J285" t="s">
        <v>1976</v>
      </c>
      <c r="K285" t="s">
        <v>21</v>
      </c>
      <c r="L285">
        <v>75</v>
      </c>
      <c r="M285">
        <v>200</v>
      </c>
      <c r="N285">
        <v>2015</v>
      </c>
      <c r="O285" t="s">
        <v>271</v>
      </c>
      <c r="P285">
        <v>1</v>
      </c>
      <c r="Q285">
        <v>3</v>
      </c>
      <c r="R285">
        <v>3</v>
      </c>
      <c r="S285" t="str">
        <f>IF(AND(F285&gt;=18, F285&lt;=21), "18-21", IF(AND(F285&gt;=22, F285&lt;=25), "22-25", IF(AND(F285&gt;=26, F285&lt;=29), "26-29", IF(AND(F285&gt;=30, F285&lt;=33), "30-33", "34+"))))</f>
        <v>26-29</v>
      </c>
    </row>
    <row r="286" spans="1:19" x14ac:dyDescent="0.3">
      <c r="A286">
        <v>421</v>
      </c>
      <c r="B286" t="s">
        <v>2617</v>
      </c>
      <c r="C286" t="s">
        <v>2618</v>
      </c>
      <c r="D286" t="s">
        <v>1996</v>
      </c>
      <c r="E286" t="s">
        <v>25</v>
      </c>
      <c r="F286">
        <v>27</v>
      </c>
      <c r="G286" s="1">
        <v>35294</v>
      </c>
      <c r="H286" t="s">
        <v>644</v>
      </c>
      <c r="I286" t="s">
        <v>132</v>
      </c>
      <c r="J286" t="s">
        <v>1976</v>
      </c>
      <c r="K286" t="s">
        <v>21</v>
      </c>
      <c r="L286">
        <v>74</v>
      </c>
      <c r="M286">
        <v>183</v>
      </c>
      <c r="N286">
        <v>2014</v>
      </c>
      <c r="O286" t="s">
        <v>271</v>
      </c>
      <c r="P286">
        <v>5</v>
      </c>
      <c r="Q286">
        <v>13</v>
      </c>
      <c r="R286">
        <v>133</v>
      </c>
      <c r="S286" t="str">
        <f>IF(AND(F286&gt;=18, F286&lt;=21), "18-21", IF(AND(F286&gt;=22, F286&lt;=25), "22-25", IF(AND(F286&gt;=26, F286&lt;=29), "26-29", IF(AND(F286&gt;=30, F286&lt;=33), "30-33", "34+"))))</f>
        <v>26-29</v>
      </c>
    </row>
    <row r="287" spans="1:19" x14ac:dyDescent="0.3">
      <c r="A287">
        <v>655</v>
      </c>
      <c r="B287" t="s">
        <v>2619</v>
      </c>
      <c r="C287" t="s">
        <v>2620</v>
      </c>
      <c r="D287" t="s">
        <v>2165</v>
      </c>
      <c r="E287" t="s">
        <v>69</v>
      </c>
      <c r="F287">
        <v>24</v>
      </c>
      <c r="G287" s="1">
        <v>36272</v>
      </c>
      <c r="H287" t="s">
        <v>647</v>
      </c>
      <c r="J287" t="s">
        <v>1982</v>
      </c>
      <c r="K287" t="s">
        <v>32</v>
      </c>
      <c r="L287">
        <v>70</v>
      </c>
      <c r="M287">
        <v>191</v>
      </c>
      <c r="N287">
        <v>2017</v>
      </c>
      <c r="O287" t="s">
        <v>175</v>
      </c>
      <c r="P287">
        <v>1</v>
      </c>
      <c r="Q287">
        <v>30</v>
      </c>
      <c r="R287">
        <v>30</v>
      </c>
      <c r="S287" t="str">
        <f>IF(AND(F287&gt;=18, F287&lt;=21), "18-21", IF(AND(F287&gt;=22, F287&lt;=25), "22-25", IF(AND(F287&gt;=26, F287&lt;=29), "26-29", IF(AND(F287&gt;=30, F287&lt;=33), "30-33", "34+"))))</f>
        <v>22-25</v>
      </c>
    </row>
    <row r="288" spans="1:19" x14ac:dyDescent="0.3">
      <c r="A288">
        <v>695</v>
      </c>
      <c r="B288" t="s">
        <v>2621</v>
      </c>
      <c r="C288" t="s">
        <v>2622</v>
      </c>
      <c r="D288" t="s">
        <v>2001</v>
      </c>
      <c r="E288" t="s">
        <v>30</v>
      </c>
      <c r="F288">
        <v>25</v>
      </c>
      <c r="G288" s="1">
        <v>36040</v>
      </c>
      <c r="H288" t="s">
        <v>649</v>
      </c>
      <c r="J288" t="s">
        <v>1982</v>
      </c>
      <c r="K288" t="s">
        <v>32</v>
      </c>
      <c r="L288">
        <v>75</v>
      </c>
      <c r="M288">
        <v>190</v>
      </c>
      <c r="N288">
        <v>2017</v>
      </c>
      <c r="O288" t="s">
        <v>206</v>
      </c>
      <c r="P288">
        <v>2</v>
      </c>
      <c r="Q288">
        <v>11</v>
      </c>
      <c r="R288">
        <v>42</v>
      </c>
      <c r="S288" t="str">
        <f>IF(AND(F288&gt;=18, F288&lt;=21), "18-21", IF(AND(F288&gt;=22, F288&lt;=25), "22-25", IF(AND(F288&gt;=26, F288&lt;=29), "26-29", IF(AND(F288&gt;=30, F288&lt;=33), "30-33", "34+"))))</f>
        <v>22-25</v>
      </c>
    </row>
    <row r="289" spans="1:19" x14ac:dyDescent="0.3">
      <c r="A289">
        <v>859</v>
      </c>
      <c r="B289" t="s">
        <v>2623</v>
      </c>
      <c r="C289" t="s">
        <v>2624</v>
      </c>
      <c r="D289" t="s">
        <v>2163</v>
      </c>
      <c r="E289" t="s">
        <v>18</v>
      </c>
      <c r="F289">
        <v>23</v>
      </c>
      <c r="G289" s="1">
        <v>36914</v>
      </c>
      <c r="H289" t="s">
        <v>651</v>
      </c>
      <c r="J289" t="s">
        <v>1988</v>
      </c>
      <c r="K289" t="s">
        <v>151</v>
      </c>
      <c r="L289">
        <v>76</v>
      </c>
      <c r="M289">
        <v>211</v>
      </c>
      <c r="N289">
        <v>2019</v>
      </c>
      <c r="O289" t="s">
        <v>175</v>
      </c>
      <c r="P289">
        <v>2</v>
      </c>
      <c r="Q289">
        <v>14</v>
      </c>
      <c r="R289">
        <v>45</v>
      </c>
      <c r="S289" t="str">
        <f>IF(AND(F289&gt;=18, F289&lt;=21), "18-21", IF(AND(F289&gt;=22, F289&lt;=25), "22-25", IF(AND(F289&gt;=26, F289&lt;=29), "26-29", IF(AND(F289&gt;=30, F289&lt;=33), "30-33", "34+"))))</f>
        <v>22-25</v>
      </c>
    </row>
    <row r="290" spans="1:19" x14ac:dyDescent="0.3">
      <c r="A290">
        <v>807</v>
      </c>
      <c r="B290" t="s">
        <v>2623</v>
      </c>
      <c r="C290" t="s">
        <v>2625</v>
      </c>
      <c r="D290" t="s">
        <v>2187</v>
      </c>
      <c r="E290" t="s">
        <v>18</v>
      </c>
      <c r="F290">
        <v>23</v>
      </c>
      <c r="G290" s="1">
        <v>36684</v>
      </c>
      <c r="H290" t="s">
        <v>545</v>
      </c>
      <c r="J290" t="s">
        <v>1988</v>
      </c>
      <c r="K290" t="s">
        <v>151</v>
      </c>
      <c r="L290">
        <v>75</v>
      </c>
      <c r="M290">
        <v>222</v>
      </c>
      <c r="N290" t="s">
        <v>72</v>
      </c>
      <c r="O290" t="s">
        <v>72</v>
      </c>
      <c r="P290" t="s">
        <v>72</v>
      </c>
      <c r="Q290" t="s">
        <v>72</v>
      </c>
      <c r="R290" t="s">
        <v>72</v>
      </c>
      <c r="S290" t="str">
        <f>IF(AND(F290&gt;=18, F290&lt;=21), "18-21", IF(AND(F290&gt;=22, F290&lt;=25), "22-25", IF(AND(F290&gt;=26, F290&lt;=29), "26-29", IF(AND(F290&gt;=30, F290&lt;=33), "30-33", "34+"))))</f>
        <v>22-25</v>
      </c>
    </row>
    <row r="291" spans="1:19" x14ac:dyDescent="0.3">
      <c r="A291">
        <v>812</v>
      </c>
      <c r="B291" t="s">
        <v>2623</v>
      </c>
      <c r="C291" t="s">
        <v>2626</v>
      </c>
      <c r="D291" t="s">
        <v>2019</v>
      </c>
      <c r="E291" t="s">
        <v>25</v>
      </c>
      <c r="F291">
        <v>23</v>
      </c>
      <c r="G291" s="1">
        <v>36615</v>
      </c>
      <c r="H291" t="s">
        <v>654</v>
      </c>
      <c r="J291" t="s">
        <v>1988</v>
      </c>
      <c r="K291" t="s">
        <v>151</v>
      </c>
      <c r="L291">
        <v>75</v>
      </c>
      <c r="M291">
        <v>177</v>
      </c>
      <c r="N291" t="s">
        <v>72</v>
      </c>
      <c r="O291" t="s">
        <v>72</v>
      </c>
      <c r="P291" t="s">
        <v>72</v>
      </c>
      <c r="Q291" t="s">
        <v>72</v>
      </c>
      <c r="R291" t="s">
        <v>72</v>
      </c>
      <c r="S291" t="str">
        <f>IF(AND(F291&gt;=18, F291&lt;=21), "18-21", IF(AND(F291&gt;=22, F291&lt;=25), "22-25", IF(AND(F291&gt;=26, F291&lt;=29), "26-29", IF(AND(F291&gt;=30, F291&lt;=33), "30-33", "34+"))))</f>
        <v>22-25</v>
      </c>
    </row>
    <row r="292" spans="1:19" x14ac:dyDescent="0.3">
      <c r="A292">
        <v>346</v>
      </c>
      <c r="B292" t="s">
        <v>2627</v>
      </c>
      <c r="C292" t="s">
        <v>2628</v>
      </c>
      <c r="D292" t="s">
        <v>2002</v>
      </c>
      <c r="E292" t="s">
        <v>30</v>
      </c>
      <c r="F292">
        <v>29</v>
      </c>
      <c r="G292" s="1">
        <v>34670</v>
      </c>
      <c r="H292" t="s">
        <v>656</v>
      </c>
      <c r="J292" t="s">
        <v>1991</v>
      </c>
      <c r="K292" t="s">
        <v>41</v>
      </c>
      <c r="L292">
        <v>73</v>
      </c>
      <c r="M292">
        <v>202</v>
      </c>
      <c r="N292">
        <v>2013</v>
      </c>
      <c r="O292" t="s">
        <v>206</v>
      </c>
      <c r="P292">
        <v>1</v>
      </c>
      <c r="Q292">
        <v>5</v>
      </c>
      <c r="R292">
        <v>5</v>
      </c>
      <c r="S292" t="str">
        <f>IF(AND(F292&gt;=18, F292&lt;=21), "18-21", IF(AND(F292&gt;=22, F292&lt;=25), "22-25", IF(AND(F292&gt;=26, F292&lt;=29), "26-29", IF(AND(F292&gt;=30, F292&lt;=33), "30-33", "34+"))))</f>
        <v>26-29</v>
      </c>
    </row>
    <row r="293" spans="1:19" x14ac:dyDescent="0.3">
      <c r="A293">
        <v>657</v>
      </c>
      <c r="B293" t="s">
        <v>2627</v>
      </c>
      <c r="C293" t="s">
        <v>2629</v>
      </c>
      <c r="D293" t="s">
        <v>2043</v>
      </c>
      <c r="E293" t="s">
        <v>30</v>
      </c>
      <c r="F293">
        <v>25</v>
      </c>
      <c r="G293" s="1">
        <v>36111</v>
      </c>
      <c r="H293" t="s">
        <v>658</v>
      </c>
      <c r="J293" t="s">
        <v>1991</v>
      </c>
      <c r="K293" t="s">
        <v>41</v>
      </c>
      <c r="L293">
        <v>74</v>
      </c>
      <c r="M293">
        <v>176</v>
      </c>
      <c r="N293">
        <v>2017</v>
      </c>
      <c r="O293" t="s">
        <v>60</v>
      </c>
      <c r="P293">
        <v>1</v>
      </c>
      <c r="Q293">
        <v>5</v>
      </c>
      <c r="R293">
        <v>5</v>
      </c>
      <c r="S293" t="str">
        <f>IF(AND(F293&gt;=18, F293&lt;=21), "18-21", IF(AND(F293&gt;=22, F293&lt;=25), "22-25", IF(AND(F293&gt;=26, F293&lt;=29), "26-29", IF(AND(F293&gt;=30, F293&lt;=33), "30-33", "34+"))))</f>
        <v>22-25</v>
      </c>
    </row>
    <row r="294" spans="1:19" x14ac:dyDescent="0.3">
      <c r="A294">
        <v>963</v>
      </c>
      <c r="B294" t="s">
        <v>2630</v>
      </c>
      <c r="C294" t="s">
        <v>2631</v>
      </c>
      <c r="D294" t="s">
        <v>2019</v>
      </c>
      <c r="E294" t="s">
        <v>18</v>
      </c>
      <c r="F294">
        <v>22</v>
      </c>
      <c r="G294" s="1">
        <v>37277</v>
      </c>
      <c r="H294" t="s">
        <v>660</v>
      </c>
      <c r="I294" t="s">
        <v>20</v>
      </c>
      <c r="J294" t="s">
        <v>1976</v>
      </c>
      <c r="K294" t="s">
        <v>21</v>
      </c>
      <c r="L294">
        <v>71</v>
      </c>
      <c r="M294">
        <v>183</v>
      </c>
      <c r="N294">
        <v>2020</v>
      </c>
      <c r="O294" t="s">
        <v>62</v>
      </c>
      <c r="P294">
        <v>5</v>
      </c>
      <c r="Q294">
        <v>11</v>
      </c>
      <c r="R294">
        <v>135</v>
      </c>
      <c r="S294" t="str">
        <f>IF(AND(F294&gt;=18, F294&lt;=21), "18-21", IF(AND(F294&gt;=22, F294&lt;=25), "22-25", IF(AND(F294&gt;=26, F294&lt;=29), "26-29", IF(AND(F294&gt;=30, F294&lt;=33), "30-33", "34+"))))</f>
        <v>22-25</v>
      </c>
    </row>
    <row r="295" spans="1:19" x14ac:dyDescent="0.3">
      <c r="A295">
        <v>891</v>
      </c>
      <c r="B295" t="s">
        <v>2632</v>
      </c>
      <c r="C295" t="s">
        <v>2633</v>
      </c>
      <c r="D295" t="s">
        <v>2013</v>
      </c>
      <c r="E295" t="s">
        <v>18</v>
      </c>
      <c r="F295">
        <v>22</v>
      </c>
      <c r="G295" s="1">
        <v>37077</v>
      </c>
      <c r="H295" t="s">
        <v>662</v>
      </c>
      <c r="J295" t="s">
        <v>1991</v>
      </c>
      <c r="K295" t="s">
        <v>41</v>
      </c>
      <c r="L295">
        <v>80</v>
      </c>
      <c r="M295">
        <v>246</v>
      </c>
      <c r="N295">
        <v>2019</v>
      </c>
      <c r="O295" t="s">
        <v>104</v>
      </c>
      <c r="P295">
        <v>6</v>
      </c>
      <c r="Q295">
        <v>4</v>
      </c>
      <c r="R295">
        <v>159</v>
      </c>
      <c r="S295" t="str">
        <f>IF(AND(F295&gt;=18, F295&lt;=21), "18-21", IF(AND(F295&gt;=22, F295&lt;=25), "22-25", IF(AND(F295&gt;=26, F295&lt;=29), "26-29", IF(AND(F295&gt;=30, F295&lt;=33), "30-33", "34+"))))</f>
        <v>22-25</v>
      </c>
    </row>
    <row r="296" spans="1:19" x14ac:dyDescent="0.3">
      <c r="A296">
        <v>931</v>
      </c>
      <c r="B296" t="s">
        <v>2634</v>
      </c>
      <c r="C296" t="s">
        <v>2635</v>
      </c>
      <c r="D296" t="s">
        <v>2019</v>
      </c>
      <c r="E296" t="s">
        <v>25</v>
      </c>
      <c r="F296" t="s">
        <v>72</v>
      </c>
      <c r="G296" t="s">
        <v>72</v>
      </c>
      <c r="H296" t="s">
        <v>72</v>
      </c>
      <c r="I296" t="s">
        <v>72</v>
      </c>
      <c r="J296" t="s">
        <v>1992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72</v>
      </c>
      <c r="R296" t="s">
        <v>72</v>
      </c>
      <c r="S296" t="str">
        <f>IF(AND(F296&gt;=18, F296&lt;=21), "18-21", IF(AND(F296&gt;=22, F296&lt;=25), "22-25", IF(AND(F296&gt;=26, F296&lt;=29), "26-29", IF(AND(F296&gt;=30, F296&lt;=33), "30-33", "34+"))))</f>
        <v>34+</v>
      </c>
    </row>
    <row r="297" spans="1:19" x14ac:dyDescent="0.3">
      <c r="A297">
        <v>699</v>
      </c>
      <c r="B297" t="s">
        <v>2634</v>
      </c>
      <c r="C297" t="s">
        <v>2636</v>
      </c>
      <c r="D297" t="s">
        <v>2072</v>
      </c>
      <c r="E297" t="s">
        <v>69</v>
      </c>
      <c r="F297">
        <v>24</v>
      </c>
      <c r="G297" s="1">
        <v>36312</v>
      </c>
      <c r="H297" t="s">
        <v>665</v>
      </c>
      <c r="J297" t="s">
        <v>1991</v>
      </c>
      <c r="K297" t="s">
        <v>41</v>
      </c>
      <c r="L297">
        <v>72</v>
      </c>
      <c r="M297">
        <v>195</v>
      </c>
      <c r="N297">
        <v>2017</v>
      </c>
      <c r="O297" t="s">
        <v>39</v>
      </c>
      <c r="P297">
        <v>4</v>
      </c>
      <c r="Q297">
        <v>24</v>
      </c>
      <c r="R297">
        <v>117</v>
      </c>
      <c r="S297" t="str">
        <f>IF(AND(F297&gt;=18, F297&lt;=21), "18-21", IF(AND(F297&gt;=22, F297&lt;=25), "22-25", IF(AND(F297&gt;=26, F297&lt;=29), "26-29", IF(AND(F297&gt;=30, F297&lt;=33), "30-33", "34+"))))</f>
        <v>22-25</v>
      </c>
    </row>
    <row r="298" spans="1:19" x14ac:dyDescent="0.3">
      <c r="A298">
        <v>966</v>
      </c>
      <c r="B298" t="s">
        <v>2634</v>
      </c>
      <c r="C298" t="s">
        <v>2637</v>
      </c>
      <c r="D298" t="s">
        <v>2068</v>
      </c>
      <c r="E298" t="s">
        <v>18</v>
      </c>
      <c r="F298">
        <v>22</v>
      </c>
      <c r="G298" s="1">
        <v>37211</v>
      </c>
      <c r="H298" t="s">
        <v>667</v>
      </c>
      <c r="J298" t="s">
        <v>1991</v>
      </c>
      <c r="K298" t="s">
        <v>41</v>
      </c>
      <c r="L298">
        <v>72</v>
      </c>
      <c r="M298">
        <v>194</v>
      </c>
      <c r="N298">
        <v>2020</v>
      </c>
      <c r="O298" t="s">
        <v>24</v>
      </c>
      <c r="P298">
        <v>2</v>
      </c>
      <c r="Q298">
        <v>12</v>
      </c>
      <c r="R298">
        <v>43</v>
      </c>
      <c r="S298" t="str">
        <f>IF(AND(F298&gt;=18, F298&lt;=21), "18-21", IF(AND(F298&gt;=22, F298&lt;=25), "22-25", IF(AND(F298&gt;=26, F298&lt;=29), "26-29", IF(AND(F298&gt;=30, F298&lt;=33), "30-33", "34+"))))</f>
        <v>22-25</v>
      </c>
    </row>
    <row r="299" spans="1:19" x14ac:dyDescent="0.3">
      <c r="A299">
        <v>1004</v>
      </c>
      <c r="B299" t="s">
        <v>2634</v>
      </c>
      <c r="C299" t="s">
        <v>2638</v>
      </c>
      <c r="D299" t="s">
        <v>2061</v>
      </c>
      <c r="E299" t="s">
        <v>25</v>
      </c>
      <c r="F299">
        <v>22</v>
      </c>
      <c r="G299" s="1">
        <v>36924</v>
      </c>
      <c r="J299" t="s">
        <v>1987</v>
      </c>
      <c r="L299">
        <v>74</v>
      </c>
      <c r="M299">
        <v>192</v>
      </c>
      <c r="N299">
        <v>2021</v>
      </c>
      <c r="O299" t="s">
        <v>271</v>
      </c>
      <c r="P299">
        <v>4</v>
      </c>
      <c r="Q299">
        <v>11</v>
      </c>
      <c r="R299">
        <v>107</v>
      </c>
      <c r="S299" t="str">
        <f>IF(AND(F299&gt;=18, F299&lt;=21), "18-21", IF(AND(F299&gt;=22, F299&lt;=25), "22-25", IF(AND(F299&gt;=26, F299&lt;=29), "26-29", IF(AND(F299&gt;=30, F299&lt;=33), "30-33", "34+"))))</f>
        <v>22-25</v>
      </c>
    </row>
    <row r="300" spans="1:19" x14ac:dyDescent="0.3">
      <c r="A300">
        <v>730</v>
      </c>
      <c r="B300" t="s">
        <v>2639</v>
      </c>
      <c r="C300" t="s">
        <v>2430</v>
      </c>
      <c r="D300" t="s">
        <v>2129</v>
      </c>
      <c r="E300" t="s">
        <v>18</v>
      </c>
      <c r="F300">
        <v>28</v>
      </c>
      <c r="G300" s="1">
        <v>34864</v>
      </c>
      <c r="H300" t="s">
        <v>672</v>
      </c>
      <c r="I300" t="s">
        <v>140</v>
      </c>
      <c r="J300" t="s">
        <v>49</v>
      </c>
      <c r="K300" t="s">
        <v>49</v>
      </c>
      <c r="L300">
        <v>74</v>
      </c>
      <c r="M300">
        <v>205</v>
      </c>
      <c r="N300" t="s">
        <v>72</v>
      </c>
      <c r="O300" t="s">
        <v>72</v>
      </c>
      <c r="P300" t="s">
        <v>72</v>
      </c>
      <c r="Q300" t="s">
        <v>72</v>
      </c>
      <c r="R300" t="s">
        <v>72</v>
      </c>
      <c r="S300" t="str">
        <f>IF(AND(F300&gt;=18, F300&lt;=21), "18-21", IF(AND(F300&gt;=22, F300&lt;=25), "22-25", IF(AND(F300&gt;=26, F300&lt;=29), "26-29", IF(AND(F300&gt;=30, F300&lt;=33), "30-33", "34+"))))</f>
        <v>26-29</v>
      </c>
    </row>
    <row r="301" spans="1:19" x14ac:dyDescent="0.3">
      <c r="A301">
        <v>1</v>
      </c>
      <c r="B301" t="s">
        <v>2639</v>
      </c>
      <c r="C301" t="s">
        <v>2640</v>
      </c>
      <c r="D301" t="s">
        <v>2001</v>
      </c>
      <c r="E301" t="s">
        <v>30</v>
      </c>
      <c r="F301">
        <v>39</v>
      </c>
      <c r="G301" s="1">
        <v>30984</v>
      </c>
      <c r="H301" t="s">
        <v>674</v>
      </c>
      <c r="I301" t="s">
        <v>27</v>
      </c>
      <c r="J301" t="s">
        <v>1976</v>
      </c>
      <c r="K301" t="s">
        <v>21</v>
      </c>
      <c r="L301">
        <v>76</v>
      </c>
      <c r="M301">
        <v>195</v>
      </c>
      <c r="N301">
        <v>2003</v>
      </c>
      <c r="O301" t="s">
        <v>206</v>
      </c>
      <c r="P301">
        <v>1</v>
      </c>
      <c r="Q301">
        <v>2</v>
      </c>
      <c r="R301">
        <v>2</v>
      </c>
      <c r="S301" t="str">
        <f>IF(AND(F301&gt;=18, F301&lt;=21), "18-21", IF(AND(F301&gt;=22, F301&lt;=25), "22-25", IF(AND(F301&gt;=26, F301&lt;=29), "26-29", IF(AND(F301&gt;=30, F301&lt;=33), "30-33", "34+"))))</f>
        <v>34+</v>
      </c>
    </row>
    <row r="302" spans="1:19" x14ac:dyDescent="0.3">
      <c r="A302">
        <v>684</v>
      </c>
      <c r="B302" t="s">
        <v>2641</v>
      </c>
      <c r="C302" t="s">
        <v>2642</v>
      </c>
      <c r="D302" t="s">
        <v>2187</v>
      </c>
      <c r="E302" t="s">
        <v>25</v>
      </c>
      <c r="F302">
        <v>24</v>
      </c>
      <c r="G302" s="1">
        <v>36405</v>
      </c>
      <c r="H302" t="s">
        <v>676</v>
      </c>
      <c r="J302" t="s">
        <v>1991</v>
      </c>
      <c r="K302" t="s">
        <v>41</v>
      </c>
      <c r="L302">
        <v>70</v>
      </c>
      <c r="M302">
        <v>185</v>
      </c>
      <c r="N302">
        <v>2017</v>
      </c>
      <c r="O302" t="s">
        <v>99</v>
      </c>
      <c r="P302">
        <v>1</v>
      </c>
      <c r="Q302">
        <v>15</v>
      </c>
      <c r="R302">
        <v>15</v>
      </c>
      <c r="S302" t="str">
        <f>IF(AND(F302&gt;=18, F302&lt;=21), "18-21", IF(AND(F302&gt;=22, F302&lt;=25), "22-25", IF(AND(F302&gt;=26, F302&lt;=29), "26-29", IF(AND(F302&gt;=30, F302&lt;=33), "30-33", "34+"))))</f>
        <v>22-25</v>
      </c>
    </row>
    <row r="303" spans="1:19" x14ac:dyDescent="0.3">
      <c r="A303">
        <v>456</v>
      </c>
      <c r="B303" t="s">
        <v>2641</v>
      </c>
      <c r="C303" t="s">
        <v>2643</v>
      </c>
      <c r="D303" t="s">
        <v>2061</v>
      </c>
      <c r="E303" t="s">
        <v>25</v>
      </c>
      <c r="F303">
        <v>26</v>
      </c>
      <c r="G303" s="1">
        <v>35578</v>
      </c>
      <c r="H303" t="s">
        <v>678</v>
      </c>
      <c r="J303" t="s">
        <v>1989</v>
      </c>
      <c r="K303" t="s">
        <v>88</v>
      </c>
      <c r="L303">
        <v>76</v>
      </c>
      <c r="M303">
        <v>224</v>
      </c>
      <c r="N303">
        <v>2015</v>
      </c>
      <c r="O303" t="s">
        <v>90</v>
      </c>
      <c r="P303">
        <v>2</v>
      </c>
      <c r="Q303">
        <v>13</v>
      </c>
      <c r="R303">
        <v>43</v>
      </c>
      <c r="S303" t="str">
        <f>IF(AND(F303&gt;=18, F303&lt;=21), "18-21", IF(AND(F303&gt;=22, F303&lt;=25), "22-25", IF(AND(F303&gt;=26, F303&lt;=29), "26-29", IF(AND(F303&gt;=30, F303&lt;=33), "30-33", "34+"))))</f>
        <v>26-29</v>
      </c>
    </row>
    <row r="304" spans="1:19" x14ac:dyDescent="0.3">
      <c r="A304">
        <v>164</v>
      </c>
      <c r="B304" t="s">
        <v>2641</v>
      </c>
      <c r="C304" t="s">
        <v>2644</v>
      </c>
      <c r="D304" t="s">
        <v>2072</v>
      </c>
      <c r="E304" t="s">
        <v>25</v>
      </c>
      <c r="F304">
        <v>32</v>
      </c>
      <c r="G304" s="1">
        <v>33610</v>
      </c>
      <c r="H304" t="s">
        <v>459</v>
      </c>
      <c r="I304" t="s">
        <v>27</v>
      </c>
      <c r="J304" t="s">
        <v>1976</v>
      </c>
      <c r="K304" t="s">
        <v>21</v>
      </c>
      <c r="L304">
        <v>77</v>
      </c>
      <c r="M304">
        <v>222</v>
      </c>
      <c r="N304">
        <v>2010</v>
      </c>
      <c r="O304" t="s">
        <v>24</v>
      </c>
      <c r="P304">
        <v>1</v>
      </c>
      <c r="Q304">
        <v>3</v>
      </c>
      <c r="R304">
        <v>3</v>
      </c>
      <c r="S304" t="str">
        <f>IF(AND(F304&gt;=18, F304&lt;=21), "18-21", IF(AND(F304&gt;=22, F304&lt;=25), "22-25", IF(AND(F304&gt;=26, F304&lt;=29), "26-29", IF(AND(F304&gt;=30, F304&lt;=33), "30-33", "34+"))))</f>
        <v>30-33</v>
      </c>
    </row>
    <row r="305" spans="1:19" x14ac:dyDescent="0.3">
      <c r="A305">
        <v>283</v>
      </c>
      <c r="B305" t="s">
        <v>2641</v>
      </c>
      <c r="C305" t="s">
        <v>2554</v>
      </c>
      <c r="D305" t="s">
        <v>2112</v>
      </c>
      <c r="E305" t="s">
        <v>25</v>
      </c>
      <c r="F305">
        <v>31</v>
      </c>
      <c r="G305" s="1">
        <v>33677</v>
      </c>
      <c r="H305" t="s">
        <v>682</v>
      </c>
      <c r="J305" t="s">
        <v>1991</v>
      </c>
      <c r="K305" t="s">
        <v>41</v>
      </c>
      <c r="L305">
        <v>72</v>
      </c>
      <c r="M305">
        <v>197</v>
      </c>
      <c r="N305">
        <v>2012</v>
      </c>
      <c r="O305" t="s">
        <v>211</v>
      </c>
      <c r="P305">
        <v>4</v>
      </c>
      <c r="Q305">
        <v>2</v>
      </c>
      <c r="R305">
        <v>93</v>
      </c>
      <c r="S305" t="str">
        <f>IF(AND(F305&gt;=18, F305&lt;=21), "18-21", IF(AND(F305&gt;=22, F305&lt;=25), "22-25", IF(AND(F305&gt;=26, F305&lt;=29), "26-29", IF(AND(F305&gt;=30, F305&lt;=33), "30-33", "34+"))))</f>
        <v>30-33</v>
      </c>
    </row>
    <row r="306" spans="1:19" x14ac:dyDescent="0.3">
      <c r="A306">
        <v>131</v>
      </c>
      <c r="B306" t="s">
        <v>2641</v>
      </c>
      <c r="C306" t="s">
        <v>2645</v>
      </c>
      <c r="D306" t="s">
        <v>2152</v>
      </c>
      <c r="E306" t="s">
        <v>18</v>
      </c>
      <c r="F306">
        <v>32</v>
      </c>
      <c r="G306" s="1">
        <v>33320</v>
      </c>
      <c r="H306" t="s">
        <v>684</v>
      </c>
      <c r="J306" t="s">
        <v>1982</v>
      </c>
      <c r="K306" t="s">
        <v>32</v>
      </c>
      <c r="L306">
        <v>71</v>
      </c>
      <c r="M306">
        <v>191</v>
      </c>
      <c r="N306">
        <v>2009</v>
      </c>
      <c r="O306" t="s">
        <v>35</v>
      </c>
      <c r="P306">
        <v>7</v>
      </c>
      <c r="Q306">
        <v>1</v>
      </c>
      <c r="R306">
        <v>182</v>
      </c>
      <c r="S306" t="str">
        <f>IF(AND(F306&gt;=18, F306&lt;=21), "18-21", IF(AND(F306&gt;=22, F306&lt;=25), "22-25", IF(AND(F306&gt;=26, F306&lt;=29), "26-29", IF(AND(F306&gt;=30, F306&lt;=33), "30-33", "34+"))))</f>
        <v>30-33</v>
      </c>
    </row>
    <row r="307" spans="1:19" x14ac:dyDescent="0.3">
      <c r="A307">
        <v>31</v>
      </c>
      <c r="B307" t="s">
        <v>2641</v>
      </c>
      <c r="C307" t="s">
        <v>2646</v>
      </c>
      <c r="D307" t="s">
        <v>2130</v>
      </c>
      <c r="E307" t="s">
        <v>25</v>
      </c>
      <c r="F307">
        <v>35</v>
      </c>
      <c r="G307" s="1">
        <v>32223</v>
      </c>
      <c r="H307" t="s">
        <v>687</v>
      </c>
      <c r="I307" t="s">
        <v>124</v>
      </c>
      <c r="J307" t="s">
        <v>49</v>
      </c>
      <c r="K307" t="s">
        <v>49</v>
      </c>
      <c r="L307">
        <v>76</v>
      </c>
      <c r="M307">
        <v>225</v>
      </c>
      <c r="N307">
        <v>2006</v>
      </c>
      <c r="O307" t="s">
        <v>57</v>
      </c>
      <c r="P307">
        <v>1</v>
      </c>
      <c r="Q307">
        <v>1</v>
      </c>
      <c r="R307">
        <v>1</v>
      </c>
      <c r="S307" t="str">
        <f>IF(AND(F307&gt;=18, F307&lt;=21), "18-21", IF(AND(F307&gt;=22, F307&lt;=25), "22-25", IF(AND(F307&gt;=26, F307&lt;=29), "26-29", IF(AND(F307&gt;=30, F307&lt;=33), "30-33", "34+"))))</f>
        <v>34+</v>
      </c>
    </row>
    <row r="308" spans="1:19" x14ac:dyDescent="0.3">
      <c r="A308">
        <v>77</v>
      </c>
      <c r="B308" t="s">
        <v>2641</v>
      </c>
      <c r="C308" t="s">
        <v>2647</v>
      </c>
      <c r="D308" t="s">
        <v>2138</v>
      </c>
      <c r="E308" t="s">
        <v>25</v>
      </c>
      <c r="F308">
        <v>33</v>
      </c>
      <c r="G308" s="1">
        <v>33024</v>
      </c>
      <c r="H308" t="s">
        <v>690</v>
      </c>
      <c r="J308" t="s">
        <v>1991</v>
      </c>
      <c r="K308" t="s">
        <v>41</v>
      </c>
      <c r="L308">
        <v>72</v>
      </c>
      <c r="M308">
        <v>190</v>
      </c>
      <c r="N308">
        <v>2008</v>
      </c>
      <c r="O308" t="s">
        <v>199</v>
      </c>
      <c r="P308">
        <v>1</v>
      </c>
      <c r="Q308">
        <v>15</v>
      </c>
      <c r="R308">
        <v>15</v>
      </c>
      <c r="S308" t="str">
        <f>IF(AND(F308&gt;=18, F308&lt;=21), "18-21", IF(AND(F308&gt;=22, F308&lt;=25), "22-25", IF(AND(F308&gt;=26, F308&lt;=29), "26-29", IF(AND(F308&gt;=30, F308&lt;=33), "30-33", "34+"))))</f>
        <v>30-33</v>
      </c>
    </row>
    <row r="309" spans="1:19" x14ac:dyDescent="0.3">
      <c r="A309">
        <v>262</v>
      </c>
      <c r="B309" t="s">
        <v>2648</v>
      </c>
      <c r="C309" t="s">
        <v>2649</v>
      </c>
      <c r="D309" t="s">
        <v>2210</v>
      </c>
      <c r="E309" t="s">
        <v>25</v>
      </c>
      <c r="F309">
        <v>29</v>
      </c>
      <c r="G309" s="1">
        <v>34477</v>
      </c>
      <c r="H309" t="s">
        <v>692</v>
      </c>
      <c r="J309" t="s">
        <v>1982</v>
      </c>
      <c r="K309" t="s">
        <v>32</v>
      </c>
      <c r="L309">
        <v>75</v>
      </c>
      <c r="M309">
        <v>220</v>
      </c>
      <c r="N309">
        <v>2012</v>
      </c>
      <c r="O309" t="s">
        <v>115</v>
      </c>
      <c r="P309">
        <v>3</v>
      </c>
      <c r="Q309">
        <v>13</v>
      </c>
      <c r="R309">
        <v>74</v>
      </c>
      <c r="S309" t="str">
        <f>IF(AND(F309&gt;=18, F309&lt;=21), "18-21", IF(AND(F309&gt;=22, F309&lt;=25), "22-25", IF(AND(F309&gt;=26, F309&lt;=29), "26-29", IF(AND(F309&gt;=30, F309&lt;=33), "30-33", "34+"))))</f>
        <v>26-29</v>
      </c>
    </row>
    <row r="310" spans="1:19" x14ac:dyDescent="0.3">
      <c r="A310">
        <v>474</v>
      </c>
      <c r="B310" t="s">
        <v>2650</v>
      </c>
      <c r="C310" t="s">
        <v>2651</v>
      </c>
      <c r="D310" t="s">
        <v>2102</v>
      </c>
      <c r="E310" t="s">
        <v>25</v>
      </c>
      <c r="F310">
        <v>26</v>
      </c>
      <c r="G310" s="1">
        <v>35607</v>
      </c>
      <c r="H310" t="s">
        <v>695</v>
      </c>
      <c r="I310" t="s">
        <v>37</v>
      </c>
      <c r="J310" t="s">
        <v>1976</v>
      </c>
      <c r="K310" t="s">
        <v>21</v>
      </c>
      <c r="L310">
        <v>71</v>
      </c>
      <c r="M310">
        <v>197</v>
      </c>
      <c r="N310">
        <v>2015</v>
      </c>
      <c r="O310" t="s">
        <v>211</v>
      </c>
      <c r="P310">
        <v>5</v>
      </c>
      <c r="Q310">
        <v>3</v>
      </c>
      <c r="R310">
        <v>124</v>
      </c>
      <c r="S310" t="str">
        <f>IF(AND(F310&gt;=18, F310&lt;=21), "18-21", IF(AND(F310&gt;=22, F310&lt;=25), "22-25", IF(AND(F310&gt;=26, F310&lt;=29), "26-29", IF(AND(F310&gt;=30, F310&lt;=33), "30-33", "34+"))))</f>
        <v>26-29</v>
      </c>
    </row>
    <row r="311" spans="1:19" x14ac:dyDescent="0.3">
      <c r="A311">
        <v>739</v>
      </c>
      <c r="B311" t="s">
        <v>2652</v>
      </c>
      <c r="C311" t="s">
        <v>2653</v>
      </c>
      <c r="D311" t="s">
        <v>2199</v>
      </c>
      <c r="E311" t="s">
        <v>25</v>
      </c>
      <c r="F311">
        <v>24</v>
      </c>
      <c r="G311" s="1">
        <v>36453</v>
      </c>
      <c r="H311" t="s">
        <v>697</v>
      </c>
      <c r="I311" t="s">
        <v>27</v>
      </c>
      <c r="J311" t="s">
        <v>1976</v>
      </c>
      <c r="K311" t="s">
        <v>21</v>
      </c>
      <c r="L311">
        <v>75</v>
      </c>
      <c r="M311">
        <v>194</v>
      </c>
      <c r="N311">
        <v>2018</v>
      </c>
      <c r="O311" t="s">
        <v>211</v>
      </c>
      <c r="P311">
        <v>1</v>
      </c>
      <c r="Q311">
        <v>10</v>
      </c>
      <c r="R311">
        <v>10</v>
      </c>
      <c r="S311" t="str">
        <f>IF(AND(F311&gt;=18, F311&lt;=21), "18-21", IF(AND(F311&gt;=22, F311&lt;=25), "22-25", IF(AND(F311&gt;=26, F311&lt;=29), "26-29", IF(AND(F311&gt;=30, F311&lt;=33), "30-33", "34+"))))</f>
        <v>22-25</v>
      </c>
    </row>
    <row r="312" spans="1:19" x14ac:dyDescent="0.3">
      <c r="A312">
        <v>502</v>
      </c>
      <c r="B312" t="s">
        <v>2652</v>
      </c>
      <c r="C312" t="s">
        <v>2654</v>
      </c>
      <c r="D312" t="s">
        <v>2078</v>
      </c>
      <c r="E312" t="s">
        <v>30</v>
      </c>
      <c r="F312">
        <v>30</v>
      </c>
      <c r="G312" s="1">
        <v>34178</v>
      </c>
      <c r="H312" t="s">
        <v>81</v>
      </c>
      <c r="I312" t="s">
        <v>27</v>
      </c>
      <c r="J312" t="s">
        <v>1976</v>
      </c>
      <c r="K312" t="s">
        <v>21</v>
      </c>
      <c r="L312">
        <v>71</v>
      </c>
      <c r="M312">
        <v>184</v>
      </c>
      <c r="N312" t="s">
        <v>72</v>
      </c>
      <c r="O312" t="s">
        <v>72</v>
      </c>
      <c r="P312" t="s">
        <v>72</v>
      </c>
      <c r="Q312" t="s">
        <v>72</v>
      </c>
      <c r="R312" t="s">
        <v>72</v>
      </c>
      <c r="S312" t="str">
        <f>IF(AND(F312&gt;=18, F312&lt;=21), "18-21", IF(AND(F312&gt;=22, F312&lt;=25), "22-25", IF(AND(F312&gt;=26, F312&lt;=29), "26-29", IF(AND(F312&gt;=30, F312&lt;=33), "30-33", "34+"))))</f>
        <v>30-33</v>
      </c>
    </row>
    <row r="313" spans="1:19" x14ac:dyDescent="0.3">
      <c r="A313">
        <v>107</v>
      </c>
      <c r="B313" t="s">
        <v>2655</v>
      </c>
      <c r="C313" t="s">
        <v>2656</v>
      </c>
      <c r="D313" t="s">
        <v>2199</v>
      </c>
      <c r="E313" t="s">
        <v>18</v>
      </c>
      <c r="F313">
        <v>32</v>
      </c>
      <c r="G313" s="1">
        <v>33452</v>
      </c>
      <c r="H313" t="s">
        <v>131</v>
      </c>
      <c r="I313" t="s">
        <v>132</v>
      </c>
      <c r="J313" t="s">
        <v>1976</v>
      </c>
      <c r="K313" t="s">
        <v>21</v>
      </c>
      <c r="L313">
        <v>74</v>
      </c>
      <c r="M313">
        <v>210</v>
      </c>
      <c r="N313">
        <v>2009</v>
      </c>
      <c r="O313" t="s">
        <v>276</v>
      </c>
      <c r="P313">
        <v>1</v>
      </c>
      <c r="Q313">
        <v>4</v>
      </c>
      <c r="R313">
        <v>4</v>
      </c>
      <c r="S313" t="str">
        <f>IF(AND(F313&gt;=18, F313&lt;=21), "18-21", IF(AND(F313&gt;=22, F313&lt;=25), "22-25", IF(AND(F313&gt;=26, F313&lt;=29), "26-29", IF(AND(F313&gt;=30, F313&lt;=33), "30-33", "34+"))))</f>
        <v>30-33</v>
      </c>
    </row>
    <row r="314" spans="1:19" x14ac:dyDescent="0.3">
      <c r="A314">
        <v>11</v>
      </c>
      <c r="B314" t="s">
        <v>2657</v>
      </c>
      <c r="C314" t="s">
        <v>2658</v>
      </c>
      <c r="D314" t="s">
        <v>2086</v>
      </c>
      <c r="E314" t="s">
        <v>30</v>
      </c>
      <c r="F314">
        <v>37</v>
      </c>
      <c r="G314" s="1">
        <v>31624</v>
      </c>
      <c r="H314" t="s">
        <v>702</v>
      </c>
      <c r="J314" t="s">
        <v>1988</v>
      </c>
      <c r="K314" t="s">
        <v>151</v>
      </c>
      <c r="L314">
        <v>75</v>
      </c>
      <c r="M314">
        <v>195</v>
      </c>
      <c r="N314">
        <v>2004</v>
      </c>
      <c r="O314" t="s">
        <v>125</v>
      </c>
      <c r="P314">
        <v>1</v>
      </c>
      <c r="Q314">
        <v>2</v>
      </c>
      <c r="R314">
        <v>2</v>
      </c>
      <c r="S314" t="str">
        <f>IF(AND(F314&gt;=18, F314&lt;=21), "18-21", IF(AND(F314&gt;=22, F314&lt;=25), "22-25", IF(AND(F314&gt;=26, F314&lt;=29), "26-29", IF(AND(F314&gt;=30, F314&lt;=33), "30-33", "34+"))))</f>
        <v>34+</v>
      </c>
    </row>
    <row r="315" spans="1:19" x14ac:dyDescent="0.3">
      <c r="A315">
        <v>59</v>
      </c>
      <c r="B315" t="s">
        <v>2659</v>
      </c>
      <c r="C315" t="s">
        <v>2660</v>
      </c>
      <c r="D315" t="s">
        <v>2211</v>
      </c>
      <c r="E315" t="s">
        <v>69</v>
      </c>
      <c r="F315">
        <v>34</v>
      </c>
      <c r="G315" s="1">
        <v>32579</v>
      </c>
      <c r="H315" t="s">
        <v>654</v>
      </c>
      <c r="J315" t="s">
        <v>1988</v>
      </c>
      <c r="K315" t="s">
        <v>151</v>
      </c>
      <c r="L315">
        <v>71</v>
      </c>
      <c r="M315">
        <v>189</v>
      </c>
      <c r="N315">
        <v>2007</v>
      </c>
      <c r="O315" t="s">
        <v>24</v>
      </c>
      <c r="P315">
        <v>3</v>
      </c>
      <c r="Q315">
        <v>10</v>
      </c>
      <c r="R315">
        <v>71</v>
      </c>
      <c r="S315" t="str">
        <f>IF(AND(F315&gt;=18, F315&lt;=21), "18-21", IF(AND(F315&gt;=22, F315&lt;=25), "22-25", IF(AND(F315&gt;=26, F315&lt;=29), "26-29", IF(AND(F315&gt;=30, F315&lt;=33), "30-33", "34+"))))</f>
        <v>34+</v>
      </c>
    </row>
    <row r="316" spans="1:19" x14ac:dyDescent="0.3">
      <c r="A316">
        <v>146</v>
      </c>
      <c r="B316" t="s">
        <v>2661</v>
      </c>
      <c r="C316" t="s">
        <v>2662</v>
      </c>
      <c r="D316" t="s">
        <v>2100</v>
      </c>
      <c r="E316" t="s">
        <v>30</v>
      </c>
      <c r="F316">
        <v>31</v>
      </c>
      <c r="G316" s="1">
        <v>33743</v>
      </c>
      <c r="H316" t="s">
        <v>654</v>
      </c>
      <c r="J316" t="s">
        <v>1988</v>
      </c>
      <c r="K316" t="s">
        <v>151</v>
      </c>
      <c r="L316">
        <v>74</v>
      </c>
      <c r="M316">
        <v>207</v>
      </c>
      <c r="N316">
        <v>2010</v>
      </c>
      <c r="O316" t="s">
        <v>149</v>
      </c>
      <c r="P316">
        <v>1</v>
      </c>
      <c r="Q316">
        <v>26</v>
      </c>
      <c r="R316">
        <v>26</v>
      </c>
      <c r="S316" t="str">
        <f>IF(AND(F316&gt;=18, F316&lt;=21), "18-21", IF(AND(F316&gt;=22, F316&lt;=25), "22-25", IF(AND(F316&gt;=26, F316&lt;=29), "26-29", IF(AND(F316&gt;=30, F316&lt;=33), "30-33", "34+"))))</f>
        <v>30-33</v>
      </c>
    </row>
    <row r="317" spans="1:19" x14ac:dyDescent="0.3">
      <c r="A317">
        <v>462</v>
      </c>
      <c r="B317" t="s">
        <v>2661</v>
      </c>
      <c r="C317" t="s">
        <v>2300</v>
      </c>
      <c r="D317" t="s">
        <v>2136</v>
      </c>
      <c r="E317" t="s">
        <v>18</v>
      </c>
      <c r="F317">
        <v>27</v>
      </c>
      <c r="G317" s="1">
        <v>35369</v>
      </c>
      <c r="H317" t="s">
        <v>707</v>
      </c>
      <c r="J317" t="s">
        <v>1988</v>
      </c>
      <c r="K317" t="s">
        <v>151</v>
      </c>
      <c r="L317">
        <v>75</v>
      </c>
      <c r="M317">
        <v>208</v>
      </c>
      <c r="N317">
        <v>2015</v>
      </c>
      <c r="O317" t="s">
        <v>104</v>
      </c>
      <c r="P317">
        <v>1</v>
      </c>
      <c r="Q317">
        <v>19</v>
      </c>
      <c r="R317">
        <v>19</v>
      </c>
      <c r="S317" t="str">
        <f>IF(AND(F317&gt;=18, F317&lt;=21), "18-21", IF(AND(F317&gt;=22, F317&lt;=25), "22-25", IF(AND(F317&gt;=26, F317&lt;=29), "26-29", IF(AND(F317&gt;=30, F317&lt;=33), "30-33", "34+"))))</f>
        <v>26-29</v>
      </c>
    </row>
    <row r="318" spans="1:19" x14ac:dyDescent="0.3">
      <c r="A318">
        <v>696</v>
      </c>
      <c r="B318" t="s">
        <v>2663</v>
      </c>
      <c r="C318" t="s">
        <v>2664</v>
      </c>
      <c r="D318" t="s">
        <v>2153</v>
      </c>
      <c r="E318" t="s">
        <v>18</v>
      </c>
      <c r="F318">
        <v>24</v>
      </c>
      <c r="G318" s="1">
        <v>36397</v>
      </c>
      <c r="H318" t="s">
        <v>709</v>
      </c>
      <c r="J318" t="s">
        <v>1991</v>
      </c>
      <c r="K318" t="s">
        <v>41</v>
      </c>
      <c r="L318">
        <v>71</v>
      </c>
      <c r="M318">
        <v>220</v>
      </c>
      <c r="N318">
        <v>2017</v>
      </c>
      <c r="O318" t="s">
        <v>67</v>
      </c>
      <c r="P318">
        <v>3</v>
      </c>
      <c r="Q318">
        <v>1</v>
      </c>
      <c r="R318">
        <v>63</v>
      </c>
      <c r="S318" t="str">
        <f>IF(AND(F318&gt;=18, F318&lt;=21), "18-21", IF(AND(F318&gt;=22, F318&lt;=25), "22-25", IF(AND(F318&gt;=26, F318&lt;=29), "26-29", IF(AND(F318&gt;=30, F318&lt;=33), "30-33", "34+"))))</f>
        <v>22-25</v>
      </c>
    </row>
    <row r="319" spans="1:19" x14ac:dyDescent="0.3">
      <c r="A319">
        <v>686</v>
      </c>
      <c r="B319" t="s">
        <v>2665</v>
      </c>
      <c r="C319" t="s">
        <v>2666</v>
      </c>
      <c r="D319" t="s">
        <v>2008</v>
      </c>
      <c r="E319" t="s">
        <v>30</v>
      </c>
      <c r="F319">
        <v>24</v>
      </c>
      <c r="G319" s="1">
        <v>36408</v>
      </c>
      <c r="H319" t="s">
        <v>711</v>
      </c>
      <c r="J319" t="s">
        <v>1980</v>
      </c>
      <c r="K319" t="s">
        <v>71</v>
      </c>
      <c r="L319">
        <v>74</v>
      </c>
      <c r="M319">
        <v>204</v>
      </c>
      <c r="N319">
        <v>2017</v>
      </c>
      <c r="O319" t="s">
        <v>44</v>
      </c>
      <c r="P319">
        <v>1</v>
      </c>
      <c r="Q319">
        <v>21</v>
      </c>
      <c r="R319">
        <v>21</v>
      </c>
      <c r="S319" t="str">
        <f>IF(AND(F319&gt;=18, F319&lt;=21), "18-21", IF(AND(F319&gt;=22, F319&lt;=25), "22-25", IF(AND(F319&gt;=26, F319&lt;=29), "26-29", IF(AND(F319&gt;=30, F319&lt;=33), "30-33", "34+"))))</f>
        <v>22-25</v>
      </c>
    </row>
    <row r="320" spans="1:19" x14ac:dyDescent="0.3">
      <c r="A320">
        <v>257</v>
      </c>
      <c r="B320" t="s">
        <v>2665</v>
      </c>
      <c r="C320" t="s">
        <v>2667</v>
      </c>
      <c r="D320" t="s">
        <v>2163</v>
      </c>
      <c r="E320" t="s">
        <v>18</v>
      </c>
      <c r="F320">
        <v>29</v>
      </c>
      <c r="G320" s="1">
        <v>34559</v>
      </c>
      <c r="H320" t="s">
        <v>713</v>
      </c>
      <c r="J320" t="s">
        <v>1991</v>
      </c>
      <c r="K320" t="s">
        <v>41</v>
      </c>
      <c r="L320">
        <v>73</v>
      </c>
      <c r="M320">
        <v>205</v>
      </c>
      <c r="N320">
        <v>2012</v>
      </c>
      <c r="O320" t="s">
        <v>149</v>
      </c>
      <c r="P320">
        <v>1</v>
      </c>
      <c r="Q320">
        <v>11</v>
      </c>
      <c r="R320">
        <v>11</v>
      </c>
      <c r="S320" t="str">
        <f>IF(AND(F320&gt;=18, F320&lt;=21), "18-21", IF(AND(F320&gt;=22, F320&lt;=25), "22-25", IF(AND(F320&gt;=26, F320&lt;=29), "26-29", IF(AND(F320&gt;=30, F320&lt;=33), "30-33", "34+"))))</f>
        <v>26-29</v>
      </c>
    </row>
    <row r="321" spans="1:19" x14ac:dyDescent="0.3">
      <c r="A321">
        <v>756</v>
      </c>
      <c r="B321" t="s">
        <v>2665</v>
      </c>
      <c r="C321" t="s">
        <v>2668</v>
      </c>
      <c r="D321" t="s">
        <v>2086</v>
      </c>
      <c r="E321" t="s">
        <v>30</v>
      </c>
      <c r="F321">
        <v>23</v>
      </c>
      <c r="G321" s="1">
        <v>36706</v>
      </c>
      <c r="H321" t="s">
        <v>658</v>
      </c>
      <c r="J321" t="s">
        <v>1991</v>
      </c>
      <c r="K321" t="s">
        <v>41</v>
      </c>
      <c r="L321">
        <v>73</v>
      </c>
      <c r="M321">
        <v>190</v>
      </c>
      <c r="N321">
        <v>2018</v>
      </c>
      <c r="O321" t="s">
        <v>125</v>
      </c>
      <c r="P321">
        <v>2</v>
      </c>
      <c r="Q321">
        <v>27</v>
      </c>
      <c r="R321">
        <v>58</v>
      </c>
      <c r="S321" t="str">
        <f>IF(AND(F321&gt;=18, F321&lt;=21), "18-21", IF(AND(F321&gt;=22, F321&lt;=25), "22-25", IF(AND(F321&gt;=26, F321&lt;=29), "26-29", IF(AND(F321&gt;=30, F321&lt;=33), "30-33", "34+"))))</f>
        <v>22-25</v>
      </c>
    </row>
    <row r="322" spans="1:19" x14ac:dyDescent="0.3">
      <c r="A322">
        <v>594</v>
      </c>
      <c r="B322" t="s">
        <v>2665</v>
      </c>
      <c r="C322" t="s">
        <v>2669</v>
      </c>
      <c r="D322" t="s">
        <v>2045</v>
      </c>
      <c r="E322" t="s">
        <v>25</v>
      </c>
      <c r="F322">
        <v>26</v>
      </c>
      <c r="G322" s="1">
        <v>35736</v>
      </c>
      <c r="H322" t="s">
        <v>717</v>
      </c>
      <c r="J322" t="s">
        <v>1980</v>
      </c>
      <c r="K322" t="s">
        <v>71</v>
      </c>
      <c r="L322">
        <v>72</v>
      </c>
      <c r="M322">
        <v>190</v>
      </c>
      <c r="N322">
        <v>2016</v>
      </c>
      <c r="O322" t="s">
        <v>104</v>
      </c>
      <c r="P322">
        <v>2</v>
      </c>
      <c r="Q322">
        <v>23</v>
      </c>
      <c r="R322">
        <v>53</v>
      </c>
      <c r="S322" t="str">
        <f>IF(AND(F322&gt;=18, F322&lt;=21), "18-21", IF(AND(F322&gt;=22, F322&lt;=25), "22-25", IF(AND(F322&gt;=26, F322&lt;=29), "26-29", IF(AND(F322&gt;=30, F322&lt;=33), "30-33", "34+"))))</f>
        <v>26-29</v>
      </c>
    </row>
    <row r="323" spans="1:19" x14ac:dyDescent="0.3">
      <c r="A323">
        <v>744</v>
      </c>
      <c r="B323" t="s">
        <v>2665</v>
      </c>
      <c r="C323" t="s">
        <v>2670</v>
      </c>
      <c r="D323" t="s">
        <v>2109</v>
      </c>
      <c r="E323" t="s">
        <v>25</v>
      </c>
      <c r="F323">
        <v>24</v>
      </c>
      <c r="G323" s="1">
        <v>36453</v>
      </c>
      <c r="H323" t="s">
        <v>719</v>
      </c>
      <c r="J323" t="s">
        <v>1980</v>
      </c>
      <c r="K323" t="s">
        <v>71</v>
      </c>
      <c r="L323">
        <v>74</v>
      </c>
      <c r="M323">
        <v>198</v>
      </c>
      <c r="N323">
        <v>2018</v>
      </c>
      <c r="O323" t="s">
        <v>155</v>
      </c>
      <c r="P323">
        <v>5</v>
      </c>
      <c r="Q323">
        <v>25</v>
      </c>
      <c r="R323">
        <v>149</v>
      </c>
      <c r="S323" t="str">
        <f>IF(AND(F323&gt;=18, F323&lt;=21), "18-21", IF(AND(F323&gt;=22, F323&lt;=25), "22-25", IF(AND(F323&gt;=26, F323&lt;=29), "26-29", IF(AND(F323&gt;=30, F323&lt;=33), "30-33", "34+"))))</f>
        <v>22-25</v>
      </c>
    </row>
    <row r="324" spans="1:19" x14ac:dyDescent="0.3">
      <c r="A324">
        <v>1030</v>
      </c>
      <c r="B324" t="s">
        <v>2665</v>
      </c>
      <c r="C324" t="s">
        <v>2671</v>
      </c>
      <c r="D324" t="s">
        <v>2055</v>
      </c>
      <c r="E324" t="s">
        <v>25</v>
      </c>
      <c r="F324">
        <v>25</v>
      </c>
      <c r="G324" s="1">
        <v>36165</v>
      </c>
      <c r="H324" t="s">
        <v>662</v>
      </c>
      <c r="J324" t="s">
        <v>1991</v>
      </c>
      <c r="K324" t="s">
        <v>41</v>
      </c>
      <c r="L324">
        <v>76</v>
      </c>
      <c r="M324">
        <v>190</v>
      </c>
      <c r="N324" t="s">
        <v>72</v>
      </c>
      <c r="O324" t="s">
        <v>72</v>
      </c>
      <c r="P324" t="s">
        <v>72</v>
      </c>
      <c r="Q324" t="s">
        <v>72</v>
      </c>
      <c r="R324" t="s">
        <v>72</v>
      </c>
      <c r="S324" t="str">
        <f>IF(AND(F324&gt;=18, F324&lt;=21), "18-21", IF(AND(F324&gt;=22, F324&lt;=25), "22-25", IF(AND(F324&gt;=26, F324&lt;=29), "26-29", IF(AND(F324&gt;=30, F324&lt;=33), "30-33", "34+"))))</f>
        <v>22-25</v>
      </c>
    </row>
    <row r="325" spans="1:19" x14ac:dyDescent="0.3">
      <c r="A325">
        <v>745</v>
      </c>
      <c r="B325" t="s">
        <v>2665</v>
      </c>
      <c r="C325" t="s">
        <v>2672</v>
      </c>
      <c r="D325" t="s">
        <v>2139</v>
      </c>
      <c r="E325" t="s">
        <v>69</v>
      </c>
      <c r="F325">
        <v>24</v>
      </c>
      <c r="G325" s="1">
        <v>36491</v>
      </c>
      <c r="H325" t="s">
        <v>723</v>
      </c>
      <c r="J325" t="s">
        <v>1980</v>
      </c>
      <c r="K325" t="s">
        <v>71</v>
      </c>
      <c r="L325">
        <v>72</v>
      </c>
      <c r="M325">
        <v>190</v>
      </c>
      <c r="N325">
        <v>2018</v>
      </c>
      <c r="O325" t="s">
        <v>104</v>
      </c>
      <c r="P325">
        <v>1</v>
      </c>
      <c r="Q325">
        <v>6</v>
      </c>
      <c r="R325">
        <v>6</v>
      </c>
      <c r="S325" t="str">
        <f>IF(AND(F325&gt;=18, F325&lt;=21), "18-21", IF(AND(F325&gt;=22, F325&lt;=25), "22-25", IF(AND(F325&gt;=26, F325&lt;=29), "26-29", IF(AND(F325&gt;=30, F325&lt;=33), "30-33", "34+"))))</f>
        <v>22-25</v>
      </c>
    </row>
    <row r="326" spans="1:19" x14ac:dyDescent="0.3">
      <c r="A326">
        <v>439</v>
      </c>
      <c r="B326" t="s">
        <v>2673</v>
      </c>
      <c r="C326" t="s">
        <v>2674</v>
      </c>
      <c r="D326" t="s">
        <v>1995</v>
      </c>
      <c r="E326" t="s">
        <v>69</v>
      </c>
      <c r="F326">
        <v>29</v>
      </c>
      <c r="G326" s="1">
        <v>34407</v>
      </c>
      <c r="H326" t="s">
        <v>725</v>
      </c>
      <c r="I326" t="s">
        <v>59</v>
      </c>
      <c r="J326" t="s">
        <v>49</v>
      </c>
      <c r="K326" t="s">
        <v>49</v>
      </c>
      <c r="L326">
        <v>71</v>
      </c>
      <c r="M326">
        <v>197</v>
      </c>
      <c r="N326" t="s">
        <v>72</v>
      </c>
      <c r="O326" t="s">
        <v>72</v>
      </c>
      <c r="P326" t="s">
        <v>72</v>
      </c>
      <c r="Q326" t="s">
        <v>72</v>
      </c>
      <c r="R326" t="s">
        <v>72</v>
      </c>
      <c r="S326" t="str">
        <f>IF(AND(F326&gt;=18, F326&lt;=21), "18-21", IF(AND(F326&gt;=22, F326&lt;=25), "22-25", IF(AND(F326&gt;=26, F326&lt;=29), "26-29", IF(AND(F326&gt;=30, F326&lt;=33), "30-33", "34+"))))</f>
        <v>26-29</v>
      </c>
    </row>
    <row r="327" spans="1:19" x14ac:dyDescent="0.3">
      <c r="A327">
        <v>1016</v>
      </c>
      <c r="B327" t="s">
        <v>2675</v>
      </c>
      <c r="C327" t="s">
        <v>2676</v>
      </c>
      <c r="D327" t="s">
        <v>2109</v>
      </c>
      <c r="E327" t="s">
        <v>30</v>
      </c>
      <c r="F327" t="s">
        <v>72</v>
      </c>
      <c r="G327" t="s">
        <v>72</v>
      </c>
      <c r="H327" t="s">
        <v>72</v>
      </c>
      <c r="I327" t="s">
        <v>72</v>
      </c>
      <c r="J327" t="s">
        <v>1992</v>
      </c>
      <c r="K327" t="s">
        <v>72</v>
      </c>
      <c r="L327" t="s">
        <v>72</v>
      </c>
      <c r="M327" t="s">
        <v>72</v>
      </c>
      <c r="N327" t="s">
        <v>72</v>
      </c>
      <c r="O327" t="s">
        <v>72</v>
      </c>
      <c r="P327" t="s">
        <v>72</v>
      </c>
      <c r="Q327" t="s">
        <v>72</v>
      </c>
      <c r="R327" t="s">
        <v>72</v>
      </c>
      <c r="S327" t="str">
        <f>IF(AND(F327&gt;=18, F327&lt;=21), "18-21", IF(AND(F327&gt;=22, F327&lt;=25), "22-25", IF(AND(F327&gt;=26, F327&lt;=29), "26-29", IF(AND(F327&gt;=30, F327&lt;=33), "30-33", "34+"))))</f>
        <v>34+</v>
      </c>
    </row>
    <row r="328" spans="1:19" x14ac:dyDescent="0.3">
      <c r="A328">
        <v>546</v>
      </c>
      <c r="B328" t="s">
        <v>2677</v>
      </c>
      <c r="C328" t="s">
        <v>2678</v>
      </c>
      <c r="D328" t="s">
        <v>2068</v>
      </c>
      <c r="E328" t="s">
        <v>25</v>
      </c>
      <c r="F328">
        <v>26</v>
      </c>
      <c r="G328" s="1">
        <v>35791</v>
      </c>
      <c r="H328" t="s">
        <v>728</v>
      </c>
      <c r="I328" t="s">
        <v>20</v>
      </c>
      <c r="J328" t="s">
        <v>1976</v>
      </c>
      <c r="K328" t="s">
        <v>21</v>
      </c>
      <c r="L328">
        <v>73</v>
      </c>
      <c r="M328">
        <v>179</v>
      </c>
      <c r="N328">
        <v>2016</v>
      </c>
      <c r="O328" t="s">
        <v>175</v>
      </c>
      <c r="P328">
        <v>3</v>
      </c>
      <c r="Q328">
        <v>17</v>
      </c>
      <c r="R328">
        <v>78</v>
      </c>
      <c r="S328" t="str">
        <f>IF(AND(F328&gt;=18, F328&lt;=21), "18-21", IF(AND(F328&gt;=22, F328&lt;=25), "22-25", IF(AND(F328&gt;=26, F328&lt;=29), "26-29", IF(AND(F328&gt;=30, F328&lt;=33), "30-33", "34+"))))</f>
        <v>26-29</v>
      </c>
    </row>
    <row r="329" spans="1:19" x14ac:dyDescent="0.3">
      <c r="A329">
        <v>370</v>
      </c>
      <c r="B329" t="s">
        <v>2679</v>
      </c>
      <c r="C329" t="s">
        <v>2680</v>
      </c>
      <c r="D329" t="s">
        <v>2005</v>
      </c>
      <c r="E329" t="s">
        <v>30</v>
      </c>
      <c r="F329">
        <v>30</v>
      </c>
      <c r="G329" s="1">
        <v>34090</v>
      </c>
      <c r="H329" t="s">
        <v>730</v>
      </c>
      <c r="I329" t="s">
        <v>20</v>
      </c>
      <c r="J329" t="s">
        <v>1976</v>
      </c>
      <c r="K329" t="s">
        <v>21</v>
      </c>
      <c r="L329">
        <v>72</v>
      </c>
      <c r="M329">
        <v>184</v>
      </c>
      <c r="N329" t="s">
        <v>72</v>
      </c>
      <c r="O329" t="s">
        <v>72</v>
      </c>
      <c r="P329" t="s">
        <v>72</v>
      </c>
      <c r="Q329" t="s">
        <v>72</v>
      </c>
      <c r="R329" t="s">
        <v>72</v>
      </c>
      <c r="S329" t="str">
        <f>IF(AND(F329&gt;=18, F329&lt;=21), "18-21", IF(AND(F329&gt;=22, F329&lt;=25), "22-25", IF(AND(F329&gt;=26, F329&lt;=29), "26-29", IF(AND(F329&gt;=30, F329&lt;=33), "30-33", "34+"))))</f>
        <v>30-33</v>
      </c>
    </row>
    <row r="330" spans="1:19" x14ac:dyDescent="0.3">
      <c r="A330">
        <v>600</v>
      </c>
      <c r="B330" t="s">
        <v>2681</v>
      </c>
      <c r="C330" t="s">
        <v>2682</v>
      </c>
      <c r="D330" t="s">
        <v>2210</v>
      </c>
      <c r="E330" t="s">
        <v>30</v>
      </c>
      <c r="F330">
        <v>26</v>
      </c>
      <c r="G330" s="1">
        <v>35807</v>
      </c>
      <c r="H330" t="s">
        <v>166</v>
      </c>
      <c r="J330" t="s">
        <v>1991</v>
      </c>
      <c r="K330" t="s">
        <v>41</v>
      </c>
      <c r="L330">
        <v>75</v>
      </c>
      <c r="M330">
        <v>200</v>
      </c>
      <c r="N330">
        <v>2016</v>
      </c>
      <c r="O330" t="s">
        <v>115</v>
      </c>
      <c r="P330">
        <v>3</v>
      </c>
      <c r="Q330">
        <v>29</v>
      </c>
      <c r="R330">
        <v>90</v>
      </c>
      <c r="S330" t="str">
        <f>IF(AND(F330&gt;=18, F330&lt;=21), "18-21", IF(AND(F330&gt;=22, F330&lt;=25), "22-25", IF(AND(F330&gt;=26, F330&lt;=29), "26-29", IF(AND(F330&gt;=30, F330&lt;=33), "30-33", "34+"))))</f>
        <v>26-29</v>
      </c>
    </row>
    <row r="331" spans="1:19" x14ac:dyDescent="0.3">
      <c r="A331">
        <v>411</v>
      </c>
      <c r="B331" t="s">
        <v>2681</v>
      </c>
      <c r="C331" t="s">
        <v>2683</v>
      </c>
      <c r="D331" t="s">
        <v>2212</v>
      </c>
      <c r="E331" t="s">
        <v>18</v>
      </c>
      <c r="F331">
        <v>27</v>
      </c>
      <c r="G331" s="1">
        <v>35212</v>
      </c>
      <c r="H331" t="s">
        <v>734</v>
      </c>
      <c r="J331" t="s">
        <v>1991</v>
      </c>
      <c r="K331" t="s">
        <v>41</v>
      </c>
      <c r="L331">
        <v>74</v>
      </c>
      <c r="M331">
        <v>190</v>
      </c>
      <c r="N331">
        <v>2014</v>
      </c>
      <c r="O331" t="s">
        <v>42</v>
      </c>
      <c r="P331">
        <v>4</v>
      </c>
      <c r="Q331">
        <v>8</v>
      </c>
      <c r="R331">
        <v>98</v>
      </c>
      <c r="S331" t="str">
        <f>IF(AND(F331&gt;=18, F331&lt;=21), "18-21", IF(AND(F331&gt;=22, F331&lt;=25), "22-25", IF(AND(F331&gt;=26, F331&lt;=29), "26-29", IF(AND(F331&gt;=30, F331&lt;=33), "30-33", "34+"))))</f>
        <v>26-29</v>
      </c>
    </row>
    <row r="332" spans="1:19" x14ac:dyDescent="0.3">
      <c r="A332">
        <v>497</v>
      </c>
      <c r="B332" t="s">
        <v>2684</v>
      </c>
      <c r="C332" t="s">
        <v>2685</v>
      </c>
      <c r="D332" t="s">
        <v>2100</v>
      </c>
      <c r="E332" t="s">
        <v>25</v>
      </c>
      <c r="F332">
        <v>27</v>
      </c>
      <c r="G332" s="1">
        <v>35432</v>
      </c>
      <c r="H332" t="s">
        <v>736</v>
      </c>
      <c r="J332" t="s">
        <v>1991</v>
      </c>
      <c r="K332" t="s">
        <v>41</v>
      </c>
      <c r="L332">
        <v>77</v>
      </c>
      <c r="M332">
        <v>195</v>
      </c>
      <c r="N332">
        <v>2015</v>
      </c>
      <c r="O332" t="s">
        <v>39</v>
      </c>
      <c r="P332">
        <v>1</v>
      </c>
      <c r="Q332">
        <v>29</v>
      </c>
      <c r="R332">
        <v>29</v>
      </c>
      <c r="S332" t="str">
        <f>IF(AND(F332&gt;=18, F332&lt;=21), "18-21", IF(AND(F332&gt;=22, F332&lt;=25), "22-25", IF(AND(F332&gt;=26, F332&lt;=29), "26-29", IF(AND(F332&gt;=30, F332&lt;=33), "30-33", "34+"))))</f>
        <v>26-29</v>
      </c>
    </row>
    <row r="333" spans="1:19" x14ac:dyDescent="0.3">
      <c r="A333">
        <v>765</v>
      </c>
      <c r="B333" t="s">
        <v>2684</v>
      </c>
      <c r="C333" t="s">
        <v>2686</v>
      </c>
      <c r="D333" t="s">
        <v>2061</v>
      </c>
      <c r="E333" t="s">
        <v>18</v>
      </c>
      <c r="F333">
        <v>23</v>
      </c>
      <c r="G333" s="1">
        <v>36562</v>
      </c>
      <c r="H333" t="s">
        <v>738</v>
      </c>
      <c r="I333" t="s">
        <v>20</v>
      </c>
      <c r="J333" t="s">
        <v>1976</v>
      </c>
      <c r="K333" t="s">
        <v>21</v>
      </c>
      <c r="L333">
        <v>70</v>
      </c>
      <c r="M333">
        <v>177</v>
      </c>
      <c r="N333">
        <v>2018</v>
      </c>
      <c r="O333" t="s">
        <v>50</v>
      </c>
      <c r="P333">
        <v>2</v>
      </c>
      <c r="Q333">
        <v>28</v>
      </c>
      <c r="R333">
        <v>59</v>
      </c>
      <c r="S333" t="str">
        <f>IF(AND(F333&gt;=18, F333&lt;=21), "18-21", IF(AND(F333&gt;=22, F333&lt;=25), "22-25", IF(AND(F333&gt;=26, F333&lt;=29), "26-29", IF(AND(F333&gt;=30, F333&lt;=33), "30-33", "34+"))))</f>
        <v>22-25</v>
      </c>
    </row>
    <row r="334" spans="1:19" x14ac:dyDescent="0.3">
      <c r="A334">
        <v>658</v>
      </c>
      <c r="B334" t="s">
        <v>2684</v>
      </c>
      <c r="C334" t="s">
        <v>2687</v>
      </c>
      <c r="D334" t="s">
        <v>2032</v>
      </c>
      <c r="E334" t="s">
        <v>91</v>
      </c>
      <c r="F334">
        <v>24</v>
      </c>
      <c r="G334" s="1">
        <v>36388</v>
      </c>
      <c r="H334" t="s">
        <v>740</v>
      </c>
      <c r="I334" t="s">
        <v>27</v>
      </c>
      <c r="J334" t="s">
        <v>1976</v>
      </c>
      <c r="K334" t="s">
        <v>21</v>
      </c>
      <c r="L334">
        <v>75</v>
      </c>
      <c r="M334">
        <v>215</v>
      </c>
      <c r="N334">
        <v>2017</v>
      </c>
      <c r="O334" t="s">
        <v>90</v>
      </c>
      <c r="P334">
        <v>1</v>
      </c>
      <c r="Q334">
        <v>11</v>
      </c>
      <c r="R334">
        <v>11</v>
      </c>
      <c r="S334" t="str">
        <f>IF(AND(F334&gt;=18, F334&lt;=21), "18-21", IF(AND(F334&gt;=22, F334&lt;=25), "22-25", IF(AND(F334&gt;=26, F334&lt;=29), "26-29", IF(AND(F334&gt;=30, F334&lt;=33), "30-33", "34+"))))</f>
        <v>22-25</v>
      </c>
    </row>
    <row r="335" spans="1:19" x14ac:dyDescent="0.3">
      <c r="A335">
        <v>953</v>
      </c>
      <c r="B335" t="s">
        <v>2688</v>
      </c>
      <c r="C335" t="s">
        <v>2689</v>
      </c>
      <c r="D335" t="s">
        <v>2061</v>
      </c>
      <c r="E335" t="s">
        <v>30</v>
      </c>
      <c r="F335">
        <v>23</v>
      </c>
      <c r="G335" s="1">
        <v>36907</v>
      </c>
      <c r="J335" t="s">
        <v>1976</v>
      </c>
      <c r="L335">
        <v>72</v>
      </c>
      <c r="M335">
        <v>181</v>
      </c>
      <c r="N335">
        <v>2020</v>
      </c>
      <c r="O335" t="s">
        <v>50</v>
      </c>
      <c r="P335">
        <v>2</v>
      </c>
      <c r="Q335">
        <v>31</v>
      </c>
      <c r="R335">
        <v>62</v>
      </c>
      <c r="S335" t="str">
        <f>IF(AND(F335&gt;=18, F335&lt;=21), "18-21", IF(AND(F335&gt;=22, F335&lt;=25), "22-25", IF(AND(F335&gt;=26, F335&lt;=29), "26-29", IF(AND(F335&gt;=30, F335&lt;=33), "30-33", "34+"))))</f>
        <v>22-25</v>
      </c>
    </row>
    <row r="336" spans="1:19" x14ac:dyDescent="0.3">
      <c r="A336">
        <v>369</v>
      </c>
      <c r="B336" t="s">
        <v>2690</v>
      </c>
      <c r="C336" t="s">
        <v>2691</v>
      </c>
      <c r="D336" t="s">
        <v>2103</v>
      </c>
      <c r="E336" t="s">
        <v>69</v>
      </c>
      <c r="F336">
        <v>32</v>
      </c>
      <c r="G336" s="1">
        <v>33565</v>
      </c>
      <c r="H336" t="s">
        <v>744</v>
      </c>
      <c r="I336" t="s">
        <v>371</v>
      </c>
      <c r="J336" t="s">
        <v>49</v>
      </c>
      <c r="K336" t="s">
        <v>49</v>
      </c>
      <c r="L336">
        <v>75</v>
      </c>
      <c r="M336">
        <v>208</v>
      </c>
      <c r="N336" t="s">
        <v>72</v>
      </c>
      <c r="O336" t="s">
        <v>72</v>
      </c>
      <c r="P336" t="s">
        <v>72</v>
      </c>
      <c r="Q336" t="s">
        <v>72</v>
      </c>
      <c r="R336" t="s">
        <v>72</v>
      </c>
      <c r="S336" t="str">
        <f>IF(AND(F336&gt;=18, F336&lt;=21), "18-21", IF(AND(F336&gt;=22, F336&lt;=25), "22-25", IF(AND(F336&gt;=26, F336&lt;=29), "26-29", IF(AND(F336&gt;=30, F336&lt;=33), "30-33", "34+"))))</f>
        <v>30-33</v>
      </c>
    </row>
    <row r="337" spans="1:19" x14ac:dyDescent="0.3">
      <c r="A337">
        <v>631</v>
      </c>
      <c r="B337" t="s">
        <v>2692</v>
      </c>
      <c r="C337" t="s">
        <v>2693</v>
      </c>
      <c r="D337" t="s">
        <v>2072</v>
      </c>
      <c r="E337" t="s">
        <v>25</v>
      </c>
      <c r="F337">
        <v>29</v>
      </c>
      <c r="G337" s="1">
        <v>34466</v>
      </c>
      <c r="H337" t="s">
        <v>746</v>
      </c>
      <c r="I337" t="s">
        <v>157</v>
      </c>
      <c r="J337" t="s">
        <v>49</v>
      </c>
      <c r="K337" t="s">
        <v>49</v>
      </c>
      <c r="L337">
        <v>73</v>
      </c>
      <c r="M337">
        <v>196</v>
      </c>
      <c r="N337" t="s">
        <v>72</v>
      </c>
      <c r="O337" t="s">
        <v>72</v>
      </c>
      <c r="P337" t="s">
        <v>72</v>
      </c>
      <c r="Q337" t="s">
        <v>72</v>
      </c>
      <c r="R337" t="s">
        <v>72</v>
      </c>
      <c r="S337" t="str">
        <f>IF(AND(F337&gt;=18, F337&lt;=21), "18-21", IF(AND(F337&gt;=22, F337&lt;=25), "22-25", IF(AND(F337&gt;=26, F337&lt;=29), "26-29", IF(AND(F337&gt;=30, F337&lt;=33), "30-33", "34+"))))</f>
        <v>26-29</v>
      </c>
    </row>
    <row r="338" spans="1:19" x14ac:dyDescent="0.3">
      <c r="A338">
        <v>1026</v>
      </c>
      <c r="B338" t="s">
        <v>2694</v>
      </c>
      <c r="C338" t="s">
        <v>2695</v>
      </c>
      <c r="D338" t="s">
        <v>1998</v>
      </c>
      <c r="E338" t="s">
        <v>30</v>
      </c>
      <c r="F338">
        <v>23</v>
      </c>
      <c r="G338" s="1">
        <v>36809</v>
      </c>
      <c r="H338" t="s">
        <v>748</v>
      </c>
      <c r="J338" t="s">
        <v>1988</v>
      </c>
      <c r="K338" t="s">
        <v>151</v>
      </c>
      <c r="L338">
        <v>71</v>
      </c>
      <c r="M338">
        <v>179</v>
      </c>
      <c r="N338" t="s">
        <v>72</v>
      </c>
      <c r="O338" t="s">
        <v>72</v>
      </c>
      <c r="P338" t="s">
        <v>72</v>
      </c>
      <c r="Q338" t="s">
        <v>72</v>
      </c>
      <c r="R338" t="s">
        <v>72</v>
      </c>
      <c r="S338" t="str">
        <f>IF(AND(F338&gt;=18, F338&lt;=21), "18-21", IF(AND(F338&gt;=22, F338&lt;=25), "22-25", IF(AND(F338&gt;=26, F338&lt;=29), "26-29", IF(AND(F338&gt;=30, F338&lt;=33), "30-33", "34+"))))</f>
        <v>22-25</v>
      </c>
    </row>
    <row r="339" spans="1:19" x14ac:dyDescent="0.3">
      <c r="A339">
        <v>575</v>
      </c>
      <c r="B339" t="s">
        <v>2696</v>
      </c>
      <c r="C339" t="s">
        <v>2405</v>
      </c>
      <c r="D339" t="s">
        <v>2140</v>
      </c>
      <c r="E339" t="s">
        <v>69</v>
      </c>
      <c r="F339">
        <v>25</v>
      </c>
      <c r="G339" s="1">
        <v>35854</v>
      </c>
      <c r="H339" t="s">
        <v>751</v>
      </c>
      <c r="I339" t="s">
        <v>27</v>
      </c>
      <c r="J339" t="s">
        <v>1976</v>
      </c>
      <c r="K339" t="s">
        <v>21</v>
      </c>
      <c r="L339">
        <v>74</v>
      </c>
      <c r="M339">
        <v>214</v>
      </c>
      <c r="N339">
        <v>2016</v>
      </c>
      <c r="O339" t="s">
        <v>104</v>
      </c>
      <c r="P339">
        <v>2</v>
      </c>
      <c r="Q339">
        <v>16</v>
      </c>
      <c r="R339">
        <v>46</v>
      </c>
      <c r="S339" t="str">
        <f>IF(AND(F339&gt;=18, F339&lt;=21), "18-21", IF(AND(F339&gt;=22, F339&lt;=25), "22-25", IF(AND(F339&gt;=26, F339&lt;=29), "26-29", IF(AND(F339&gt;=30, F339&lt;=33), "30-33", "34+"))))</f>
        <v>22-25</v>
      </c>
    </row>
    <row r="340" spans="1:19" x14ac:dyDescent="0.3">
      <c r="A340">
        <v>471</v>
      </c>
      <c r="B340" t="s">
        <v>2697</v>
      </c>
      <c r="C340" t="s">
        <v>2698</v>
      </c>
      <c r="D340" t="s">
        <v>1995</v>
      </c>
      <c r="E340" t="s">
        <v>30</v>
      </c>
      <c r="F340">
        <v>26</v>
      </c>
      <c r="G340" s="1">
        <v>35514</v>
      </c>
      <c r="H340" t="s">
        <v>753</v>
      </c>
      <c r="I340" t="s">
        <v>132</v>
      </c>
      <c r="J340" t="s">
        <v>1976</v>
      </c>
      <c r="K340" t="s">
        <v>21</v>
      </c>
      <c r="L340">
        <v>73</v>
      </c>
      <c r="M340">
        <v>191</v>
      </c>
      <c r="N340">
        <v>2015</v>
      </c>
      <c r="O340" t="s">
        <v>57</v>
      </c>
      <c r="P340">
        <v>4</v>
      </c>
      <c r="Q340">
        <v>25</v>
      </c>
      <c r="R340">
        <v>116</v>
      </c>
      <c r="S340" t="str">
        <f>IF(AND(F340&gt;=18, F340&lt;=21), "18-21", IF(AND(F340&gt;=22, F340&lt;=25), "22-25", IF(AND(F340&gt;=26, F340&lt;=29), "26-29", IF(AND(F340&gt;=30, F340&lt;=33), "30-33", "34+"))))</f>
        <v>26-29</v>
      </c>
    </row>
    <row r="341" spans="1:19" x14ac:dyDescent="0.3">
      <c r="A341">
        <v>855</v>
      </c>
      <c r="B341" t="s">
        <v>2699</v>
      </c>
      <c r="C341" t="s">
        <v>2394</v>
      </c>
      <c r="D341" t="s">
        <v>2152</v>
      </c>
      <c r="E341" t="s">
        <v>69</v>
      </c>
      <c r="F341">
        <v>22</v>
      </c>
      <c r="G341" s="1">
        <v>37005</v>
      </c>
      <c r="H341" t="s">
        <v>755</v>
      </c>
      <c r="I341" t="s">
        <v>124</v>
      </c>
      <c r="J341" t="s">
        <v>49</v>
      </c>
      <c r="K341" t="s">
        <v>49</v>
      </c>
      <c r="L341">
        <v>72</v>
      </c>
      <c r="M341">
        <v>175</v>
      </c>
      <c r="N341">
        <v>2019</v>
      </c>
      <c r="O341" t="s">
        <v>67</v>
      </c>
      <c r="P341">
        <v>3</v>
      </c>
      <c r="Q341">
        <v>18</v>
      </c>
      <c r="R341">
        <v>80</v>
      </c>
      <c r="S341" t="str">
        <f>IF(AND(F341&gt;=18, F341&lt;=21), "18-21", IF(AND(F341&gt;=22, F341&lt;=25), "22-25", IF(AND(F341&gt;=26, F341&lt;=29), "26-29", IF(AND(F341&gt;=30, F341&lt;=33), "30-33", "34+"))))</f>
        <v>22-25</v>
      </c>
    </row>
    <row r="342" spans="1:19" x14ac:dyDescent="0.3">
      <c r="A342">
        <v>715</v>
      </c>
      <c r="B342" t="s">
        <v>2574</v>
      </c>
      <c r="C342" t="s">
        <v>2355</v>
      </c>
      <c r="D342" t="s">
        <v>2036</v>
      </c>
      <c r="E342" t="s">
        <v>25</v>
      </c>
      <c r="F342">
        <v>28</v>
      </c>
      <c r="G342" s="1">
        <v>34905</v>
      </c>
      <c r="H342" t="s">
        <v>757</v>
      </c>
      <c r="I342" t="s">
        <v>618</v>
      </c>
      <c r="J342" t="s">
        <v>49</v>
      </c>
      <c r="K342" t="s">
        <v>49</v>
      </c>
      <c r="L342">
        <v>76</v>
      </c>
      <c r="M342">
        <v>214</v>
      </c>
      <c r="N342" t="s">
        <v>72</v>
      </c>
      <c r="O342" t="s">
        <v>72</v>
      </c>
      <c r="P342" t="s">
        <v>72</v>
      </c>
      <c r="Q342" t="s">
        <v>72</v>
      </c>
      <c r="R342" t="s">
        <v>72</v>
      </c>
      <c r="S342" t="str">
        <f>IF(AND(F342&gt;=18, F342&lt;=21), "18-21", IF(AND(F342&gt;=22, F342&lt;=25), "22-25", IF(AND(F342&gt;=26, F342&lt;=29), "26-29", IF(AND(F342&gt;=30, F342&lt;=33), "30-33", "34+"))))</f>
        <v>26-29</v>
      </c>
    </row>
    <row r="343" spans="1:19" x14ac:dyDescent="0.3">
      <c r="A343">
        <v>757</v>
      </c>
      <c r="B343" t="s">
        <v>2700</v>
      </c>
      <c r="C343" t="s">
        <v>2701</v>
      </c>
      <c r="D343" t="s">
        <v>2051</v>
      </c>
      <c r="E343" t="s">
        <v>18</v>
      </c>
      <c r="F343">
        <v>23</v>
      </c>
      <c r="G343" s="1">
        <v>36701</v>
      </c>
      <c r="H343" t="s">
        <v>760</v>
      </c>
      <c r="J343" t="s">
        <v>1988</v>
      </c>
      <c r="K343" t="s">
        <v>151</v>
      </c>
      <c r="L343">
        <v>71</v>
      </c>
      <c r="M343">
        <v>186</v>
      </c>
      <c r="N343">
        <v>2018</v>
      </c>
      <c r="O343" t="s">
        <v>24</v>
      </c>
      <c r="P343">
        <v>1</v>
      </c>
      <c r="Q343">
        <v>15</v>
      </c>
      <c r="R343">
        <v>15</v>
      </c>
      <c r="S343" t="str">
        <f>IF(AND(F343&gt;=18, F343&lt;=21), "18-21", IF(AND(F343&gt;=22, F343&lt;=25), "22-25", IF(AND(F343&gt;=26, F343&lt;=29), "26-29", IF(AND(F343&gt;=30, F343&lt;=33), "30-33", "34+"))))</f>
        <v>22-25</v>
      </c>
    </row>
    <row r="344" spans="1:19" x14ac:dyDescent="0.3">
      <c r="A344">
        <v>482</v>
      </c>
      <c r="B344" t="s">
        <v>2702</v>
      </c>
      <c r="C344" t="s">
        <v>2703</v>
      </c>
      <c r="D344" t="s">
        <v>2043</v>
      </c>
      <c r="E344" t="s">
        <v>25</v>
      </c>
      <c r="F344">
        <v>26</v>
      </c>
      <c r="G344" s="1">
        <v>35632</v>
      </c>
      <c r="H344" t="s">
        <v>233</v>
      </c>
      <c r="I344" t="s">
        <v>20</v>
      </c>
      <c r="J344" t="s">
        <v>1976</v>
      </c>
      <c r="K344" t="s">
        <v>21</v>
      </c>
      <c r="L344">
        <v>74</v>
      </c>
      <c r="M344">
        <v>175</v>
      </c>
      <c r="N344">
        <v>2015</v>
      </c>
      <c r="O344" t="s">
        <v>60</v>
      </c>
      <c r="P344">
        <v>3</v>
      </c>
      <c r="Q344">
        <v>5</v>
      </c>
      <c r="R344">
        <v>66</v>
      </c>
      <c r="S344" t="str">
        <f>IF(AND(F344&gt;=18, F344&lt;=21), "18-21", IF(AND(F344&gt;=22, F344&lt;=25), "22-25", IF(AND(F344&gt;=26, F344&lt;=29), "26-29", IF(AND(F344&gt;=30, F344&lt;=33), "30-33", "34+"))))</f>
        <v>26-29</v>
      </c>
    </row>
    <row r="345" spans="1:19" x14ac:dyDescent="0.3">
      <c r="A345">
        <v>418</v>
      </c>
      <c r="B345" t="s">
        <v>2704</v>
      </c>
      <c r="C345" t="s">
        <v>2705</v>
      </c>
      <c r="D345" t="s">
        <v>2001</v>
      </c>
      <c r="E345" t="s">
        <v>25</v>
      </c>
      <c r="F345">
        <v>27</v>
      </c>
      <c r="G345" s="1">
        <v>35228</v>
      </c>
      <c r="H345" t="s">
        <v>63</v>
      </c>
      <c r="J345" t="s">
        <v>1991</v>
      </c>
      <c r="K345" t="s">
        <v>41</v>
      </c>
      <c r="L345">
        <v>72</v>
      </c>
      <c r="M345">
        <v>186</v>
      </c>
      <c r="N345">
        <v>2014</v>
      </c>
      <c r="O345" t="s">
        <v>60</v>
      </c>
      <c r="P345">
        <v>5</v>
      </c>
      <c r="Q345">
        <v>6</v>
      </c>
      <c r="R345">
        <v>126</v>
      </c>
      <c r="S345" t="str">
        <f>IF(AND(F345&gt;=18, F345&lt;=21), "18-21", IF(AND(F345&gt;=22, F345&lt;=25), "22-25", IF(AND(F345&gt;=26, F345&lt;=29), "26-29", IF(AND(F345&gt;=30, F345&lt;=33), "30-33", "34+"))))</f>
        <v>26-29</v>
      </c>
    </row>
    <row r="346" spans="1:19" x14ac:dyDescent="0.3">
      <c r="A346">
        <v>694</v>
      </c>
      <c r="B346" t="s">
        <v>2704</v>
      </c>
      <c r="C346" t="s">
        <v>2706</v>
      </c>
      <c r="D346" t="s">
        <v>2069</v>
      </c>
      <c r="E346" t="s">
        <v>25</v>
      </c>
      <c r="F346">
        <v>25</v>
      </c>
      <c r="G346" s="1">
        <v>36088</v>
      </c>
      <c r="H346" t="s">
        <v>713</v>
      </c>
      <c r="J346" t="s">
        <v>1991</v>
      </c>
      <c r="K346" t="s">
        <v>41</v>
      </c>
      <c r="L346">
        <v>74</v>
      </c>
      <c r="M346">
        <v>186</v>
      </c>
      <c r="N346">
        <v>2017</v>
      </c>
      <c r="O346" t="s">
        <v>104</v>
      </c>
      <c r="P346">
        <v>2</v>
      </c>
      <c r="Q346">
        <v>7</v>
      </c>
      <c r="R346">
        <v>38</v>
      </c>
      <c r="S346" t="str">
        <f>IF(AND(F346&gt;=18, F346&lt;=21), "18-21", IF(AND(F346&gt;=22, F346&lt;=25), "22-25", IF(AND(F346&gt;=26, F346&lt;=29), "26-29", IF(AND(F346&gt;=30, F346&lt;=33), "30-33", "34+"))))</f>
        <v>22-25</v>
      </c>
    </row>
    <row r="347" spans="1:19" x14ac:dyDescent="0.3">
      <c r="A347">
        <v>89</v>
      </c>
      <c r="B347" t="s">
        <v>2704</v>
      </c>
      <c r="C347" t="s">
        <v>2707</v>
      </c>
      <c r="D347" t="s">
        <v>2166</v>
      </c>
      <c r="E347" t="s">
        <v>135</v>
      </c>
      <c r="F347">
        <v>34</v>
      </c>
      <c r="G347" s="1">
        <v>32752</v>
      </c>
      <c r="H347" t="s">
        <v>767</v>
      </c>
      <c r="J347" t="s">
        <v>1991</v>
      </c>
      <c r="K347" t="s">
        <v>41</v>
      </c>
      <c r="L347">
        <v>71</v>
      </c>
      <c r="M347">
        <v>180</v>
      </c>
      <c r="N347">
        <v>2008</v>
      </c>
      <c r="O347" t="s">
        <v>104</v>
      </c>
      <c r="P347">
        <v>4</v>
      </c>
      <c r="Q347">
        <v>30</v>
      </c>
      <c r="R347">
        <v>121</v>
      </c>
      <c r="S347" t="str">
        <f>IF(AND(F347&gt;=18, F347&lt;=21), "18-21", IF(AND(F347&gt;=22, F347&lt;=25), "22-25", IF(AND(F347&gt;=26, F347&lt;=29), "26-29", IF(AND(F347&gt;=30, F347&lt;=33), "30-33", "34+"))))</f>
        <v>34+</v>
      </c>
    </row>
    <row r="348" spans="1:19" x14ac:dyDescent="0.3">
      <c r="A348">
        <v>334</v>
      </c>
      <c r="B348" t="s">
        <v>2704</v>
      </c>
      <c r="C348" t="s">
        <v>2683</v>
      </c>
      <c r="D348" t="s">
        <v>2024</v>
      </c>
      <c r="E348" t="s">
        <v>25</v>
      </c>
      <c r="F348">
        <v>29</v>
      </c>
      <c r="G348" s="1">
        <v>34669</v>
      </c>
      <c r="H348" t="s">
        <v>769</v>
      </c>
      <c r="J348" t="s">
        <v>1991</v>
      </c>
      <c r="K348" t="s">
        <v>41</v>
      </c>
      <c r="L348">
        <v>74</v>
      </c>
      <c r="M348">
        <v>199</v>
      </c>
      <c r="N348">
        <v>2013</v>
      </c>
      <c r="O348" t="s">
        <v>35</v>
      </c>
      <c r="P348">
        <v>2</v>
      </c>
      <c r="Q348">
        <v>16</v>
      </c>
      <c r="R348">
        <v>46</v>
      </c>
      <c r="S348" t="str">
        <f>IF(AND(F348&gt;=18, F348&lt;=21), "18-21", IF(AND(F348&gt;=22, F348&lt;=25), "22-25", IF(AND(F348&gt;=26, F348&lt;=29), "26-29", IF(AND(F348&gt;=30, F348&lt;=33), "30-33", "34+"))))</f>
        <v>26-29</v>
      </c>
    </row>
    <row r="349" spans="1:19" x14ac:dyDescent="0.3">
      <c r="A349">
        <v>240</v>
      </c>
      <c r="B349" t="s">
        <v>2708</v>
      </c>
      <c r="C349" t="s">
        <v>2628</v>
      </c>
      <c r="D349" t="s">
        <v>1998</v>
      </c>
      <c r="E349" t="s">
        <v>25</v>
      </c>
      <c r="F349">
        <v>30</v>
      </c>
      <c r="G349" s="1">
        <v>34354</v>
      </c>
      <c r="H349" t="s">
        <v>734</v>
      </c>
      <c r="J349" t="s">
        <v>1991</v>
      </c>
      <c r="K349" t="s">
        <v>41</v>
      </c>
      <c r="L349">
        <v>76</v>
      </c>
      <c r="M349">
        <v>215</v>
      </c>
      <c r="N349">
        <v>2012</v>
      </c>
      <c r="O349" t="s">
        <v>65</v>
      </c>
      <c r="P349">
        <v>1</v>
      </c>
      <c r="Q349">
        <v>6</v>
      </c>
      <c r="R349">
        <v>6</v>
      </c>
      <c r="S349" t="str">
        <f>IF(AND(F349&gt;=18, F349&lt;=21), "18-21", IF(AND(F349&gt;=22, F349&lt;=25), "22-25", IF(AND(F349&gt;=26, F349&lt;=29), "26-29", IF(AND(F349&gt;=30, F349&lt;=33), "30-33", "34+"))))</f>
        <v>30-33</v>
      </c>
    </row>
    <row r="350" spans="1:19" x14ac:dyDescent="0.3">
      <c r="A350">
        <v>602</v>
      </c>
      <c r="B350" t="s">
        <v>2709</v>
      </c>
      <c r="C350" t="s">
        <v>2710</v>
      </c>
      <c r="D350" t="s">
        <v>2100</v>
      </c>
      <c r="E350" t="s">
        <v>25</v>
      </c>
      <c r="F350">
        <v>25</v>
      </c>
      <c r="G350" s="1">
        <v>35980</v>
      </c>
      <c r="H350" t="s">
        <v>772</v>
      </c>
      <c r="J350" t="s">
        <v>1991</v>
      </c>
      <c r="L350">
        <v>75</v>
      </c>
      <c r="M350">
        <v>198</v>
      </c>
      <c r="N350">
        <v>2016</v>
      </c>
      <c r="O350" t="s">
        <v>175</v>
      </c>
      <c r="P350">
        <v>4</v>
      </c>
      <c r="Q350">
        <v>17</v>
      </c>
      <c r="R350">
        <v>108</v>
      </c>
      <c r="S350" t="str">
        <f>IF(AND(F350&gt;=18, F350&lt;=21), "18-21", IF(AND(F350&gt;=22, F350&lt;=25), "22-25", IF(AND(F350&gt;=26, F350&lt;=29), "26-29", IF(AND(F350&gt;=30, F350&lt;=33), "30-33", "34+"))))</f>
        <v>22-25</v>
      </c>
    </row>
    <row r="351" spans="1:19" x14ac:dyDescent="0.3">
      <c r="A351">
        <v>434</v>
      </c>
      <c r="B351" t="s">
        <v>2711</v>
      </c>
      <c r="C351" t="s">
        <v>2712</v>
      </c>
      <c r="D351" t="s">
        <v>2019</v>
      </c>
      <c r="E351" t="s">
        <v>69</v>
      </c>
      <c r="F351">
        <v>27</v>
      </c>
      <c r="G351" s="1">
        <v>35126</v>
      </c>
      <c r="H351" t="s">
        <v>26</v>
      </c>
      <c r="I351" t="s">
        <v>27</v>
      </c>
      <c r="J351" t="s">
        <v>1976</v>
      </c>
      <c r="K351" t="s">
        <v>21</v>
      </c>
      <c r="L351">
        <v>74</v>
      </c>
      <c r="M351">
        <v>208</v>
      </c>
      <c r="N351" t="s">
        <v>72</v>
      </c>
      <c r="O351" t="s">
        <v>72</v>
      </c>
      <c r="P351" t="s">
        <v>72</v>
      </c>
      <c r="Q351" t="s">
        <v>72</v>
      </c>
      <c r="R351" t="s">
        <v>72</v>
      </c>
      <c r="S351" t="str">
        <f>IF(AND(F351&gt;=18, F351&lt;=21), "18-21", IF(AND(F351&gt;=22, F351&lt;=25), "22-25", IF(AND(F351&gt;=26, F351&lt;=29), "26-29", IF(AND(F351&gt;=30, F351&lt;=33), "30-33", "34+"))))</f>
        <v>26-29</v>
      </c>
    </row>
    <row r="352" spans="1:19" x14ac:dyDescent="0.3">
      <c r="A352">
        <v>377</v>
      </c>
      <c r="B352" t="s">
        <v>2713</v>
      </c>
      <c r="C352" t="s">
        <v>2437</v>
      </c>
      <c r="D352" t="s">
        <v>2061</v>
      </c>
      <c r="E352" t="s">
        <v>25</v>
      </c>
      <c r="F352">
        <v>27</v>
      </c>
      <c r="G352" s="1">
        <v>35254</v>
      </c>
      <c r="H352" t="s">
        <v>393</v>
      </c>
      <c r="I352" t="s">
        <v>37</v>
      </c>
      <c r="J352" t="s">
        <v>1976</v>
      </c>
      <c r="K352" t="s">
        <v>21</v>
      </c>
      <c r="L352">
        <v>76</v>
      </c>
      <c r="M352">
        <v>208</v>
      </c>
      <c r="N352">
        <v>2014</v>
      </c>
      <c r="O352" t="s">
        <v>206</v>
      </c>
      <c r="P352">
        <v>1</v>
      </c>
      <c r="Q352">
        <v>7</v>
      </c>
      <c r="R352">
        <v>7</v>
      </c>
      <c r="S352" t="str">
        <f>IF(AND(F352&gt;=18, F352&lt;=21), "18-21", IF(AND(F352&gt;=22, F352&lt;=25), "22-25", IF(AND(F352&gt;=26, F352&lt;=29), "26-29", IF(AND(F352&gt;=30, F352&lt;=33), "30-33", "34+"))))</f>
        <v>26-29</v>
      </c>
    </row>
    <row r="353" spans="1:19" x14ac:dyDescent="0.3">
      <c r="A353">
        <v>938</v>
      </c>
      <c r="B353" t="s">
        <v>2714</v>
      </c>
      <c r="C353" t="s">
        <v>2715</v>
      </c>
      <c r="D353" t="s">
        <v>2100</v>
      </c>
      <c r="E353" t="s">
        <v>30</v>
      </c>
      <c r="F353">
        <v>21</v>
      </c>
      <c r="G353" s="1">
        <v>37296</v>
      </c>
      <c r="H353" t="s">
        <v>294</v>
      </c>
      <c r="I353" t="s">
        <v>20</v>
      </c>
      <c r="J353" t="s">
        <v>1976</v>
      </c>
      <c r="K353" t="s">
        <v>21</v>
      </c>
      <c r="L353">
        <v>72</v>
      </c>
      <c r="M353">
        <v>180</v>
      </c>
      <c r="N353">
        <v>2020</v>
      </c>
      <c r="O353" t="s">
        <v>149</v>
      </c>
      <c r="P353">
        <v>1</v>
      </c>
      <c r="Q353">
        <v>22</v>
      </c>
      <c r="R353">
        <v>22</v>
      </c>
      <c r="S353" t="str">
        <f>IF(AND(F353&gt;=18, F353&lt;=21), "18-21", IF(AND(F353&gt;=22, F353&lt;=25), "22-25", IF(AND(F353&gt;=26, F353&lt;=29), "26-29", IF(AND(F353&gt;=30, F353&lt;=33), "30-33", "34+"))))</f>
        <v>18-21</v>
      </c>
    </row>
    <row r="354" spans="1:19" x14ac:dyDescent="0.3">
      <c r="A354">
        <v>669</v>
      </c>
      <c r="B354" t="s">
        <v>2716</v>
      </c>
      <c r="C354" t="s">
        <v>2717</v>
      </c>
      <c r="D354" t="s">
        <v>2125</v>
      </c>
      <c r="E354" t="s">
        <v>25</v>
      </c>
      <c r="F354">
        <v>24</v>
      </c>
      <c r="G354" s="1">
        <v>36328</v>
      </c>
      <c r="H354" t="s">
        <v>31</v>
      </c>
      <c r="J354" t="s">
        <v>1982</v>
      </c>
      <c r="K354" t="s">
        <v>32</v>
      </c>
      <c r="L354">
        <v>72</v>
      </c>
      <c r="M354">
        <v>200</v>
      </c>
      <c r="N354">
        <v>2017</v>
      </c>
      <c r="O354" t="s">
        <v>42</v>
      </c>
      <c r="P354">
        <v>1</v>
      </c>
      <c r="Q354">
        <v>29</v>
      </c>
      <c r="R354">
        <v>29</v>
      </c>
      <c r="S354" t="str">
        <f>IF(AND(F354&gt;=18, F354&lt;=21), "18-21", IF(AND(F354&gt;=22, F354&lt;=25), "22-25", IF(AND(F354&gt;=26, F354&lt;=29), "26-29", IF(AND(F354&gt;=30, F354&lt;=33), "30-33", "34+"))))</f>
        <v>22-25</v>
      </c>
    </row>
    <row r="355" spans="1:19" x14ac:dyDescent="0.3">
      <c r="A355">
        <v>585</v>
      </c>
      <c r="B355" t="s">
        <v>2718</v>
      </c>
      <c r="C355" t="s">
        <v>2719</v>
      </c>
      <c r="D355" t="s">
        <v>2100</v>
      </c>
      <c r="E355" t="s">
        <v>30</v>
      </c>
      <c r="F355">
        <v>26</v>
      </c>
      <c r="G355" s="1">
        <v>35648</v>
      </c>
      <c r="H355" t="s">
        <v>779</v>
      </c>
      <c r="J355" t="s">
        <v>1982</v>
      </c>
      <c r="K355" t="s">
        <v>32</v>
      </c>
      <c r="L355">
        <v>75</v>
      </c>
      <c r="M355">
        <v>199</v>
      </c>
      <c r="N355">
        <v>2016</v>
      </c>
      <c r="O355" t="s">
        <v>24</v>
      </c>
      <c r="P355">
        <v>1</v>
      </c>
      <c r="Q355">
        <v>23</v>
      </c>
      <c r="R355">
        <v>23</v>
      </c>
      <c r="S355" t="str">
        <f>IF(AND(F355&gt;=18, F355&lt;=21), "18-21", IF(AND(F355&gt;=22, F355&lt;=25), "22-25", IF(AND(F355&gt;=26, F355&lt;=29), "26-29", IF(AND(F355&gt;=30, F355&lt;=33), "30-33", "34+"))))</f>
        <v>26-29</v>
      </c>
    </row>
    <row r="356" spans="1:19" x14ac:dyDescent="0.3">
      <c r="A356">
        <v>850</v>
      </c>
      <c r="B356" t="s">
        <v>2720</v>
      </c>
      <c r="C356" t="s">
        <v>2721</v>
      </c>
      <c r="D356" t="s">
        <v>2136</v>
      </c>
      <c r="E356" t="s">
        <v>25</v>
      </c>
      <c r="F356">
        <v>22</v>
      </c>
      <c r="G356" s="1">
        <v>36962</v>
      </c>
      <c r="H356" t="s">
        <v>781</v>
      </c>
      <c r="I356" t="s">
        <v>59</v>
      </c>
      <c r="J356" t="s">
        <v>49</v>
      </c>
      <c r="K356" t="s">
        <v>49</v>
      </c>
      <c r="L356">
        <v>74</v>
      </c>
      <c r="M356">
        <v>190</v>
      </c>
      <c r="N356">
        <v>2019</v>
      </c>
      <c r="O356" t="s">
        <v>65</v>
      </c>
      <c r="P356">
        <v>4</v>
      </c>
      <c r="Q356">
        <v>8</v>
      </c>
      <c r="R356">
        <v>101</v>
      </c>
      <c r="S356" t="str">
        <f>IF(AND(F356&gt;=18, F356&lt;=21), "18-21", IF(AND(F356&gt;=22, F356&lt;=25), "22-25", IF(AND(F356&gt;=26, F356&lt;=29), "26-29", IF(AND(F356&gt;=30, F356&lt;=33), "30-33", "34+"))))</f>
        <v>22-25</v>
      </c>
    </row>
    <row r="357" spans="1:19" x14ac:dyDescent="0.3">
      <c r="A357">
        <v>310</v>
      </c>
      <c r="B357" t="s">
        <v>2722</v>
      </c>
      <c r="C357" t="s">
        <v>2723</v>
      </c>
      <c r="D357" t="s">
        <v>2036</v>
      </c>
      <c r="E357" t="s">
        <v>69</v>
      </c>
      <c r="F357">
        <v>28</v>
      </c>
      <c r="G357" s="1">
        <v>34908</v>
      </c>
      <c r="H357" t="s">
        <v>120</v>
      </c>
      <c r="I357" t="s">
        <v>121</v>
      </c>
      <c r="J357" t="s">
        <v>49</v>
      </c>
      <c r="K357" t="s">
        <v>49</v>
      </c>
      <c r="L357">
        <v>75</v>
      </c>
      <c r="M357">
        <v>204</v>
      </c>
      <c r="N357">
        <v>2013</v>
      </c>
      <c r="O357" t="s">
        <v>90</v>
      </c>
      <c r="P357">
        <v>4</v>
      </c>
      <c r="Q357">
        <v>27</v>
      </c>
      <c r="R357">
        <v>118</v>
      </c>
      <c r="S357" t="str">
        <f>IF(AND(F357&gt;=18, F357&lt;=21), "18-21", IF(AND(F357&gt;=22, F357&lt;=25), "22-25", IF(AND(F357&gt;=26, F357&lt;=29), "26-29", IF(AND(F357&gt;=30, F357&lt;=33), "30-33", "34+"))))</f>
        <v>26-29</v>
      </c>
    </row>
    <row r="358" spans="1:19" x14ac:dyDescent="0.3">
      <c r="A358">
        <v>803</v>
      </c>
      <c r="B358" t="s">
        <v>2724</v>
      </c>
      <c r="C358" t="s">
        <v>2725</v>
      </c>
      <c r="D358" t="s">
        <v>2010</v>
      </c>
      <c r="E358" t="s">
        <v>18</v>
      </c>
      <c r="F358">
        <v>25</v>
      </c>
      <c r="G358" s="1">
        <v>35987</v>
      </c>
      <c r="H358" t="s">
        <v>450</v>
      </c>
      <c r="I358" t="s">
        <v>162</v>
      </c>
      <c r="J358" t="s">
        <v>49</v>
      </c>
      <c r="K358" t="s">
        <v>49</v>
      </c>
      <c r="L358">
        <v>68</v>
      </c>
      <c r="M358">
        <v>176</v>
      </c>
      <c r="N358">
        <v>2018</v>
      </c>
      <c r="O358" t="s">
        <v>57</v>
      </c>
      <c r="P358">
        <v>5</v>
      </c>
      <c r="Q358">
        <v>14</v>
      </c>
      <c r="R358">
        <v>138</v>
      </c>
      <c r="S358" t="str">
        <f>IF(AND(F358&gt;=18, F358&lt;=21), "18-21", IF(AND(F358&gt;=22, F358&lt;=25), "22-25", IF(AND(F358&gt;=26, F358&lt;=29), "26-29", IF(AND(F358&gt;=30, F358&lt;=33), "30-33", "34+"))))</f>
        <v>22-25</v>
      </c>
    </row>
    <row r="359" spans="1:19" x14ac:dyDescent="0.3">
      <c r="A359">
        <v>1035</v>
      </c>
      <c r="B359" t="s">
        <v>2726</v>
      </c>
      <c r="C359" t="s">
        <v>2727</v>
      </c>
      <c r="D359" t="s">
        <v>2072</v>
      </c>
      <c r="E359" t="s">
        <v>30</v>
      </c>
      <c r="F359">
        <v>21</v>
      </c>
      <c r="G359" s="1">
        <v>37486</v>
      </c>
      <c r="H359" t="s">
        <v>785</v>
      </c>
      <c r="I359" t="s">
        <v>267</v>
      </c>
      <c r="J359" t="s">
        <v>49</v>
      </c>
      <c r="K359" t="s">
        <v>49</v>
      </c>
      <c r="L359">
        <v>73</v>
      </c>
      <c r="M359">
        <v>205</v>
      </c>
      <c r="N359" t="s">
        <v>72</v>
      </c>
      <c r="O359" t="s">
        <v>72</v>
      </c>
      <c r="P359" t="s">
        <v>72</v>
      </c>
      <c r="Q359" t="s">
        <v>72</v>
      </c>
      <c r="R359" t="s">
        <v>72</v>
      </c>
      <c r="S359" t="str">
        <f>IF(AND(F359&gt;=18, F359&lt;=21), "18-21", IF(AND(F359&gt;=22, F359&lt;=25), "22-25", IF(AND(F359&gt;=26, F359&lt;=29), "26-29", IF(AND(F359&gt;=30, F359&lt;=33), "30-33", "34+"))))</f>
        <v>18-21</v>
      </c>
    </row>
    <row r="360" spans="1:19" x14ac:dyDescent="0.3">
      <c r="A360">
        <v>46</v>
      </c>
      <c r="B360" t="s">
        <v>2728</v>
      </c>
      <c r="C360" t="s">
        <v>2491</v>
      </c>
      <c r="D360" t="s">
        <v>2063</v>
      </c>
      <c r="E360" t="s">
        <v>25</v>
      </c>
      <c r="F360">
        <v>34</v>
      </c>
      <c r="G360" s="1">
        <v>32560</v>
      </c>
      <c r="H360" t="s">
        <v>213</v>
      </c>
      <c r="I360" t="s">
        <v>101</v>
      </c>
      <c r="J360" t="s">
        <v>49</v>
      </c>
      <c r="K360" t="s">
        <v>49</v>
      </c>
      <c r="L360">
        <v>73</v>
      </c>
      <c r="M360">
        <v>225</v>
      </c>
      <c r="N360">
        <v>2007</v>
      </c>
      <c r="O360" t="s">
        <v>57</v>
      </c>
      <c r="P360">
        <v>1</v>
      </c>
      <c r="Q360">
        <v>18</v>
      </c>
      <c r="R360">
        <v>18</v>
      </c>
      <c r="S360" t="str">
        <f>IF(AND(F360&gt;=18, F360&lt;=21), "18-21", IF(AND(F360&gt;=22, F360&lt;=25), "22-25", IF(AND(F360&gt;=26, F360&lt;=29), "26-29", IF(AND(F360&gt;=30, F360&lt;=33), "30-33", "34+"))))</f>
        <v>34+</v>
      </c>
    </row>
    <row r="361" spans="1:19" x14ac:dyDescent="0.3">
      <c r="A361">
        <v>681</v>
      </c>
      <c r="B361" t="s">
        <v>2728</v>
      </c>
      <c r="C361" t="s">
        <v>2729</v>
      </c>
      <c r="D361" t="s">
        <v>2057</v>
      </c>
      <c r="E361" t="s">
        <v>25</v>
      </c>
      <c r="F361">
        <v>25</v>
      </c>
      <c r="G361" s="1">
        <v>36178</v>
      </c>
      <c r="H361" t="s">
        <v>489</v>
      </c>
      <c r="I361" t="s">
        <v>97</v>
      </c>
      <c r="J361" t="s">
        <v>1976</v>
      </c>
      <c r="K361" t="s">
        <v>21</v>
      </c>
      <c r="L361">
        <v>71</v>
      </c>
      <c r="M361">
        <v>193</v>
      </c>
      <c r="N361">
        <v>2017</v>
      </c>
      <c r="O361" t="s">
        <v>42</v>
      </c>
      <c r="P361">
        <v>2</v>
      </c>
      <c r="Q361">
        <v>26</v>
      </c>
      <c r="R361">
        <v>57</v>
      </c>
      <c r="S361" t="str">
        <f>IF(AND(F361&gt;=18, F361&lt;=21), "18-21", IF(AND(F361&gt;=22, F361&lt;=25), "22-25", IF(AND(F361&gt;=26, F361&lt;=29), "26-29", IF(AND(F361&gt;=30, F361&lt;=33), "30-33", "34+"))))</f>
        <v>22-25</v>
      </c>
    </row>
    <row r="362" spans="1:19" x14ac:dyDescent="0.3">
      <c r="A362">
        <v>783</v>
      </c>
      <c r="B362" t="s">
        <v>2730</v>
      </c>
      <c r="C362" t="s">
        <v>2731</v>
      </c>
      <c r="D362" t="s">
        <v>2131</v>
      </c>
      <c r="E362" t="s">
        <v>25</v>
      </c>
      <c r="F362">
        <v>29</v>
      </c>
      <c r="G362" s="1">
        <v>34430</v>
      </c>
      <c r="H362" t="s">
        <v>150</v>
      </c>
      <c r="J362" t="s">
        <v>1988</v>
      </c>
      <c r="K362" t="s">
        <v>151</v>
      </c>
      <c r="L362">
        <v>74</v>
      </c>
      <c r="M362">
        <v>200</v>
      </c>
      <c r="N362" t="s">
        <v>72</v>
      </c>
      <c r="O362" t="s">
        <v>72</v>
      </c>
      <c r="P362" t="s">
        <v>72</v>
      </c>
      <c r="Q362" t="s">
        <v>72</v>
      </c>
      <c r="R362" t="s">
        <v>72</v>
      </c>
      <c r="S362" t="str">
        <f>IF(AND(F362&gt;=18, F362&lt;=21), "18-21", IF(AND(F362&gt;=22, F362&lt;=25), "22-25", IF(AND(F362&gt;=26, F362&lt;=29), "26-29", IF(AND(F362&gt;=30, F362&lt;=33), "30-33", "34+"))))</f>
        <v>26-29</v>
      </c>
    </row>
    <row r="363" spans="1:19" x14ac:dyDescent="0.3">
      <c r="A363">
        <v>874</v>
      </c>
      <c r="B363" t="s">
        <v>2730</v>
      </c>
      <c r="C363" t="s">
        <v>2732</v>
      </c>
      <c r="D363" t="s">
        <v>2043</v>
      </c>
      <c r="E363" t="s">
        <v>69</v>
      </c>
      <c r="F363">
        <v>29</v>
      </c>
      <c r="G363" s="1">
        <v>34617</v>
      </c>
      <c r="H363" t="s">
        <v>793</v>
      </c>
      <c r="J363" t="s">
        <v>1988</v>
      </c>
      <c r="K363" t="s">
        <v>151</v>
      </c>
      <c r="L363">
        <v>74</v>
      </c>
      <c r="M363">
        <v>192</v>
      </c>
      <c r="N363" t="s">
        <v>72</v>
      </c>
      <c r="O363" t="s">
        <v>72</v>
      </c>
      <c r="P363" t="s">
        <v>72</v>
      </c>
      <c r="Q363" t="s">
        <v>72</v>
      </c>
      <c r="R363" t="s">
        <v>72</v>
      </c>
      <c r="S363" t="str">
        <f>IF(AND(F363&gt;=18, F363&lt;=21), "18-21", IF(AND(F363&gt;=22, F363&lt;=25), "22-25", IF(AND(F363&gt;=26, F363&lt;=29), "26-29", IF(AND(F363&gt;=30, F363&lt;=33), "30-33", "34+"))))</f>
        <v>26-29</v>
      </c>
    </row>
    <row r="364" spans="1:19" x14ac:dyDescent="0.3">
      <c r="A364">
        <v>964</v>
      </c>
      <c r="B364" t="s">
        <v>2730</v>
      </c>
      <c r="C364" t="s">
        <v>2733</v>
      </c>
      <c r="D364" t="s">
        <v>2002</v>
      </c>
      <c r="E364" t="s">
        <v>25</v>
      </c>
      <c r="F364">
        <v>23</v>
      </c>
      <c r="G364" s="1">
        <v>36727</v>
      </c>
      <c r="H364" t="s">
        <v>795</v>
      </c>
      <c r="J364" t="s">
        <v>1979</v>
      </c>
      <c r="K364" t="s">
        <v>185</v>
      </c>
      <c r="L364">
        <v>75</v>
      </c>
      <c r="M364">
        <v>208</v>
      </c>
      <c r="N364">
        <v>2020</v>
      </c>
      <c r="O364" t="s">
        <v>55</v>
      </c>
      <c r="P364">
        <v>7</v>
      </c>
      <c r="Q364">
        <v>19</v>
      </c>
      <c r="R364">
        <v>205</v>
      </c>
      <c r="S364" t="str">
        <f>IF(AND(F364&gt;=18, F364&lt;=21), "18-21", IF(AND(F364&gt;=22, F364&lt;=25), "22-25", IF(AND(F364&gt;=26, F364&lt;=29), "26-29", IF(AND(F364&gt;=30, F364&lt;=33), "30-33", "34+"))))</f>
        <v>22-25</v>
      </c>
    </row>
    <row r="365" spans="1:19" x14ac:dyDescent="0.3">
      <c r="A365">
        <v>951</v>
      </c>
      <c r="B365" t="s">
        <v>2734</v>
      </c>
      <c r="C365" t="s">
        <v>2735</v>
      </c>
      <c r="D365" t="s">
        <v>2055</v>
      </c>
      <c r="E365" t="s">
        <v>25</v>
      </c>
      <c r="F365">
        <v>22</v>
      </c>
      <c r="G365" s="1">
        <v>37162</v>
      </c>
      <c r="H365" t="s">
        <v>356</v>
      </c>
      <c r="I365" t="s">
        <v>27</v>
      </c>
      <c r="J365" t="s">
        <v>1976</v>
      </c>
      <c r="K365" t="s">
        <v>21</v>
      </c>
      <c r="L365">
        <v>75</v>
      </c>
      <c r="M365">
        <v>205</v>
      </c>
      <c r="N365">
        <v>2020</v>
      </c>
      <c r="O365" t="s">
        <v>42</v>
      </c>
      <c r="P365">
        <v>5</v>
      </c>
      <c r="Q365">
        <v>17</v>
      </c>
      <c r="R365">
        <v>141</v>
      </c>
      <c r="S365" t="str">
        <f>IF(AND(F365&gt;=18, F365&lt;=21), "18-21", IF(AND(F365&gt;=22, F365&lt;=25), "22-25", IF(AND(F365&gt;=26, F365&lt;=29), "26-29", IF(AND(F365&gt;=30, F365&lt;=33), "30-33", "34+"))))</f>
        <v>22-25</v>
      </c>
    </row>
    <row r="366" spans="1:19" x14ac:dyDescent="0.3">
      <c r="A366">
        <v>740</v>
      </c>
      <c r="B366" t="s">
        <v>2736</v>
      </c>
      <c r="C366" t="s">
        <v>2737</v>
      </c>
      <c r="D366" t="s">
        <v>1995</v>
      </c>
      <c r="E366" t="s">
        <v>30</v>
      </c>
      <c r="F366">
        <v>24</v>
      </c>
      <c r="G366" s="1">
        <v>36470</v>
      </c>
      <c r="H366" t="s">
        <v>798</v>
      </c>
      <c r="J366" t="s">
        <v>1991</v>
      </c>
      <c r="K366" t="s">
        <v>41</v>
      </c>
      <c r="L366">
        <v>72</v>
      </c>
      <c r="M366">
        <v>193</v>
      </c>
      <c r="N366">
        <v>2018</v>
      </c>
      <c r="O366" t="s">
        <v>65</v>
      </c>
      <c r="P366">
        <v>1</v>
      </c>
      <c r="Q366">
        <v>23</v>
      </c>
      <c r="R366">
        <v>23</v>
      </c>
      <c r="S366" t="str">
        <f>IF(AND(F366&gt;=18, F366&lt;=21), "18-21", IF(AND(F366&gt;=22, F366&lt;=25), "22-25", IF(AND(F366&gt;=26, F366&lt;=29), "26-29", IF(AND(F366&gt;=30, F366&lt;=33), "30-33", "34+"))))</f>
        <v>22-25</v>
      </c>
    </row>
    <row r="367" spans="1:19" x14ac:dyDescent="0.3">
      <c r="A367">
        <v>998</v>
      </c>
      <c r="B367" t="s">
        <v>2738</v>
      </c>
      <c r="C367" t="s">
        <v>2447</v>
      </c>
      <c r="D367" t="s">
        <v>2125</v>
      </c>
      <c r="E367" t="s">
        <v>69</v>
      </c>
      <c r="F367">
        <v>20</v>
      </c>
      <c r="G367" s="1">
        <v>37695</v>
      </c>
      <c r="H367" t="s">
        <v>800</v>
      </c>
      <c r="J367" t="s">
        <v>1991</v>
      </c>
      <c r="K367" t="s">
        <v>41</v>
      </c>
      <c r="L367">
        <v>71</v>
      </c>
      <c r="M367">
        <v>156</v>
      </c>
      <c r="N367">
        <v>2021</v>
      </c>
      <c r="O367" t="s">
        <v>147</v>
      </c>
      <c r="P367">
        <v>1</v>
      </c>
      <c r="Q367">
        <v>14</v>
      </c>
      <c r="R367">
        <v>14</v>
      </c>
      <c r="S367" t="str">
        <f>IF(AND(F367&gt;=18, F367&lt;=21), "18-21", IF(AND(F367&gt;=22, F367&lt;=25), "22-25", IF(AND(F367&gt;=26, F367&lt;=29), "26-29", IF(AND(F367&gt;=30, F367&lt;=33), "30-33", "34+"))))</f>
        <v>18-21</v>
      </c>
    </row>
    <row r="368" spans="1:19" x14ac:dyDescent="0.3">
      <c r="A368">
        <v>395</v>
      </c>
      <c r="B368" t="s">
        <v>2739</v>
      </c>
      <c r="C368" t="s">
        <v>2740</v>
      </c>
      <c r="D368" t="s">
        <v>2052</v>
      </c>
      <c r="E368" t="s">
        <v>30</v>
      </c>
      <c r="F368">
        <v>28</v>
      </c>
      <c r="G368" s="1">
        <v>35047</v>
      </c>
      <c r="H368" t="s">
        <v>150</v>
      </c>
      <c r="J368" t="s">
        <v>1988</v>
      </c>
      <c r="K368" t="s">
        <v>151</v>
      </c>
      <c r="L368">
        <v>73</v>
      </c>
      <c r="M368">
        <v>195</v>
      </c>
      <c r="N368">
        <v>2014</v>
      </c>
      <c r="O368" t="s">
        <v>57</v>
      </c>
      <c r="P368">
        <v>2</v>
      </c>
      <c r="Q368">
        <v>3</v>
      </c>
      <c r="R368">
        <v>33</v>
      </c>
      <c r="S368" t="str">
        <f>IF(AND(F368&gt;=18, F368&lt;=21), "18-21", IF(AND(F368&gt;=22, F368&lt;=25), "22-25", IF(AND(F368&gt;=26, F368&lt;=29), "26-29", IF(AND(F368&gt;=30, F368&lt;=33), "30-33", "34+"))))</f>
        <v>26-29</v>
      </c>
    </row>
    <row r="369" spans="1:19" x14ac:dyDescent="0.3">
      <c r="A369">
        <v>1018</v>
      </c>
      <c r="B369" t="s">
        <v>2739</v>
      </c>
      <c r="C369" t="s">
        <v>2741</v>
      </c>
      <c r="D369" t="s">
        <v>2100</v>
      </c>
      <c r="E369" t="s">
        <v>18</v>
      </c>
      <c r="F369">
        <v>19</v>
      </c>
      <c r="G369" s="1">
        <v>38021</v>
      </c>
      <c r="J369" t="s">
        <v>1988</v>
      </c>
      <c r="L369">
        <v>73</v>
      </c>
      <c r="M369">
        <v>185</v>
      </c>
      <c r="N369">
        <v>2022</v>
      </c>
      <c r="O369" t="s">
        <v>149</v>
      </c>
      <c r="P369">
        <v>1</v>
      </c>
      <c r="Q369">
        <v>20</v>
      </c>
      <c r="R369">
        <v>20</v>
      </c>
      <c r="S369" t="str">
        <f>IF(AND(F369&gt;=18, F369&lt;=21), "18-21", IF(AND(F369&gt;=22, F369&lt;=25), "22-25", IF(AND(F369&gt;=26, F369&lt;=29), "26-29", IF(AND(F369&gt;=30, F369&lt;=33), "30-33", "34+"))))</f>
        <v>18-21</v>
      </c>
    </row>
    <row r="370" spans="1:19" x14ac:dyDescent="0.3">
      <c r="A370">
        <v>495</v>
      </c>
      <c r="B370" t="s">
        <v>2739</v>
      </c>
      <c r="C370" t="s">
        <v>2742</v>
      </c>
      <c r="D370" t="s">
        <v>2079</v>
      </c>
      <c r="E370" t="s">
        <v>25</v>
      </c>
      <c r="F370">
        <v>27</v>
      </c>
      <c r="G370" s="1">
        <v>35443</v>
      </c>
      <c r="H370" t="s">
        <v>806</v>
      </c>
      <c r="J370" t="s">
        <v>1988</v>
      </c>
      <c r="K370" t="s">
        <v>151</v>
      </c>
      <c r="L370">
        <v>73</v>
      </c>
      <c r="M370">
        <v>201</v>
      </c>
      <c r="N370">
        <v>2015</v>
      </c>
      <c r="O370" t="s">
        <v>62</v>
      </c>
      <c r="P370">
        <v>1</v>
      </c>
      <c r="Q370">
        <v>7</v>
      </c>
      <c r="R370">
        <v>7</v>
      </c>
      <c r="S370" t="str">
        <f>IF(AND(F370&gt;=18, F370&lt;=21), "18-21", IF(AND(F370&gt;=22, F370&lt;=25), "22-25", IF(AND(F370&gt;=26, F370&lt;=29), "26-29", IF(AND(F370&gt;=30, F370&lt;=33), "30-33", "34+"))))</f>
        <v>26-29</v>
      </c>
    </row>
    <row r="371" spans="1:19" x14ac:dyDescent="0.3">
      <c r="A371">
        <v>977</v>
      </c>
      <c r="B371" t="s">
        <v>2743</v>
      </c>
      <c r="C371" t="s">
        <v>2744</v>
      </c>
      <c r="D371" t="s">
        <v>1996</v>
      </c>
      <c r="E371" t="s">
        <v>25</v>
      </c>
      <c r="F371">
        <v>23</v>
      </c>
      <c r="G371" s="1">
        <v>36683</v>
      </c>
      <c r="H371" t="s">
        <v>808</v>
      </c>
      <c r="J371" t="s">
        <v>1993</v>
      </c>
      <c r="K371" t="s">
        <v>581</v>
      </c>
      <c r="L371">
        <v>73</v>
      </c>
      <c r="M371">
        <v>173</v>
      </c>
      <c r="N371">
        <v>2021</v>
      </c>
      <c r="O371" t="s">
        <v>271</v>
      </c>
      <c r="P371">
        <v>2</v>
      </c>
      <c r="Q371">
        <v>28</v>
      </c>
      <c r="R371">
        <v>60</v>
      </c>
      <c r="S371" t="str">
        <f>IF(AND(F371&gt;=18, F371&lt;=21), "18-21", IF(AND(F371&gt;=22, F371&lt;=25), "22-25", IF(AND(F371&gt;=26, F371&lt;=29), "26-29", IF(AND(F371&gt;=30, F371&lt;=33), "30-33", "34+"))))</f>
        <v>22-25</v>
      </c>
    </row>
    <row r="372" spans="1:19" x14ac:dyDescent="0.3">
      <c r="A372">
        <v>329</v>
      </c>
      <c r="B372" t="s">
        <v>2745</v>
      </c>
      <c r="C372" t="s">
        <v>2746</v>
      </c>
      <c r="D372" t="s">
        <v>2080</v>
      </c>
      <c r="E372" t="s">
        <v>18</v>
      </c>
      <c r="F372">
        <v>28</v>
      </c>
      <c r="G372" s="1">
        <v>34797</v>
      </c>
      <c r="H372" t="s">
        <v>811</v>
      </c>
      <c r="I372" t="s">
        <v>162</v>
      </c>
      <c r="J372" t="s">
        <v>49</v>
      </c>
      <c r="K372" t="s">
        <v>49</v>
      </c>
      <c r="L372">
        <v>72</v>
      </c>
      <c r="M372">
        <v>190</v>
      </c>
      <c r="N372">
        <v>2013</v>
      </c>
      <c r="O372" t="s">
        <v>147</v>
      </c>
      <c r="P372">
        <v>2</v>
      </c>
      <c r="Q372">
        <v>5</v>
      </c>
      <c r="R372">
        <v>35</v>
      </c>
      <c r="S372" t="str">
        <f>IF(AND(F372&gt;=18, F372&lt;=21), "18-21", IF(AND(F372&gt;=22, F372&lt;=25), "22-25", IF(AND(F372&gt;=26, F372&lt;=29), "26-29", IF(AND(F372&gt;=30, F372&lt;=33), "30-33", "34+"))))</f>
        <v>26-29</v>
      </c>
    </row>
    <row r="373" spans="1:19" x14ac:dyDescent="0.3">
      <c r="A373">
        <v>222</v>
      </c>
      <c r="B373" t="s">
        <v>2745</v>
      </c>
      <c r="C373" t="s">
        <v>2502</v>
      </c>
      <c r="D373" t="s">
        <v>2043</v>
      </c>
      <c r="E373" t="s">
        <v>30</v>
      </c>
      <c r="F373">
        <v>30</v>
      </c>
      <c r="G373" s="1">
        <v>34042</v>
      </c>
      <c r="H373" t="s">
        <v>813</v>
      </c>
      <c r="I373" t="s">
        <v>418</v>
      </c>
      <c r="J373" t="s">
        <v>49</v>
      </c>
      <c r="K373" t="s">
        <v>49</v>
      </c>
      <c r="L373">
        <v>73</v>
      </c>
      <c r="M373">
        <v>218</v>
      </c>
      <c r="N373">
        <v>2011</v>
      </c>
      <c r="O373" t="s">
        <v>44</v>
      </c>
      <c r="P373">
        <v>1</v>
      </c>
      <c r="Q373">
        <v>15</v>
      </c>
      <c r="R373">
        <v>15</v>
      </c>
      <c r="S373" t="str">
        <f>IF(AND(F373&gt;=18, F373&lt;=21), "18-21", IF(AND(F373&gt;=22, F373&lt;=25), "22-25", IF(AND(F373&gt;=26, F373&lt;=29), "26-29", IF(AND(F373&gt;=30, F373&lt;=33), "30-33", "34+"))))</f>
        <v>30-33</v>
      </c>
    </row>
    <row r="374" spans="1:19" x14ac:dyDescent="0.3">
      <c r="A374">
        <v>280</v>
      </c>
      <c r="B374" t="s">
        <v>2747</v>
      </c>
      <c r="C374" t="s">
        <v>2748</v>
      </c>
      <c r="D374" t="s">
        <v>2177</v>
      </c>
      <c r="E374" t="s">
        <v>25</v>
      </c>
      <c r="F374">
        <v>29</v>
      </c>
      <c r="G374" s="1">
        <v>34455</v>
      </c>
      <c r="H374" t="s">
        <v>348</v>
      </c>
      <c r="I374" t="s">
        <v>324</v>
      </c>
      <c r="J374" t="s">
        <v>49</v>
      </c>
      <c r="K374" t="s">
        <v>49</v>
      </c>
      <c r="L374">
        <v>75</v>
      </c>
      <c r="M374">
        <v>207</v>
      </c>
      <c r="N374">
        <v>2012</v>
      </c>
      <c r="O374" t="s">
        <v>206</v>
      </c>
      <c r="P374">
        <v>4</v>
      </c>
      <c r="Q374">
        <v>29</v>
      </c>
      <c r="R374">
        <v>120</v>
      </c>
      <c r="S374" t="str">
        <f>IF(AND(F374&gt;=18, F374&lt;=21), "18-21", IF(AND(F374&gt;=22, F374&lt;=25), "22-25", IF(AND(F374&gt;=26, F374&lt;=29), "26-29", IF(AND(F374&gt;=30, F374&lt;=33), "30-33", "34+"))))</f>
        <v>26-29</v>
      </c>
    </row>
    <row r="375" spans="1:19" x14ac:dyDescent="0.3">
      <c r="A375">
        <v>753</v>
      </c>
      <c r="B375" t="s">
        <v>2749</v>
      </c>
      <c r="C375" t="s">
        <v>2750</v>
      </c>
      <c r="D375" t="s">
        <v>2177</v>
      </c>
      <c r="E375" t="s">
        <v>30</v>
      </c>
      <c r="F375">
        <v>23</v>
      </c>
      <c r="G375" s="1">
        <v>36559</v>
      </c>
      <c r="H375" t="s">
        <v>816</v>
      </c>
      <c r="I375" t="s">
        <v>54</v>
      </c>
      <c r="J375" t="s">
        <v>49</v>
      </c>
      <c r="K375" t="s">
        <v>49</v>
      </c>
      <c r="L375">
        <v>71</v>
      </c>
      <c r="M375">
        <v>174</v>
      </c>
      <c r="N375">
        <v>2018</v>
      </c>
      <c r="O375" t="s">
        <v>206</v>
      </c>
      <c r="P375">
        <v>2</v>
      </c>
      <c r="Q375">
        <v>11</v>
      </c>
      <c r="R375">
        <v>42</v>
      </c>
      <c r="S375" t="str">
        <f>IF(AND(F375&gt;=18, F375&lt;=21), "18-21", IF(AND(F375&gt;=22, F375&lt;=25), "22-25", IF(AND(F375&gt;=26, F375&lt;=29), "26-29", IF(AND(F375&gt;=30, F375&lt;=33), "30-33", "34+"))))</f>
        <v>22-25</v>
      </c>
    </row>
    <row r="376" spans="1:19" x14ac:dyDescent="0.3">
      <c r="A376">
        <v>449</v>
      </c>
      <c r="B376" t="s">
        <v>2749</v>
      </c>
      <c r="C376" t="s">
        <v>2751</v>
      </c>
      <c r="D376" t="s">
        <v>2050</v>
      </c>
      <c r="E376" t="s">
        <v>30</v>
      </c>
      <c r="F376">
        <v>27</v>
      </c>
      <c r="G376" s="1">
        <v>35366</v>
      </c>
      <c r="H376" t="s">
        <v>818</v>
      </c>
      <c r="I376" t="s">
        <v>59</v>
      </c>
      <c r="J376" t="s">
        <v>49</v>
      </c>
      <c r="K376" t="s">
        <v>49</v>
      </c>
      <c r="L376">
        <v>74</v>
      </c>
      <c r="M376">
        <v>207</v>
      </c>
      <c r="N376">
        <v>2015</v>
      </c>
      <c r="O376" t="s">
        <v>147</v>
      </c>
      <c r="P376">
        <v>1</v>
      </c>
      <c r="Q376">
        <v>2</v>
      </c>
      <c r="R376">
        <v>2</v>
      </c>
      <c r="S376" t="str">
        <f>IF(AND(F376&gt;=18, F376&lt;=21), "18-21", IF(AND(F376&gt;=22, F376&lt;=25), "22-25", IF(AND(F376&gt;=26, F376&lt;=29), "26-29", IF(AND(F376&gt;=30, F376&lt;=33), "30-33", "34+"))))</f>
        <v>26-29</v>
      </c>
    </row>
    <row r="377" spans="1:19" x14ac:dyDescent="0.3">
      <c r="A377">
        <v>846</v>
      </c>
      <c r="B377" t="s">
        <v>2749</v>
      </c>
      <c r="C377" t="s">
        <v>2752</v>
      </c>
      <c r="D377" t="s">
        <v>2152</v>
      </c>
      <c r="E377" t="s">
        <v>30</v>
      </c>
      <c r="F377">
        <v>22</v>
      </c>
      <c r="G377" s="1">
        <v>37025</v>
      </c>
      <c r="H377" t="s">
        <v>820</v>
      </c>
      <c r="I377" t="s">
        <v>217</v>
      </c>
      <c r="J377" t="s">
        <v>49</v>
      </c>
      <c r="K377" t="s">
        <v>49</v>
      </c>
      <c r="L377">
        <v>71</v>
      </c>
      <c r="M377">
        <v>175</v>
      </c>
      <c r="N377">
        <v>2019</v>
      </c>
      <c r="O377" t="s">
        <v>67</v>
      </c>
      <c r="P377">
        <v>1</v>
      </c>
      <c r="Q377">
        <v>1</v>
      </c>
      <c r="R377">
        <v>1</v>
      </c>
      <c r="S377" t="str">
        <f>IF(AND(F377&gt;=18, F377&lt;=21), "18-21", IF(AND(F377&gt;=22, F377&lt;=25), "22-25", IF(AND(F377&gt;=26, F377&lt;=29), "26-29", IF(AND(F377&gt;=30, F377&lt;=33), "30-33", "34+"))))</f>
        <v>22-25</v>
      </c>
    </row>
    <row r="378" spans="1:19" x14ac:dyDescent="0.3">
      <c r="A378">
        <v>18</v>
      </c>
      <c r="B378" t="s">
        <v>2749</v>
      </c>
      <c r="C378" t="s">
        <v>2646</v>
      </c>
      <c r="D378" t="s">
        <v>2077</v>
      </c>
      <c r="E378" t="s">
        <v>25</v>
      </c>
      <c r="F378">
        <v>37</v>
      </c>
      <c r="G378" s="1">
        <v>31790</v>
      </c>
      <c r="H378" t="s">
        <v>822</v>
      </c>
      <c r="I378" t="s">
        <v>618</v>
      </c>
      <c r="J378" t="s">
        <v>49</v>
      </c>
      <c r="K378" t="s">
        <v>49</v>
      </c>
      <c r="L378">
        <v>73</v>
      </c>
      <c r="M378">
        <v>227</v>
      </c>
      <c r="N378">
        <v>2005</v>
      </c>
      <c r="O378" t="s">
        <v>206</v>
      </c>
      <c r="P378">
        <v>1</v>
      </c>
      <c r="Q378">
        <v>3</v>
      </c>
      <c r="R378">
        <v>3</v>
      </c>
      <c r="S378" t="str">
        <f>IF(AND(F378&gt;=18, F378&lt;=21), "18-21", IF(AND(F378&gt;=22, F378&lt;=25), "22-25", IF(AND(F378&gt;=26, F378&lt;=29), "26-29", IF(AND(F378&gt;=30, F378&lt;=33), "30-33", "34+"))))</f>
        <v>34+</v>
      </c>
    </row>
    <row r="379" spans="1:19" x14ac:dyDescent="0.3">
      <c r="A379">
        <v>763</v>
      </c>
      <c r="B379" t="s">
        <v>2749</v>
      </c>
      <c r="C379" t="s">
        <v>2753</v>
      </c>
      <c r="D379" t="s">
        <v>1996</v>
      </c>
      <c r="E379" t="s">
        <v>30</v>
      </c>
      <c r="F379">
        <v>24</v>
      </c>
      <c r="G379" s="1">
        <v>36531</v>
      </c>
      <c r="H379" t="s">
        <v>81</v>
      </c>
      <c r="I379" t="s">
        <v>27</v>
      </c>
      <c r="J379" t="s">
        <v>1976</v>
      </c>
      <c r="K379" t="s">
        <v>21</v>
      </c>
      <c r="L379">
        <v>75</v>
      </c>
      <c r="M379">
        <v>201</v>
      </c>
      <c r="N379">
        <v>2018</v>
      </c>
      <c r="O379" t="s">
        <v>35</v>
      </c>
      <c r="P379">
        <v>3</v>
      </c>
      <c r="Q379">
        <v>1</v>
      </c>
      <c r="R379">
        <v>63</v>
      </c>
      <c r="S379" t="str">
        <f>IF(AND(F379&gt;=18, F379&lt;=21), "18-21", IF(AND(F379&gt;=22, F379&lt;=25), "22-25", IF(AND(F379&gt;=26, F379&lt;=29), "26-29", IF(AND(F379&gt;=30, F379&lt;=33), "30-33", "34+"))))</f>
        <v>22-25</v>
      </c>
    </row>
    <row r="380" spans="1:19" x14ac:dyDescent="0.3">
      <c r="A380">
        <v>918</v>
      </c>
      <c r="B380" t="s">
        <v>2749</v>
      </c>
      <c r="C380" t="s">
        <v>2754</v>
      </c>
      <c r="D380" t="s">
        <v>2125</v>
      </c>
      <c r="E380" t="s">
        <v>69</v>
      </c>
      <c r="F380">
        <v>22</v>
      </c>
      <c r="G380" s="1">
        <v>37153</v>
      </c>
      <c r="H380" t="s">
        <v>459</v>
      </c>
      <c r="I380" t="s">
        <v>27</v>
      </c>
      <c r="J380" t="s">
        <v>1976</v>
      </c>
      <c r="K380" t="s">
        <v>21</v>
      </c>
      <c r="L380">
        <v>73</v>
      </c>
      <c r="M380">
        <v>185</v>
      </c>
      <c r="N380">
        <v>2020</v>
      </c>
      <c r="O380" t="s">
        <v>147</v>
      </c>
      <c r="P380">
        <v>1</v>
      </c>
      <c r="Q380">
        <v>8</v>
      </c>
      <c r="R380">
        <v>8</v>
      </c>
      <c r="S380" t="str">
        <f>IF(AND(F380&gt;=18, F380&lt;=21), "18-21", IF(AND(F380&gt;=22, F380&lt;=25), "22-25", IF(AND(F380&gt;=26, F380&lt;=29), "26-29", IF(AND(F380&gt;=30, F380&lt;=33), "30-33", "34+"))))</f>
        <v>22-25</v>
      </c>
    </row>
    <row r="381" spans="1:19" x14ac:dyDescent="0.3">
      <c r="A381">
        <v>676</v>
      </c>
      <c r="B381" t="s">
        <v>2749</v>
      </c>
      <c r="C381" t="s">
        <v>2755</v>
      </c>
      <c r="D381" t="s">
        <v>2043</v>
      </c>
      <c r="E381" t="s">
        <v>25</v>
      </c>
      <c r="F381">
        <v>24</v>
      </c>
      <c r="G381" s="1">
        <v>36300</v>
      </c>
      <c r="H381" t="s">
        <v>487</v>
      </c>
      <c r="I381" t="s">
        <v>59</v>
      </c>
      <c r="J381" t="s">
        <v>49</v>
      </c>
      <c r="K381" t="s">
        <v>49</v>
      </c>
      <c r="L381">
        <v>70</v>
      </c>
      <c r="M381">
        <v>177</v>
      </c>
      <c r="N381">
        <v>2017</v>
      </c>
      <c r="O381" t="s">
        <v>60</v>
      </c>
      <c r="P381">
        <v>4</v>
      </c>
      <c r="Q381">
        <v>2</v>
      </c>
      <c r="R381">
        <v>95</v>
      </c>
      <c r="S381" t="str">
        <f>IF(AND(F381&gt;=18, F381&lt;=21), "18-21", IF(AND(F381&gt;=22, F381&lt;=25), "22-25", IF(AND(F381&gt;=26, F381&lt;=29), "26-29", IF(AND(F381&gt;=30, F381&lt;=33), "30-33", "34+"))))</f>
        <v>22-25</v>
      </c>
    </row>
    <row r="382" spans="1:19" x14ac:dyDescent="0.3">
      <c r="A382">
        <v>478</v>
      </c>
      <c r="B382" t="s">
        <v>2749</v>
      </c>
      <c r="C382" t="s">
        <v>2756</v>
      </c>
      <c r="D382" t="s">
        <v>2072</v>
      </c>
      <c r="E382" t="s">
        <v>30</v>
      </c>
      <c r="F382">
        <v>27</v>
      </c>
      <c r="G382" s="1">
        <v>35459</v>
      </c>
      <c r="H382" t="s">
        <v>477</v>
      </c>
      <c r="I382" t="s">
        <v>418</v>
      </c>
      <c r="J382" t="s">
        <v>49</v>
      </c>
      <c r="K382" t="s">
        <v>49</v>
      </c>
      <c r="L382">
        <v>73</v>
      </c>
      <c r="M382">
        <v>200</v>
      </c>
      <c r="N382">
        <v>2015</v>
      </c>
      <c r="O382" t="s">
        <v>77</v>
      </c>
      <c r="P382">
        <v>1</v>
      </c>
      <c r="Q382">
        <v>25</v>
      </c>
      <c r="R382">
        <v>25</v>
      </c>
      <c r="S382" t="str">
        <f>IF(AND(F382&gt;=18, F382&lt;=21), "18-21", IF(AND(F382&gt;=22, F382&lt;=25), "22-25", IF(AND(F382&gt;=26, F382&lt;=29), "26-29", IF(AND(F382&gt;=30, F382&lt;=33), "30-33", "34+"))))</f>
        <v>26-29</v>
      </c>
    </row>
    <row r="383" spans="1:19" x14ac:dyDescent="0.3">
      <c r="A383">
        <v>661</v>
      </c>
      <c r="B383" t="s">
        <v>2749</v>
      </c>
      <c r="C383" t="s">
        <v>2757</v>
      </c>
      <c r="D383" t="s">
        <v>2141</v>
      </c>
      <c r="E383" t="s">
        <v>30</v>
      </c>
      <c r="F383">
        <v>24</v>
      </c>
      <c r="G383" s="1">
        <v>36209</v>
      </c>
      <c r="H383" t="s">
        <v>26</v>
      </c>
      <c r="I383" t="s">
        <v>27</v>
      </c>
      <c r="J383" t="s">
        <v>1976</v>
      </c>
      <c r="K383" t="s">
        <v>21</v>
      </c>
      <c r="L383">
        <v>73</v>
      </c>
      <c r="M383">
        <v>187</v>
      </c>
      <c r="N383">
        <v>2017</v>
      </c>
      <c r="O383" t="s">
        <v>189</v>
      </c>
      <c r="P383">
        <v>2</v>
      </c>
      <c r="Q383">
        <v>22</v>
      </c>
      <c r="R383">
        <v>53</v>
      </c>
      <c r="S383" t="str">
        <f>IF(AND(F383&gt;=18, F383&lt;=21), "18-21", IF(AND(F383&gt;=22, F383&lt;=25), "22-25", IF(AND(F383&gt;=26, F383&lt;=29), "26-29", IF(AND(F383&gt;=30, F383&lt;=33), "30-33", "34+"))))</f>
        <v>22-25</v>
      </c>
    </row>
    <row r="384" spans="1:19" x14ac:dyDescent="0.3">
      <c r="A384">
        <v>935</v>
      </c>
      <c r="B384" t="s">
        <v>2749</v>
      </c>
      <c r="C384" t="s">
        <v>2758</v>
      </c>
      <c r="D384" t="s">
        <v>2061</v>
      </c>
      <c r="E384" t="s">
        <v>25</v>
      </c>
      <c r="F384">
        <v>21</v>
      </c>
      <c r="G384" s="1">
        <v>37334</v>
      </c>
      <c r="J384" t="s">
        <v>1976</v>
      </c>
      <c r="L384">
        <v>73</v>
      </c>
      <c r="M384">
        <v>178</v>
      </c>
      <c r="N384">
        <v>2020</v>
      </c>
      <c r="O384" t="s">
        <v>50</v>
      </c>
      <c r="P384">
        <v>3</v>
      </c>
      <c r="Q384">
        <v>31</v>
      </c>
      <c r="R384">
        <v>93</v>
      </c>
      <c r="S384" t="str">
        <f>IF(AND(F384&gt;=18, F384&lt;=21), "18-21", IF(AND(F384&gt;=22, F384&lt;=25), "22-25", IF(AND(F384&gt;=26, F384&lt;=29), "26-29", IF(AND(F384&gt;=30, F384&lt;=33), "30-33", "34+"))))</f>
        <v>18-21</v>
      </c>
    </row>
    <row r="385" spans="1:19" x14ac:dyDescent="0.3">
      <c r="A385">
        <v>976</v>
      </c>
      <c r="B385" t="s">
        <v>2759</v>
      </c>
      <c r="C385" t="s">
        <v>2760</v>
      </c>
      <c r="D385" t="s">
        <v>2019</v>
      </c>
      <c r="E385" t="s">
        <v>30</v>
      </c>
      <c r="F385">
        <v>26</v>
      </c>
      <c r="G385" s="1">
        <v>35701</v>
      </c>
      <c r="H385" t="s">
        <v>831</v>
      </c>
      <c r="I385" t="s">
        <v>124</v>
      </c>
      <c r="J385" t="s">
        <v>49</v>
      </c>
      <c r="K385" t="s">
        <v>49</v>
      </c>
      <c r="L385">
        <v>72</v>
      </c>
      <c r="M385">
        <v>190</v>
      </c>
      <c r="N385" t="s">
        <v>72</v>
      </c>
      <c r="O385" t="s">
        <v>72</v>
      </c>
      <c r="P385" t="s">
        <v>72</v>
      </c>
      <c r="Q385" t="s">
        <v>72</v>
      </c>
      <c r="R385" t="s">
        <v>72</v>
      </c>
      <c r="S385" t="str">
        <f>IF(AND(F385&gt;=18, F385&lt;=21), "18-21", IF(AND(F385&gt;=22, F385&lt;=25), "22-25", IF(AND(F385&gt;=26, F385&lt;=29), "26-29", IF(AND(F385&gt;=30, F385&lt;=33), "30-33", "34+"))))</f>
        <v>26-29</v>
      </c>
    </row>
    <row r="386" spans="1:19" x14ac:dyDescent="0.3">
      <c r="A386">
        <v>869</v>
      </c>
      <c r="B386" t="s">
        <v>2759</v>
      </c>
      <c r="C386" t="s">
        <v>2761</v>
      </c>
      <c r="D386" t="s">
        <v>1995</v>
      </c>
      <c r="E386" t="s">
        <v>25</v>
      </c>
      <c r="F386">
        <v>23</v>
      </c>
      <c r="G386" s="1">
        <v>36900</v>
      </c>
      <c r="H386" t="s">
        <v>833</v>
      </c>
      <c r="I386" t="s">
        <v>124</v>
      </c>
      <c r="J386" t="s">
        <v>49</v>
      </c>
      <c r="K386" t="s">
        <v>49</v>
      </c>
      <c r="L386">
        <v>73</v>
      </c>
      <c r="M386">
        <v>171</v>
      </c>
      <c r="N386">
        <v>2019</v>
      </c>
      <c r="O386" t="s">
        <v>65</v>
      </c>
      <c r="P386">
        <v>2</v>
      </c>
      <c r="Q386">
        <v>8</v>
      </c>
      <c r="R386">
        <v>39</v>
      </c>
      <c r="S386" t="str">
        <f>IF(AND(F386&gt;=18, F386&lt;=21), "18-21", IF(AND(F386&gt;=22, F386&lt;=25), "22-25", IF(AND(F386&gt;=26, F386&lt;=29), "26-29", IF(AND(F386&gt;=30, F386&lt;=33), "30-33", "34+"))))</f>
        <v>22-25</v>
      </c>
    </row>
    <row r="387" spans="1:19" x14ac:dyDescent="0.3">
      <c r="A387">
        <v>772</v>
      </c>
      <c r="B387" t="s">
        <v>2762</v>
      </c>
      <c r="C387" t="s">
        <v>2763</v>
      </c>
      <c r="D387" t="s">
        <v>2187</v>
      </c>
      <c r="E387" t="s">
        <v>25</v>
      </c>
      <c r="F387">
        <v>23</v>
      </c>
      <c r="G387" s="1">
        <v>36707</v>
      </c>
      <c r="H387" t="s">
        <v>835</v>
      </c>
      <c r="I387" t="s">
        <v>97</v>
      </c>
      <c r="J387" t="s">
        <v>1976</v>
      </c>
      <c r="K387" t="s">
        <v>21</v>
      </c>
      <c r="L387">
        <v>72</v>
      </c>
      <c r="M387">
        <v>190</v>
      </c>
      <c r="N387">
        <v>2018</v>
      </c>
      <c r="O387" t="s">
        <v>199</v>
      </c>
      <c r="P387">
        <v>1</v>
      </c>
      <c r="Q387">
        <v>26</v>
      </c>
      <c r="R387">
        <v>26</v>
      </c>
      <c r="S387" t="str">
        <f>IF(AND(F387&gt;=18, F387&lt;=21), "18-21", IF(AND(F387&gt;=22, F387&lt;=25), "22-25", IF(AND(F387&gt;=26, F387&lt;=29), "26-29", IF(AND(F387&gt;=30, F387&lt;=33), "30-33", "34+"))))</f>
        <v>22-25</v>
      </c>
    </row>
    <row r="388" spans="1:19" x14ac:dyDescent="0.3">
      <c r="A388">
        <v>698</v>
      </c>
      <c r="B388" t="s">
        <v>2762</v>
      </c>
      <c r="C388" t="s">
        <v>2764</v>
      </c>
      <c r="D388" t="s">
        <v>2125</v>
      </c>
      <c r="E388" t="s">
        <v>25</v>
      </c>
      <c r="F388">
        <v>26</v>
      </c>
      <c r="G388" s="1">
        <v>35752</v>
      </c>
      <c r="H388" t="s">
        <v>196</v>
      </c>
      <c r="I388" t="s">
        <v>27</v>
      </c>
      <c r="J388" t="s">
        <v>1976</v>
      </c>
      <c r="K388" t="s">
        <v>21</v>
      </c>
      <c r="L388">
        <v>69</v>
      </c>
      <c r="M388">
        <v>176</v>
      </c>
      <c r="N388">
        <v>2017</v>
      </c>
      <c r="O388" t="s">
        <v>147</v>
      </c>
      <c r="P388">
        <v>4</v>
      </c>
      <c r="Q388">
        <v>6</v>
      </c>
      <c r="R388">
        <v>99</v>
      </c>
      <c r="S388" t="str">
        <f>IF(AND(F388&gt;=18, F388&lt;=21), "18-21", IF(AND(F388&gt;=22, F388&lt;=25), "22-25", IF(AND(F388&gt;=26, F388&lt;=29), "26-29", IF(AND(F388&gt;=30, F388&lt;=33), "30-33", "34+"))))</f>
        <v>26-29</v>
      </c>
    </row>
    <row r="389" spans="1:19" x14ac:dyDescent="0.3">
      <c r="A389">
        <v>491</v>
      </c>
      <c r="B389" t="s">
        <v>2762</v>
      </c>
      <c r="C389" t="s">
        <v>2236</v>
      </c>
      <c r="D389" t="s">
        <v>2187</v>
      </c>
      <c r="E389" t="s">
        <v>25</v>
      </c>
      <c r="F389">
        <v>26</v>
      </c>
      <c r="G389" s="1">
        <v>35549</v>
      </c>
      <c r="H389" t="s">
        <v>838</v>
      </c>
      <c r="J389" t="s">
        <v>1991</v>
      </c>
      <c r="K389" t="s">
        <v>41</v>
      </c>
      <c r="L389">
        <v>74</v>
      </c>
      <c r="M389">
        <v>193</v>
      </c>
      <c r="N389">
        <v>2015</v>
      </c>
      <c r="O389" t="s">
        <v>65</v>
      </c>
      <c r="P389">
        <v>1</v>
      </c>
      <c r="Q389">
        <v>27</v>
      </c>
      <c r="R389">
        <v>27</v>
      </c>
      <c r="S389" t="str">
        <f>IF(AND(F389&gt;=18, F389&lt;=21), "18-21", IF(AND(F389&gt;=22, F389&lt;=25), "22-25", IF(AND(F389&gt;=26, F389&lt;=29), "26-29", IF(AND(F389&gt;=30, F389&lt;=33), "30-33", "34+"))))</f>
        <v>26-29</v>
      </c>
    </row>
    <row r="390" spans="1:19" x14ac:dyDescent="0.3">
      <c r="A390">
        <v>817</v>
      </c>
      <c r="B390" t="s">
        <v>2762</v>
      </c>
      <c r="C390" t="s">
        <v>2765</v>
      </c>
      <c r="D390" t="s">
        <v>2189</v>
      </c>
      <c r="E390" t="s">
        <v>30</v>
      </c>
      <c r="F390">
        <v>28</v>
      </c>
      <c r="G390" s="1">
        <v>34828</v>
      </c>
      <c r="H390" t="s">
        <v>841</v>
      </c>
      <c r="I390" t="s">
        <v>132</v>
      </c>
      <c r="J390" t="s">
        <v>1976</v>
      </c>
      <c r="K390" t="s">
        <v>21</v>
      </c>
      <c r="L390">
        <v>72</v>
      </c>
      <c r="M390">
        <v>180</v>
      </c>
      <c r="N390" t="s">
        <v>72</v>
      </c>
      <c r="O390" t="s">
        <v>72</v>
      </c>
      <c r="P390" t="s">
        <v>72</v>
      </c>
      <c r="Q390" t="s">
        <v>72</v>
      </c>
      <c r="R390" t="s">
        <v>72</v>
      </c>
      <c r="S390" t="str">
        <f>IF(AND(F390&gt;=18, F390&lt;=21), "18-21", IF(AND(F390&gt;=22, F390&lt;=25), "22-25", IF(AND(F390&gt;=26, F390&lt;=29), "26-29", IF(AND(F390&gt;=30, F390&lt;=33), "30-33", "34+"))))</f>
        <v>26-29</v>
      </c>
    </row>
    <row r="391" spans="1:19" x14ac:dyDescent="0.3">
      <c r="A391">
        <v>595</v>
      </c>
      <c r="B391" t="s">
        <v>2762</v>
      </c>
      <c r="C391" t="s">
        <v>2766</v>
      </c>
      <c r="D391" t="s">
        <v>2142</v>
      </c>
      <c r="E391" t="s">
        <v>25</v>
      </c>
      <c r="F391">
        <v>30</v>
      </c>
      <c r="G391" s="1">
        <v>34026</v>
      </c>
      <c r="H391" t="s">
        <v>844</v>
      </c>
      <c r="I391" t="s">
        <v>845</v>
      </c>
      <c r="J391" t="s">
        <v>49</v>
      </c>
      <c r="L391">
        <v>72</v>
      </c>
      <c r="M391">
        <v>204</v>
      </c>
      <c r="N391" t="s">
        <v>72</v>
      </c>
      <c r="O391" t="s">
        <v>72</v>
      </c>
      <c r="P391" t="s">
        <v>72</v>
      </c>
      <c r="Q391" t="s">
        <v>72</v>
      </c>
      <c r="R391" t="s">
        <v>72</v>
      </c>
      <c r="S391" t="str">
        <f>IF(AND(F391&gt;=18, F391&lt;=21), "18-21", IF(AND(F391&gt;=22, F391&lt;=25), "22-25", IF(AND(F391&gt;=26, F391&lt;=29), "26-29", IF(AND(F391&gt;=30, F391&lt;=33), "30-33", "34+"))))</f>
        <v>30-33</v>
      </c>
    </row>
    <row r="392" spans="1:19" x14ac:dyDescent="0.3">
      <c r="A392">
        <v>592</v>
      </c>
      <c r="B392" t="s">
        <v>2762</v>
      </c>
      <c r="C392" t="s">
        <v>2767</v>
      </c>
      <c r="D392" t="s">
        <v>2031</v>
      </c>
      <c r="E392" t="s">
        <v>25</v>
      </c>
      <c r="F392">
        <v>25</v>
      </c>
      <c r="G392" s="1">
        <v>36038</v>
      </c>
      <c r="H392" t="s">
        <v>171</v>
      </c>
      <c r="J392" t="s">
        <v>1991</v>
      </c>
      <c r="K392" t="s">
        <v>41</v>
      </c>
      <c r="L392">
        <v>75</v>
      </c>
      <c r="M392">
        <v>210</v>
      </c>
      <c r="N392">
        <v>2016</v>
      </c>
      <c r="O392" t="s">
        <v>90</v>
      </c>
      <c r="P392">
        <v>4</v>
      </c>
      <c r="Q392">
        <v>21</v>
      </c>
      <c r="R392">
        <v>112</v>
      </c>
      <c r="S392" t="str">
        <f>IF(AND(F392&gt;=18, F392&lt;=21), "18-21", IF(AND(F392&gt;=22, F392&lt;=25), "22-25", IF(AND(F392&gt;=26, F392&lt;=29), "26-29", IF(AND(F392&gt;=30, F392&lt;=33), "30-33", "34+"))))</f>
        <v>22-25</v>
      </c>
    </row>
    <row r="393" spans="1:19" x14ac:dyDescent="0.3">
      <c r="A393">
        <v>701</v>
      </c>
      <c r="B393" t="s">
        <v>2762</v>
      </c>
      <c r="C393" t="s">
        <v>2768</v>
      </c>
      <c r="D393" t="s">
        <v>2213</v>
      </c>
      <c r="E393" t="s">
        <v>30</v>
      </c>
      <c r="F393">
        <v>24</v>
      </c>
      <c r="G393" s="1">
        <v>36360</v>
      </c>
      <c r="H393" t="s">
        <v>849</v>
      </c>
      <c r="J393" t="s">
        <v>1991</v>
      </c>
      <c r="K393" t="s">
        <v>41</v>
      </c>
      <c r="L393">
        <v>73</v>
      </c>
      <c r="M393">
        <v>180</v>
      </c>
      <c r="N393">
        <v>2017</v>
      </c>
      <c r="O393" t="s">
        <v>115</v>
      </c>
      <c r="P393">
        <v>5</v>
      </c>
      <c r="Q393">
        <v>8</v>
      </c>
      <c r="R393">
        <v>132</v>
      </c>
      <c r="S393" t="str">
        <f>IF(AND(F393&gt;=18, F393&lt;=21), "18-21", IF(AND(F393&gt;=22, F393&lt;=25), "22-25", IF(AND(F393&gt;=26, F393&lt;=29), "26-29", IF(AND(F393&gt;=30, F393&lt;=33), "30-33", "34+"))))</f>
        <v>22-25</v>
      </c>
    </row>
    <row r="394" spans="1:19" x14ac:dyDescent="0.3">
      <c r="A394">
        <v>256</v>
      </c>
      <c r="B394" t="s">
        <v>2762</v>
      </c>
      <c r="C394" t="s">
        <v>2769</v>
      </c>
      <c r="D394" t="s">
        <v>2008</v>
      </c>
      <c r="E394" t="s">
        <v>25</v>
      </c>
      <c r="F394">
        <v>29</v>
      </c>
      <c r="G394" s="1">
        <v>34391</v>
      </c>
      <c r="H394" t="s">
        <v>851</v>
      </c>
      <c r="I394" t="s">
        <v>101</v>
      </c>
      <c r="J394" t="s">
        <v>49</v>
      </c>
      <c r="K394" t="s">
        <v>49</v>
      </c>
      <c r="L394">
        <v>75</v>
      </c>
      <c r="M394">
        <v>203</v>
      </c>
      <c r="N394">
        <v>2012</v>
      </c>
      <c r="O394" t="s">
        <v>77</v>
      </c>
      <c r="P394">
        <v>1</v>
      </c>
      <c r="Q394">
        <v>9</v>
      </c>
      <c r="R394">
        <v>9</v>
      </c>
      <c r="S394" t="str">
        <f>IF(AND(F394&gt;=18, F394&lt;=21), "18-21", IF(AND(F394&gt;=22, F394&lt;=25), "22-25", IF(AND(F394&gt;=26, F394&lt;=29), "26-29", IF(AND(F394&gt;=30, F394&lt;=33), "30-33", "34+"))))</f>
        <v>26-29</v>
      </c>
    </row>
    <row r="395" spans="1:19" x14ac:dyDescent="0.3">
      <c r="A395">
        <v>159</v>
      </c>
      <c r="B395" t="s">
        <v>2770</v>
      </c>
      <c r="C395" t="s">
        <v>2771</v>
      </c>
      <c r="D395" t="s">
        <v>2024</v>
      </c>
      <c r="E395" t="s">
        <v>30</v>
      </c>
      <c r="F395">
        <v>31</v>
      </c>
      <c r="G395" s="1">
        <v>33780</v>
      </c>
      <c r="H395" t="s">
        <v>853</v>
      </c>
      <c r="I395" t="s">
        <v>37</v>
      </c>
      <c r="J395" t="s">
        <v>1976</v>
      </c>
      <c r="K395" t="s">
        <v>21</v>
      </c>
      <c r="L395">
        <v>70</v>
      </c>
      <c r="M395">
        <v>185</v>
      </c>
      <c r="N395">
        <v>2010</v>
      </c>
      <c r="O395" t="s">
        <v>57</v>
      </c>
      <c r="P395">
        <v>1</v>
      </c>
      <c r="Q395">
        <v>14</v>
      </c>
      <c r="R395">
        <v>14</v>
      </c>
      <c r="S395" t="str">
        <f>IF(AND(F395&gt;=18, F395&lt;=21), "18-21", IF(AND(F395&gt;=22, F395&lt;=25), "22-25", IF(AND(F395&gt;=26, F395&lt;=29), "26-29", IF(AND(F395&gt;=30, F395&lt;=33), "30-33", "34+"))))</f>
        <v>30-33</v>
      </c>
    </row>
    <row r="396" spans="1:19" x14ac:dyDescent="0.3">
      <c r="A396">
        <v>584</v>
      </c>
      <c r="B396" t="s">
        <v>2772</v>
      </c>
      <c r="C396" t="s">
        <v>2773</v>
      </c>
      <c r="D396" t="s">
        <v>2072</v>
      </c>
      <c r="E396" t="s">
        <v>25</v>
      </c>
      <c r="F396">
        <v>25</v>
      </c>
      <c r="G396" s="1">
        <v>35955</v>
      </c>
      <c r="H396" t="s">
        <v>146</v>
      </c>
      <c r="I396" t="s">
        <v>97</v>
      </c>
      <c r="J396" t="s">
        <v>1976</v>
      </c>
      <c r="K396" t="s">
        <v>21</v>
      </c>
      <c r="L396">
        <v>73</v>
      </c>
      <c r="M396">
        <v>196</v>
      </c>
      <c r="N396">
        <v>2016</v>
      </c>
      <c r="O396" t="s">
        <v>206</v>
      </c>
      <c r="P396">
        <v>1</v>
      </c>
      <c r="Q396">
        <v>13</v>
      </c>
      <c r="R396">
        <v>13</v>
      </c>
      <c r="S396" t="str">
        <f>IF(AND(F396&gt;=18, F396&lt;=21), "18-21", IF(AND(F396&gt;=22, F396&lt;=25), "22-25", IF(AND(F396&gt;=26, F396&lt;=29), "26-29", IF(AND(F396&gt;=30, F396&lt;=33), "30-33", "34+"))))</f>
        <v>22-25</v>
      </c>
    </row>
    <row r="397" spans="1:19" x14ac:dyDescent="0.3">
      <c r="A397">
        <v>810</v>
      </c>
      <c r="B397" t="s">
        <v>2772</v>
      </c>
      <c r="C397" t="s">
        <v>2774</v>
      </c>
      <c r="D397" t="s">
        <v>2072</v>
      </c>
      <c r="E397" t="s">
        <v>25</v>
      </c>
      <c r="F397">
        <v>24</v>
      </c>
      <c r="G397" s="1">
        <v>36415</v>
      </c>
      <c r="H397" t="s">
        <v>856</v>
      </c>
      <c r="I397" t="s">
        <v>132</v>
      </c>
      <c r="J397" t="s">
        <v>1976</v>
      </c>
      <c r="K397" t="s">
        <v>21</v>
      </c>
      <c r="L397">
        <v>72</v>
      </c>
      <c r="M397">
        <v>193</v>
      </c>
      <c r="N397" t="s">
        <v>72</v>
      </c>
      <c r="O397" t="s">
        <v>72</v>
      </c>
      <c r="P397" t="s">
        <v>72</v>
      </c>
      <c r="Q397" t="s">
        <v>72</v>
      </c>
      <c r="R397" t="s">
        <v>72</v>
      </c>
      <c r="S397" t="str">
        <f>IF(AND(F397&gt;=18, F397&lt;=21), "18-21", IF(AND(F397&gt;=22, F397&lt;=25), "22-25", IF(AND(F397&gt;=26, F397&lt;=29), "26-29", IF(AND(F397&gt;=30, F397&lt;=33), "30-33", "34+"))))</f>
        <v>22-25</v>
      </c>
    </row>
    <row r="398" spans="1:19" x14ac:dyDescent="0.3">
      <c r="A398">
        <v>494</v>
      </c>
      <c r="B398" t="s">
        <v>2772</v>
      </c>
      <c r="C398" t="s">
        <v>2775</v>
      </c>
      <c r="D398" t="s">
        <v>1998</v>
      </c>
      <c r="E398" t="s">
        <v>18</v>
      </c>
      <c r="F398">
        <v>27</v>
      </c>
      <c r="G398" s="1">
        <v>35355</v>
      </c>
      <c r="H398" t="s">
        <v>343</v>
      </c>
      <c r="I398" t="s">
        <v>97</v>
      </c>
      <c r="J398" t="s">
        <v>1976</v>
      </c>
      <c r="K398" t="s">
        <v>21</v>
      </c>
      <c r="L398">
        <v>72</v>
      </c>
      <c r="M398">
        <v>197</v>
      </c>
      <c r="N398">
        <v>2015</v>
      </c>
      <c r="O398" t="s">
        <v>189</v>
      </c>
      <c r="P398">
        <v>1</v>
      </c>
      <c r="Q398">
        <v>14</v>
      </c>
      <c r="R398">
        <v>14</v>
      </c>
      <c r="S398" t="str">
        <f>IF(AND(F398&gt;=18, F398&lt;=21), "18-21", IF(AND(F398&gt;=22, F398&lt;=25), "22-25", IF(AND(F398&gt;=26, F398&lt;=29), "26-29", IF(AND(F398&gt;=30, F398&lt;=33), "30-33", "34+"))))</f>
        <v>26-29</v>
      </c>
    </row>
    <row r="399" spans="1:19" x14ac:dyDescent="0.3">
      <c r="A399">
        <v>430</v>
      </c>
      <c r="B399" t="s">
        <v>2772</v>
      </c>
      <c r="C399" t="s">
        <v>2776</v>
      </c>
      <c r="D399" t="s">
        <v>2068</v>
      </c>
      <c r="E399" t="s">
        <v>30</v>
      </c>
      <c r="F399">
        <v>27</v>
      </c>
      <c r="G399" s="1">
        <v>35218</v>
      </c>
      <c r="H399" t="s">
        <v>81</v>
      </c>
      <c r="I399" t="s">
        <v>27</v>
      </c>
      <c r="J399" t="s">
        <v>1976</v>
      </c>
      <c r="K399" t="s">
        <v>21</v>
      </c>
      <c r="L399">
        <v>72</v>
      </c>
      <c r="M399">
        <v>186</v>
      </c>
      <c r="N399">
        <v>2014</v>
      </c>
      <c r="O399" t="s">
        <v>111</v>
      </c>
      <c r="P399">
        <v>7</v>
      </c>
      <c r="Q399">
        <v>27</v>
      </c>
      <c r="R399">
        <v>207</v>
      </c>
      <c r="S399" t="str">
        <f>IF(AND(F399&gt;=18, F399&lt;=21), "18-21", IF(AND(F399&gt;=22, F399&lt;=25), "22-25", IF(AND(F399&gt;=26, F399&lt;=29), "26-29", IF(AND(F399&gt;=30, F399&lt;=33), "30-33", "34+"))))</f>
        <v>26-29</v>
      </c>
    </row>
    <row r="400" spans="1:19" x14ac:dyDescent="0.3">
      <c r="A400">
        <v>313</v>
      </c>
      <c r="B400" t="s">
        <v>2772</v>
      </c>
      <c r="C400" t="s">
        <v>2777</v>
      </c>
      <c r="D400" t="s">
        <v>2086</v>
      </c>
      <c r="E400" t="s">
        <v>18</v>
      </c>
      <c r="F400">
        <v>29</v>
      </c>
      <c r="G400" s="1">
        <v>34613</v>
      </c>
      <c r="H400" t="s">
        <v>860</v>
      </c>
      <c r="I400" t="s">
        <v>861</v>
      </c>
      <c r="J400" t="s">
        <v>49</v>
      </c>
      <c r="K400" t="s">
        <v>49</v>
      </c>
      <c r="L400">
        <v>71</v>
      </c>
      <c r="M400">
        <v>180</v>
      </c>
      <c r="N400">
        <v>2013</v>
      </c>
      <c r="O400" t="s">
        <v>125</v>
      </c>
      <c r="P400">
        <v>3</v>
      </c>
      <c r="Q400">
        <v>16</v>
      </c>
      <c r="R400">
        <v>77</v>
      </c>
      <c r="S400" t="str">
        <f>IF(AND(F400&gt;=18, F400&lt;=21), "18-21", IF(AND(F400&gt;=22, F400&lt;=25), "22-25", IF(AND(F400&gt;=26, F400&lt;=29), "26-29", IF(AND(F400&gt;=30, F400&lt;=33), "30-33", "34+"))))</f>
        <v>26-29</v>
      </c>
    </row>
    <row r="401" spans="1:19" x14ac:dyDescent="0.3">
      <c r="A401">
        <v>644</v>
      </c>
      <c r="B401" t="s">
        <v>2772</v>
      </c>
      <c r="C401" t="s">
        <v>2778</v>
      </c>
      <c r="D401" t="s">
        <v>2053</v>
      </c>
      <c r="E401" t="s">
        <v>30</v>
      </c>
      <c r="F401">
        <v>24</v>
      </c>
      <c r="G401" s="1">
        <v>36229</v>
      </c>
      <c r="H401" t="s">
        <v>864</v>
      </c>
      <c r="I401" t="s">
        <v>865</v>
      </c>
      <c r="J401" t="s">
        <v>49</v>
      </c>
      <c r="K401" t="s">
        <v>49</v>
      </c>
      <c r="L401">
        <v>71</v>
      </c>
      <c r="M401">
        <v>195</v>
      </c>
      <c r="N401">
        <v>2017</v>
      </c>
      <c r="O401" t="s">
        <v>99</v>
      </c>
      <c r="P401">
        <v>2</v>
      </c>
      <c r="Q401">
        <v>31</v>
      </c>
      <c r="R401">
        <v>62</v>
      </c>
      <c r="S401" t="str">
        <f>IF(AND(F401&gt;=18, F401&lt;=21), "18-21", IF(AND(F401&gt;=22, F401&lt;=25), "22-25", IF(AND(F401&gt;=26, F401&lt;=29), "26-29", IF(AND(F401&gt;=30, F401&lt;=33), "30-33", "34+"))))</f>
        <v>22-25</v>
      </c>
    </row>
    <row r="402" spans="1:19" x14ac:dyDescent="0.3">
      <c r="A402">
        <v>1042</v>
      </c>
      <c r="B402" t="s">
        <v>2772</v>
      </c>
      <c r="C402" t="s">
        <v>2779</v>
      </c>
      <c r="D402" t="s">
        <v>2163</v>
      </c>
      <c r="E402" t="s">
        <v>25</v>
      </c>
      <c r="F402">
        <v>24</v>
      </c>
      <c r="G402" s="1">
        <v>36266</v>
      </c>
      <c r="H402" t="s">
        <v>867</v>
      </c>
      <c r="I402" t="s">
        <v>132</v>
      </c>
      <c r="J402" t="s">
        <v>1976</v>
      </c>
      <c r="K402" t="s">
        <v>21</v>
      </c>
      <c r="L402">
        <v>75</v>
      </c>
      <c r="M402">
        <v>205</v>
      </c>
      <c r="N402" t="s">
        <v>72</v>
      </c>
      <c r="O402" t="s">
        <v>72</v>
      </c>
      <c r="P402" t="s">
        <v>72</v>
      </c>
      <c r="Q402" t="s">
        <v>72</v>
      </c>
      <c r="R402" t="s">
        <v>72</v>
      </c>
      <c r="S402" t="str">
        <f>IF(AND(F402&gt;=18, F402&lt;=21), "18-21", IF(AND(F402&gt;=22, F402&lt;=25), "22-25", IF(AND(F402&gt;=26, F402&lt;=29), "26-29", IF(AND(F402&gt;=30, F402&lt;=33), "30-33", "34+"))))</f>
        <v>22-25</v>
      </c>
    </row>
    <row r="403" spans="1:19" x14ac:dyDescent="0.3">
      <c r="A403">
        <v>275</v>
      </c>
      <c r="B403" t="s">
        <v>2772</v>
      </c>
      <c r="C403" t="s">
        <v>2780</v>
      </c>
      <c r="D403" t="s">
        <v>2113</v>
      </c>
      <c r="E403" t="s">
        <v>25</v>
      </c>
      <c r="F403">
        <v>30</v>
      </c>
      <c r="G403" s="1">
        <v>34254</v>
      </c>
      <c r="H403" t="s">
        <v>870</v>
      </c>
      <c r="I403" t="s">
        <v>121</v>
      </c>
      <c r="J403" t="s">
        <v>49</v>
      </c>
      <c r="K403" t="s">
        <v>49</v>
      </c>
      <c r="L403">
        <v>73</v>
      </c>
      <c r="M403">
        <v>204</v>
      </c>
      <c r="N403">
        <v>2012</v>
      </c>
      <c r="O403" t="s">
        <v>147</v>
      </c>
      <c r="P403">
        <v>2</v>
      </c>
      <c r="Q403">
        <v>14</v>
      </c>
      <c r="R403">
        <v>44</v>
      </c>
      <c r="S403" t="str">
        <f>IF(AND(F403&gt;=18, F403&lt;=21), "18-21", IF(AND(F403&gt;=22, F403&lt;=25), "22-25", IF(AND(F403&gt;=26, F403&lt;=29), "26-29", IF(AND(F403&gt;=30, F403&lt;=33), "30-33", "34+"))))</f>
        <v>30-33</v>
      </c>
    </row>
    <row r="404" spans="1:19" x14ac:dyDescent="0.3">
      <c r="A404">
        <v>431</v>
      </c>
      <c r="B404" t="s">
        <v>2772</v>
      </c>
      <c r="C404" t="s">
        <v>2781</v>
      </c>
      <c r="D404" t="s">
        <v>2005</v>
      </c>
      <c r="E404" t="s">
        <v>25</v>
      </c>
      <c r="F404">
        <v>28</v>
      </c>
      <c r="G404" s="1">
        <v>35066</v>
      </c>
      <c r="H404" t="s">
        <v>872</v>
      </c>
      <c r="I404" t="s">
        <v>97</v>
      </c>
      <c r="J404" t="s">
        <v>1976</v>
      </c>
      <c r="K404" t="s">
        <v>21</v>
      </c>
      <c r="L404">
        <v>75</v>
      </c>
      <c r="M404">
        <v>219</v>
      </c>
      <c r="N404">
        <v>2014</v>
      </c>
      <c r="O404" t="s">
        <v>90</v>
      </c>
      <c r="P404">
        <v>7</v>
      </c>
      <c r="Q404">
        <v>30</v>
      </c>
      <c r="R404">
        <v>210</v>
      </c>
      <c r="S404" t="str">
        <f>IF(AND(F404&gt;=18, F404&lt;=21), "18-21", IF(AND(F404&gt;=22, F404&lt;=25), "22-25", IF(AND(F404&gt;=26, F404&lt;=29), "26-29", IF(AND(F404&gt;=30, F404&lt;=33), "30-33", "34+"))))</f>
        <v>26-29</v>
      </c>
    </row>
    <row r="405" spans="1:19" x14ac:dyDescent="0.3">
      <c r="A405">
        <v>64</v>
      </c>
      <c r="B405" t="s">
        <v>2772</v>
      </c>
      <c r="C405" t="s">
        <v>2782</v>
      </c>
      <c r="D405" t="s">
        <v>2109</v>
      </c>
      <c r="E405" t="s">
        <v>25</v>
      </c>
      <c r="F405">
        <v>34</v>
      </c>
      <c r="G405" s="1">
        <v>32560</v>
      </c>
      <c r="H405" t="s">
        <v>874</v>
      </c>
      <c r="I405" t="s">
        <v>27</v>
      </c>
      <c r="J405" t="s">
        <v>1976</v>
      </c>
      <c r="K405" t="s">
        <v>21</v>
      </c>
      <c r="L405">
        <v>75</v>
      </c>
      <c r="M405">
        <v>227</v>
      </c>
      <c r="N405">
        <v>2007</v>
      </c>
      <c r="O405" t="s">
        <v>125</v>
      </c>
      <c r="P405">
        <v>5</v>
      </c>
      <c r="Q405">
        <v>20</v>
      </c>
      <c r="R405">
        <v>141</v>
      </c>
      <c r="S405" t="str">
        <f>IF(AND(F405&gt;=18, F405&lt;=21), "18-21", IF(AND(F405&gt;=22, F405&lt;=25), "22-25", IF(AND(F405&gt;=26, F405&lt;=29), "26-29", IF(AND(F405&gt;=30, F405&lt;=33), "30-33", "34+"))))</f>
        <v>34+</v>
      </c>
    </row>
    <row r="406" spans="1:19" x14ac:dyDescent="0.3">
      <c r="A406">
        <v>913</v>
      </c>
      <c r="B406" t="s">
        <v>2772</v>
      </c>
      <c r="C406" t="s">
        <v>2783</v>
      </c>
      <c r="D406" t="s">
        <v>2010</v>
      </c>
      <c r="E406" t="s">
        <v>18</v>
      </c>
      <c r="F406">
        <v>21</v>
      </c>
      <c r="G406" s="1">
        <v>37344</v>
      </c>
      <c r="H406" t="s">
        <v>146</v>
      </c>
      <c r="I406" t="s">
        <v>97</v>
      </c>
      <c r="J406" t="s">
        <v>1976</v>
      </c>
      <c r="K406" t="s">
        <v>21</v>
      </c>
      <c r="L406">
        <v>72</v>
      </c>
      <c r="M406">
        <v>201</v>
      </c>
      <c r="N406">
        <v>2020</v>
      </c>
      <c r="O406" t="s">
        <v>57</v>
      </c>
      <c r="P406">
        <v>1</v>
      </c>
      <c r="Q406">
        <v>26</v>
      </c>
      <c r="R406">
        <v>26</v>
      </c>
      <c r="S406" t="str">
        <f>IF(AND(F406&gt;=18, F406&lt;=21), "18-21", IF(AND(F406&gt;=22, F406&lt;=25), "22-25", IF(AND(F406&gt;=26, F406&lt;=29), "26-29", IF(AND(F406&gt;=30, F406&lt;=33), "30-33", "34+"))))</f>
        <v>18-21</v>
      </c>
    </row>
    <row r="407" spans="1:19" x14ac:dyDescent="0.3">
      <c r="A407">
        <v>921</v>
      </c>
      <c r="B407" t="s">
        <v>2772</v>
      </c>
      <c r="C407" t="s">
        <v>2784</v>
      </c>
      <c r="D407" t="s">
        <v>2187</v>
      </c>
      <c r="E407" t="s">
        <v>25</v>
      </c>
      <c r="F407">
        <v>21</v>
      </c>
      <c r="G407" s="1">
        <v>37445</v>
      </c>
      <c r="H407" t="s">
        <v>877</v>
      </c>
      <c r="I407" t="s">
        <v>878</v>
      </c>
      <c r="J407" t="s">
        <v>49</v>
      </c>
      <c r="K407" t="s">
        <v>49</v>
      </c>
      <c r="L407">
        <v>75</v>
      </c>
      <c r="M407">
        <v>195</v>
      </c>
      <c r="N407">
        <v>2020</v>
      </c>
      <c r="O407" t="s">
        <v>199</v>
      </c>
      <c r="P407">
        <v>1</v>
      </c>
      <c r="Q407">
        <v>5</v>
      </c>
      <c r="R407">
        <v>5</v>
      </c>
      <c r="S407" t="str">
        <f>IF(AND(F407&gt;=18, F407&lt;=21), "18-21", IF(AND(F407&gt;=22, F407&lt;=25), "22-25", IF(AND(F407&gt;=26, F407&lt;=29), "26-29", IF(AND(F407&gt;=30, F407&lt;=33), "30-33", "34+"))))</f>
        <v>18-21</v>
      </c>
    </row>
    <row r="408" spans="1:19" x14ac:dyDescent="0.3">
      <c r="A408">
        <v>407</v>
      </c>
      <c r="B408" t="s">
        <v>2772</v>
      </c>
      <c r="C408" t="s">
        <v>2785</v>
      </c>
      <c r="D408" t="s">
        <v>2013</v>
      </c>
      <c r="E408" t="s">
        <v>25</v>
      </c>
      <c r="F408">
        <v>27</v>
      </c>
      <c r="G408" s="1">
        <v>35115</v>
      </c>
      <c r="H408" t="s">
        <v>81</v>
      </c>
      <c r="I408" t="s">
        <v>27</v>
      </c>
      <c r="J408" t="s">
        <v>1976</v>
      </c>
      <c r="K408" t="s">
        <v>21</v>
      </c>
      <c r="L408">
        <v>74</v>
      </c>
      <c r="M408">
        <v>215</v>
      </c>
      <c r="N408">
        <v>2014</v>
      </c>
      <c r="O408" t="s">
        <v>57</v>
      </c>
      <c r="P408">
        <v>3</v>
      </c>
      <c r="Q408">
        <v>22</v>
      </c>
      <c r="R408">
        <v>82</v>
      </c>
      <c r="S408" t="str">
        <f>IF(AND(F408&gt;=18, F408&lt;=21), "18-21", IF(AND(F408&gt;=22, F408&lt;=25), "22-25", IF(AND(F408&gt;=26, F408&lt;=29), "26-29", IF(AND(F408&gt;=30, F408&lt;=33), "30-33", "34+"))))</f>
        <v>26-29</v>
      </c>
    </row>
    <row r="409" spans="1:19" x14ac:dyDescent="0.3">
      <c r="A409">
        <v>555</v>
      </c>
      <c r="B409" t="s">
        <v>2786</v>
      </c>
      <c r="C409" t="s">
        <v>2787</v>
      </c>
      <c r="D409" t="s">
        <v>2190</v>
      </c>
      <c r="E409" t="s">
        <v>25</v>
      </c>
      <c r="F409">
        <v>25</v>
      </c>
      <c r="G409" s="1">
        <v>35885</v>
      </c>
      <c r="H409" t="s">
        <v>882</v>
      </c>
      <c r="I409" t="s">
        <v>217</v>
      </c>
      <c r="J409" t="s">
        <v>49</v>
      </c>
      <c r="K409" t="s">
        <v>49</v>
      </c>
      <c r="L409">
        <v>74</v>
      </c>
      <c r="M409">
        <v>220</v>
      </c>
      <c r="N409">
        <v>2016</v>
      </c>
      <c r="O409" t="s">
        <v>271</v>
      </c>
      <c r="P409">
        <v>1</v>
      </c>
      <c r="Q409">
        <v>16</v>
      </c>
      <c r="R409">
        <v>16</v>
      </c>
      <c r="S409" t="str">
        <f>IF(AND(F409&gt;=18, F409&lt;=21), "18-21", IF(AND(F409&gt;=22, F409&lt;=25), "22-25", IF(AND(F409&gt;=26, F409&lt;=29), "26-29", IF(AND(F409&gt;=30, F409&lt;=33), "30-33", "34+"))))</f>
        <v>22-25</v>
      </c>
    </row>
    <row r="410" spans="1:19" x14ac:dyDescent="0.3">
      <c r="A410">
        <v>861</v>
      </c>
      <c r="B410" t="s">
        <v>2786</v>
      </c>
      <c r="C410" t="s">
        <v>2788</v>
      </c>
      <c r="D410" t="s">
        <v>2002</v>
      </c>
      <c r="E410" t="s">
        <v>18</v>
      </c>
      <c r="F410">
        <v>22</v>
      </c>
      <c r="G410" s="1">
        <v>36957</v>
      </c>
      <c r="H410" t="s">
        <v>884</v>
      </c>
      <c r="I410" t="s">
        <v>20</v>
      </c>
      <c r="J410" t="s">
        <v>1976</v>
      </c>
      <c r="K410" t="s">
        <v>21</v>
      </c>
      <c r="L410">
        <v>69</v>
      </c>
      <c r="M410">
        <v>170</v>
      </c>
      <c r="N410">
        <v>2019</v>
      </c>
      <c r="O410" t="s">
        <v>55</v>
      </c>
      <c r="P410">
        <v>1</v>
      </c>
      <c r="Q410">
        <v>26</v>
      </c>
      <c r="R410">
        <v>26</v>
      </c>
      <c r="S410" t="str">
        <f>IF(AND(F410&gt;=18, F410&lt;=21), "18-21", IF(AND(F410&gt;=22, F410&lt;=25), "22-25", IF(AND(F410&gt;=26, F410&lt;=29), "26-29", IF(AND(F410&gt;=30, F410&lt;=33), "30-33", "34+"))))</f>
        <v>22-25</v>
      </c>
    </row>
    <row r="411" spans="1:19" x14ac:dyDescent="0.3">
      <c r="A411">
        <v>103</v>
      </c>
      <c r="B411" t="s">
        <v>2786</v>
      </c>
      <c r="C411" t="s">
        <v>2789</v>
      </c>
      <c r="D411" t="s">
        <v>1995</v>
      </c>
      <c r="E411" t="s">
        <v>69</v>
      </c>
      <c r="F411">
        <v>33</v>
      </c>
      <c r="G411" s="1">
        <v>33159</v>
      </c>
      <c r="H411" t="s">
        <v>202</v>
      </c>
      <c r="J411" t="s">
        <v>1991</v>
      </c>
      <c r="K411" t="s">
        <v>41</v>
      </c>
      <c r="L411">
        <v>73</v>
      </c>
      <c r="M411">
        <v>207</v>
      </c>
      <c r="N411">
        <v>2009</v>
      </c>
      <c r="O411" t="s">
        <v>199</v>
      </c>
      <c r="P411">
        <v>2</v>
      </c>
      <c r="Q411">
        <v>9</v>
      </c>
      <c r="R411">
        <v>39</v>
      </c>
      <c r="S411" t="str">
        <f>IF(AND(F411&gt;=18, F411&lt;=21), "18-21", IF(AND(F411&gt;=22, F411&lt;=25), "22-25", IF(AND(F411&gt;=26, F411&lt;=29), "26-29", IF(AND(F411&gt;=30, F411&lt;=33), "30-33", "34+"))))</f>
        <v>30-33</v>
      </c>
    </row>
    <row r="412" spans="1:19" x14ac:dyDescent="0.3">
      <c r="A412">
        <v>773</v>
      </c>
      <c r="B412" t="s">
        <v>2790</v>
      </c>
      <c r="C412" t="s">
        <v>2791</v>
      </c>
      <c r="D412" t="s">
        <v>1998</v>
      </c>
      <c r="E412" t="s">
        <v>30</v>
      </c>
      <c r="F412">
        <v>23</v>
      </c>
      <c r="G412" s="1">
        <v>36613</v>
      </c>
      <c r="H412" t="s">
        <v>887</v>
      </c>
      <c r="J412" t="s">
        <v>1980</v>
      </c>
      <c r="K412" t="s">
        <v>71</v>
      </c>
      <c r="L412">
        <v>72</v>
      </c>
      <c r="M412">
        <v>196</v>
      </c>
      <c r="N412">
        <v>2018</v>
      </c>
      <c r="O412" t="s">
        <v>189</v>
      </c>
      <c r="P412">
        <v>3</v>
      </c>
      <c r="Q412">
        <v>15</v>
      </c>
      <c r="R412">
        <v>77</v>
      </c>
      <c r="S412" t="str">
        <f>IF(AND(F412&gt;=18, F412&lt;=21), "18-21", IF(AND(F412&gt;=22, F412&lt;=25), "22-25", IF(AND(F412&gt;=26, F412&lt;=29), "26-29", IF(AND(F412&gt;=30, F412&lt;=33), "30-33", "34+"))))</f>
        <v>22-25</v>
      </c>
    </row>
    <row r="413" spans="1:19" x14ac:dyDescent="0.3">
      <c r="A413">
        <v>63</v>
      </c>
      <c r="B413" t="s">
        <v>2790</v>
      </c>
      <c r="C413" t="s">
        <v>2792</v>
      </c>
      <c r="D413" t="s">
        <v>2072</v>
      </c>
      <c r="E413" t="s">
        <v>69</v>
      </c>
      <c r="F413">
        <v>34</v>
      </c>
      <c r="G413" s="1">
        <v>32735</v>
      </c>
      <c r="H413" t="s">
        <v>889</v>
      </c>
      <c r="J413" t="s">
        <v>1980</v>
      </c>
      <c r="K413" t="s">
        <v>71</v>
      </c>
      <c r="L413">
        <v>74</v>
      </c>
      <c r="M413">
        <v>216</v>
      </c>
      <c r="N413">
        <v>2007</v>
      </c>
      <c r="O413" t="s">
        <v>39</v>
      </c>
      <c r="P413">
        <v>1</v>
      </c>
      <c r="Q413">
        <v>7</v>
      </c>
      <c r="R413">
        <v>7</v>
      </c>
      <c r="S413" t="str">
        <f>IF(AND(F413&gt;=18, F413&lt;=21), "18-21", IF(AND(F413&gt;=22, F413&lt;=25), "22-25", IF(AND(F413&gt;=26, F413&lt;=29), "26-29", IF(AND(F413&gt;=30, F413&lt;=33), "30-33", "34+"))))</f>
        <v>34+</v>
      </c>
    </row>
    <row r="414" spans="1:19" x14ac:dyDescent="0.3">
      <c r="A414">
        <v>382</v>
      </c>
      <c r="B414" t="s">
        <v>2790</v>
      </c>
      <c r="C414" t="s">
        <v>2793</v>
      </c>
      <c r="D414" t="s">
        <v>2015</v>
      </c>
      <c r="E414" t="s">
        <v>18</v>
      </c>
      <c r="F414">
        <v>27</v>
      </c>
      <c r="G414" s="1">
        <v>35123</v>
      </c>
      <c r="H414" t="s">
        <v>887</v>
      </c>
      <c r="J414" t="s">
        <v>1980</v>
      </c>
      <c r="K414" t="s">
        <v>71</v>
      </c>
      <c r="L414">
        <v>72</v>
      </c>
      <c r="M414">
        <v>190</v>
      </c>
      <c r="N414">
        <v>2014</v>
      </c>
      <c r="O414" t="s">
        <v>149</v>
      </c>
      <c r="P414">
        <v>1</v>
      </c>
      <c r="Q414">
        <v>13</v>
      </c>
      <c r="R414">
        <v>13</v>
      </c>
      <c r="S414" t="str">
        <f>IF(AND(F414&gt;=18, F414&lt;=21), "18-21", IF(AND(F414&gt;=22, F414&lt;=25), "22-25", IF(AND(F414&gt;=26, F414&lt;=29), "26-29", IF(AND(F414&gt;=30, F414&lt;=33), "30-33", "34+"))))</f>
        <v>26-29</v>
      </c>
    </row>
    <row r="415" spans="1:19" x14ac:dyDescent="0.3">
      <c r="A415">
        <v>455</v>
      </c>
      <c r="B415" t="s">
        <v>2790</v>
      </c>
      <c r="C415" t="s">
        <v>2794</v>
      </c>
      <c r="D415" t="s">
        <v>1998</v>
      </c>
      <c r="E415" t="s">
        <v>25</v>
      </c>
      <c r="F415">
        <v>26</v>
      </c>
      <c r="G415" s="1">
        <v>35482</v>
      </c>
      <c r="H415" t="s">
        <v>893</v>
      </c>
      <c r="J415" t="s">
        <v>1980</v>
      </c>
      <c r="K415" t="s">
        <v>71</v>
      </c>
      <c r="L415">
        <v>73</v>
      </c>
      <c r="M415">
        <v>201</v>
      </c>
      <c r="N415">
        <v>2015</v>
      </c>
      <c r="O415" t="s">
        <v>189</v>
      </c>
      <c r="P415">
        <v>1</v>
      </c>
      <c r="Q415">
        <v>13</v>
      </c>
      <c r="R415">
        <v>13</v>
      </c>
      <c r="S415" t="str">
        <f>IF(AND(F415&gt;=18, F415&lt;=21), "18-21", IF(AND(F415&gt;=22, F415&lt;=25), "22-25", IF(AND(F415&gt;=26, F415&lt;=29), "26-29", IF(AND(F415&gt;=30, F415&lt;=33), "30-33", "34+"))))</f>
        <v>26-29</v>
      </c>
    </row>
    <row r="416" spans="1:19" x14ac:dyDescent="0.3">
      <c r="A416">
        <v>526</v>
      </c>
      <c r="B416" t="s">
        <v>2795</v>
      </c>
      <c r="C416" t="s">
        <v>2796</v>
      </c>
      <c r="D416" t="s">
        <v>2177</v>
      </c>
      <c r="E416" t="s">
        <v>25</v>
      </c>
      <c r="F416">
        <v>27</v>
      </c>
      <c r="G416" s="1">
        <v>35200</v>
      </c>
      <c r="H416" t="s">
        <v>895</v>
      </c>
      <c r="I416" t="s">
        <v>101</v>
      </c>
      <c r="J416" t="s">
        <v>49</v>
      </c>
      <c r="K416" t="s">
        <v>49</v>
      </c>
      <c r="L416">
        <v>73</v>
      </c>
      <c r="M416">
        <v>188</v>
      </c>
      <c r="N416" t="s">
        <v>72</v>
      </c>
      <c r="O416" t="s">
        <v>72</v>
      </c>
      <c r="P416" t="s">
        <v>72</v>
      </c>
      <c r="Q416" t="s">
        <v>72</v>
      </c>
      <c r="R416" t="s">
        <v>72</v>
      </c>
      <c r="S416" t="str">
        <f>IF(AND(F416&gt;=18, F416&lt;=21), "18-21", IF(AND(F416&gt;=22, F416&lt;=25), "22-25", IF(AND(F416&gt;=26, F416&lt;=29), "26-29", IF(AND(F416&gt;=30, F416&lt;=33), "30-33", "34+"))))</f>
        <v>26-29</v>
      </c>
    </row>
    <row r="417" spans="1:19" x14ac:dyDescent="0.3">
      <c r="A417">
        <v>727</v>
      </c>
      <c r="B417" t="s">
        <v>2797</v>
      </c>
      <c r="C417" t="s">
        <v>2798</v>
      </c>
      <c r="D417" t="s">
        <v>2199</v>
      </c>
      <c r="E417" t="s">
        <v>18</v>
      </c>
      <c r="F417">
        <v>24</v>
      </c>
      <c r="G417" s="1">
        <v>36277</v>
      </c>
      <c r="H417" t="s">
        <v>343</v>
      </c>
      <c r="I417" t="s">
        <v>97</v>
      </c>
      <c r="J417" t="s">
        <v>1976</v>
      </c>
      <c r="K417" t="s">
        <v>21</v>
      </c>
      <c r="L417">
        <v>69</v>
      </c>
      <c r="M417">
        <v>176</v>
      </c>
      <c r="N417" t="s">
        <v>72</v>
      </c>
      <c r="O417" t="s">
        <v>72</v>
      </c>
      <c r="P417" t="s">
        <v>72</v>
      </c>
      <c r="Q417" t="s">
        <v>72</v>
      </c>
      <c r="R417" t="s">
        <v>72</v>
      </c>
      <c r="S417" t="str">
        <f>IF(AND(F417&gt;=18, F417&lt;=21), "18-21", IF(AND(F417&gt;=22, F417&lt;=25), "22-25", IF(AND(F417&gt;=26, F417&lt;=29), "26-29", IF(AND(F417&gt;=30, F417&lt;=33), "30-33", "34+"))))</f>
        <v>22-25</v>
      </c>
    </row>
    <row r="418" spans="1:19" x14ac:dyDescent="0.3">
      <c r="A418">
        <v>50</v>
      </c>
      <c r="B418" t="s">
        <v>2797</v>
      </c>
      <c r="C418" t="s">
        <v>2799</v>
      </c>
      <c r="D418" t="s">
        <v>2020</v>
      </c>
      <c r="E418" t="s">
        <v>18</v>
      </c>
      <c r="F418">
        <v>34</v>
      </c>
      <c r="G418" s="1">
        <v>32632</v>
      </c>
      <c r="H418" t="s">
        <v>899</v>
      </c>
      <c r="I418" t="s">
        <v>140</v>
      </c>
      <c r="J418" t="s">
        <v>49</v>
      </c>
      <c r="K418" t="s">
        <v>49</v>
      </c>
      <c r="L418">
        <v>75</v>
      </c>
      <c r="M418">
        <v>208</v>
      </c>
      <c r="N418">
        <v>2007</v>
      </c>
      <c r="O418" t="s">
        <v>62</v>
      </c>
      <c r="P418">
        <v>1</v>
      </c>
      <c r="Q418">
        <v>2</v>
      </c>
      <c r="R418">
        <v>2</v>
      </c>
      <c r="S418" t="str">
        <f>IF(AND(F418&gt;=18, F418&lt;=21), "18-21", IF(AND(F418&gt;=22, F418&lt;=25), "22-25", IF(AND(F418&gt;=26, F418&lt;=29), "26-29", IF(AND(F418&gt;=30, F418&lt;=33), "30-33", "34+"))))</f>
        <v>34+</v>
      </c>
    </row>
    <row r="419" spans="1:19" x14ac:dyDescent="0.3">
      <c r="A419">
        <v>44</v>
      </c>
      <c r="B419" t="s">
        <v>2800</v>
      </c>
      <c r="C419" t="s">
        <v>2801</v>
      </c>
      <c r="D419" t="s">
        <v>2210</v>
      </c>
      <c r="E419" t="s">
        <v>18</v>
      </c>
      <c r="F419">
        <v>34</v>
      </c>
      <c r="G419" s="1">
        <v>32707</v>
      </c>
      <c r="H419" t="s">
        <v>644</v>
      </c>
      <c r="I419" t="s">
        <v>132</v>
      </c>
      <c r="J419" t="s">
        <v>1976</v>
      </c>
      <c r="K419" t="s">
        <v>21</v>
      </c>
      <c r="L419">
        <v>74</v>
      </c>
      <c r="M419">
        <v>205</v>
      </c>
      <c r="N419">
        <v>2007</v>
      </c>
      <c r="O419" t="s">
        <v>115</v>
      </c>
      <c r="P419">
        <v>5</v>
      </c>
      <c r="Q419">
        <v>8</v>
      </c>
      <c r="R419">
        <v>129</v>
      </c>
      <c r="S419" t="str">
        <f>IF(AND(F419&gt;=18, F419&lt;=21), "18-21", IF(AND(F419&gt;=22, F419&lt;=25), "22-25", IF(AND(F419&gt;=26, F419&lt;=29), "26-29", IF(AND(F419&gt;=30, F419&lt;=33), "30-33", "34+"))))</f>
        <v>34+</v>
      </c>
    </row>
    <row r="420" spans="1:19" x14ac:dyDescent="0.3">
      <c r="A420">
        <v>934</v>
      </c>
      <c r="B420" t="s">
        <v>2800</v>
      </c>
      <c r="C420" t="s">
        <v>2802</v>
      </c>
      <c r="D420" t="s">
        <v>2021</v>
      </c>
      <c r="E420" t="s">
        <v>25</v>
      </c>
      <c r="F420">
        <v>21</v>
      </c>
      <c r="G420" s="1">
        <v>37354</v>
      </c>
      <c r="H420" t="s">
        <v>81</v>
      </c>
      <c r="I420" t="s">
        <v>27</v>
      </c>
      <c r="J420" t="s">
        <v>1976</v>
      </c>
      <c r="K420" t="s">
        <v>21</v>
      </c>
      <c r="L420">
        <v>71</v>
      </c>
      <c r="M420">
        <v>183</v>
      </c>
      <c r="N420">
        <v>2020</v>
      </c>
      <c r="O420" t="s">
        <v>65</v>
      </c>
      <c r="P420">
        <v>1</v>
      </c>
      <c r="Q420">
        <v>6</v>
      </c>
      <c r="R420">
        <v>6</v>
      </c>
      <c r="S420" t="str">
        <f>IF(AND(F420&gt;=18, F420&lt;=21), "18-21", IF(AND(F420&gt;=22, F420&lt;=25), "22-25", IF(AND(F420&gt;=26, F420&lt;=29), "26-29", IF(AND(F420&gt;=30, F420&lt;=33), "30-33", "34+"))))</f>
        <v>18-21</v>
      </c>
    </row>
    <row r="421" spans="1:19" x14ac:dyDescent="0.3">
      <c r="A421">
        <v>221</v>
      </c>
      <c r="B421" t="s">
        <v>2800</v>
      </c>
      <c r="C421" t="s">
        <v>2803</v>
      </c>
      <c r="D421" t="s">
        <v>2024</v>
      </c>
      <c r="E421" t="s">
        <v>25</v>
      </c>
      <c r="F421">
        <v>31</v>
      </c>
      <c r="G421" s="1">
        <v>33959</v>
      </c>
      <c r="H421" t="s">
        <v>81</v>
      </c>
      <c r="I421" t="s">
        <v>27</v>
      </c>
      <c r="J421" t="s">
        <v>1976</v>
      </c>
      <c r="K421" t="s">
        <v>21</v>
      </c>
      <c r="L421">
        <v>79</v>
      </c>
      <c r="M421">
        <v>257</v>
      </c>
      <c r="N421">
        <v>2011</v>
      </c>
      <c r="O421" t="s">
        <v>115</v>
      </c>
      <c r="P421">
        <v>1</v>
      </c>
      <c r="Q421">
        <v>14</v>
      </c>
      <c r="R421">
        <v>14</v>
      </c>
      <c r="S421" t="str">
        <f>IF(AND(F421&gt;=18, F421&lt;=21), "18-21", IF(AND(F421&gt;=22, F421&lt;=25), "22-25", IF(AND(F421&gt;=26, F421&lt;=29), "26-29", IF(AND(F421&gt;=30, F421&lt;=33), "30-33", "34+"))))</f>
        <v>30-33</v>
      </c>
    </row>
    <row r="422" spans="1:19" x14ac:dyDescent="0.3">
      <c r="A422">
        <v>777</v>
      </c>
      <c r="B422" t="s">
        <v>2804</v>
      </c>
      <c r="C422" t="s">
        <v>2805</v>
      </c>
      <c r="D422" t="s">
        <v>1996</v>
      </c>
      <c r="E422" t="s">
        <v>69</v>
      </c>
      <c r="F422">
        <v>23</v>
      </c>
      <c r="G422" s="1">
        <v>36784</v>
      </c>
      <c r="H422" t="s">
        <v>905</v>
      </c>
      <c r="J422" t="s">
        <v>1980</v>
      </c>
      <c r="K422" t="s">
        <v>71</v>
      </c>
      <c r="L422">
        <v>73</v>
      </c>
      <c r="M422">
        <v>185</v>
      </c>
      <c r="N422">
        <v>2018</v>
      </c>
      <c r="O422" t="s">
        <v>271</v>
      </c>
      <c r="P422">
        <v>3</v>
      </c>
      <c r="Q422">
        <v>3</v>
      </c>
      <c r="R422">
        <v>65</v>
      </c>
      <c r="S422" t="str">
        <f>IF(AND(F422&gt;=18, F422&lt;=21), "18-21", IF(AND(F422&gt;=22, F422&lt;=25), "22-25", IF(AND(F422&gt;=26, F422&lt;=29), "26-29", IF(AND(F422&gt;=30, F422&lt;=33), "30-33", "34+"))))</f>
        <v>22-25</v>
      </c>
    </row>
    <row r="423" spans="1:19" x14ac:dyDescent="0.3">
      <c r="A423">
        <v>693</v>
      </c>
      <c r="B423" t="s">
        <v>2804</v>
      </c>
      <c r="C423" t="s">
        <v>2806</v>
      </c>
      <c r="D423" t="s">
        <v>2138</v>
      </c>
      <c r="E423" t="s">
        <v>25</v>
      </c>
      <c r="F423">
        <v>33</v>
      </c>
      <c r="G423" s="1">
        <v>33083</v>
      </c>
      <c r="H423" t="s">
        <v>907</v>
      </c>
      <c r="J423" t="s">
        <v>1980</v>
      </c>
      <c r="K423" t="s">
        <v>71</v>
      </c>
      <c r="L423">
        <v>75</v>
      </c>
      <c r="M423">
        <v>204</v>
      </c>
      <c r="N423" t="s">
        <v>72</v>
      </c>
      <c r="O423" t="s">
        <v>72</v>
      </c>
      <c r="P423" t="s">
        <v>72</v>
      </c>
      <c r="Q423" t="s">
        <v>72</v>
      </c>
      <c r="R423" t="s">
        <v>72</v>
      </c>
      <c r="S423" t="str">
        <f>IF(AND(F423&gt;=18, F423&lt;=21), "18-21", IF(AND(F423&gt;=22, F423&lt;=25), "22-25", IF(AND(F423&gt;=26, F423&lt;=29), "26-29", IF(AND(F423&gt;=30, F423&lt;=33), "30-33", "34+"))))</f>
        <v>30-33</v>
      </c>
    </row>
    <row r="424" spans="1:19" x14ac:dyDescent="0.3">
      <c r="A424">
        <v>173</v>
      </c>
      <c r="B424" t="s">
        <v>2807</v>
      </c>
      <c r="C424" t="s">
        <v>2808</v>
      </c>
      <c r="D424" t="s">
        <v>2210</v>
      </c>
      <c r="E424" t="s">
        <v>25</v>
      </c>
      <c r="F424">
        <v>31</v>
      </c>
      <c r="G424" s="1">
        <v>33694</v>
      </c>
      <c r="H424" t="s">
        <v>909</v>
      </c>
      <c r="J424" t="s">
        <v>1982</v>
      </c>
      <c r="K424" t="s">
        <v>32</v>
      </c>
      <c r="L424">
        <v>78</v>
      </c>
      <c r="M424">
        <v>225</v>
      </c>
      <c r="N424">
        <v>2010</v>
      </c>
      <c r="O424" t="s">
        <v>57</v>
      </c>
      <c r="P424">
        <v>4</v>
      </c>
      <c r="Q424">
        <v>14</v>
      </c>
      <c r="R424">
        <v>104</v>
      </c>
      <c r="S424" t="str">
        <f>IF(AND(F424&gt;=18, F424&lt;=21), "18-21", IF(AND(F424&gt;=22, F424&lt;=25), "22-25", IF(AND(F424&gt;=26, F424&lt;=29), "26-29", IF(AND(F424&gt;=30, F424&lt;=33), "30-33", "34+"))))</f>
        <v>30-33</v>
      </c>
    </row>
    <row r="425" spans="1:19" x14ac:dyDescent="0.3">
      <c r="A425">
        <v>459</v>
      </c>
      <c r="B425" t="s">
        <v>2809</v>
      </c>
      <c r="C425" t="s">
        <v>2810</v>
      </c>
      <c r="D425" t="s">
        <v>2092</v>
      </c>
      <c r="E425" t="s">
        <v>30</v>
      </c>
      <c r="F425">
        <v>26</v>
      </c>
      <c r="G425" s="1">
        <v>35573</v>
      </c>
      <c r="H425" t="s">
        <v>912</v>
      </c>
      <c r="I425" t="s">
        <v>418</v>
      </c>
      <c r="J425" t="s">
        <v>49</v>
      </c>
      <c r="K425" t="s">
        <v>49</v>
      </c>
      <c r="L425">
        <v>73</v>
      </c>
      <c r="M425">
        <v>182</v>
      </c>
      <c r="N425">
        <v>2015</v>
      </c>
      <c r="O425" t="s">
        <v>77</v>
      </c>
      <c r="P425">
        <v>2</v>
      </c>
      <c r="Q425">
        <v>17</v>
      </c>
      <c r="R425">
        <v>47</v>
      </c>
      <c r="S425" t="str">
        <f>IF(AND(F425&gt;=18, F425&lt;=21), "18-21", IF(AND(F425&gt;=22, F425&lt;=25), "22-25", IF(AND(F425&gt;=26, F425&lt;=29), "26-29", IF(AND(F425&gt;=30, F425&lt;=33), "30-33", "34+"))))</f>
        <v>26-29</v>
      </c>
    </row>
    <row r="426" spans="1:19" x14ac:dyDescent="0.3">
      <c r="A426">
        <v>391</v>
      </c>
      <c r="B426" t="s">
        <v>2811</v>
      </c>
      <c r="C426" t="s">
        <v>2812</v>
      </c>
      <c r="D426" t="s">
        <v>2024</v>
      </c>
      <c r="E426" t="s">
        <v>18</v>
      </c>
      <c r="F426">
        <v>27</v>
      </c>
      <c r="G426" s="1">
        <v>35216</v>
      </c>
      <c r="H426" t="s">
        <v>914</v>
      </c>
      <c r="I426" t="s">
        <v>27</v>
      </c>
      <c r="J426" t="s">
        <v>1976</v>
      </c>
      <c r="K426" t="s">
        <v>21</v>
      </c>
      <c r="L426">
        <v>73</v>
      </c>
      <c r="M426">
        <v>191</v>
      </c>
      <c r="N426">
        <v>2014</v>
      </c>
      <c r="O426" t="s">
        <v>60</v>
      </c>
      <c r="P426">
        <v>1</v>
      </c>
      <c r="Q426">
        <v>24</v>
      </c>
      <c r="R426">
        <v>24</v>
      </c>
      <c r="S426" t="str">
        <f>IF(AND(F426&gt;=18, F426&lt;=21), "18-21", IF(AND(F426&gt;=22, F426&lt;=25), "22-25", IF(AND(F426&gt;=26, F426&lt;=29), "26-29", IF(AND(F426&gt;=30, F426&lt;=33), "30-33", "34+"))))</f>
        <v>26-29</v>
      </c>
    </row>
    <row r="427" spans="1:19" x14ac:dyDescent="0.3">
      <c r="A427">
        <v>94</v>
      </c>
      <c r="B427" t="s">
        <v>2811</v>
      </c>
      <c r="C427" t="s">
        <v>2813</v>
      </c>
      <c r="D427" t="s">
        <v>2005</v>
      </c>
      <c r="E427" t="s">
        <v>25</v>
      </c>
      <c r="F427">
        <v>34</v>
      </c>
      <c r="G427" s="1">
        <v>32841</v>
      </c>
      <c r="H427" t="s">
        <v>343</v>
      </c>
      <c r="I427" t="s">
        <v>97</v>
      </c>
      <c r="J427" t="s">
        <v>1976</v>
      </c>
      <c r="K427" t="s">
        <v>21</v>
      </c>
      <c r="L427">
        <v>69</v>
      </c>
      <c r="M427">
        <v>166</v>
      </c>
      <c r="N427">
        <v>2008</v>
      </c>
      <c r="O427" t="s">
        <v>33</v>
      </c>
      <c r="P427">
        <v>6</v>
      </c>
      <c r="Q427">
        <v>5</v>
      </c>
      <c r="R427">
        <v>156</v>
      </c>
      <c r="S427" t="str">
        <f>IF(AND(F427&gt;=18, F427&lt;=21), "18-21", IF(AND(F427&gt;=22, F427&lt;=25), "22-25", IF(AND(F427&gt;=26, F427&lt;=29), "26-29", IF(AND(F427&gt;=30, F427&lt;=33), "30-33", "34+"))))</f>
        <v>34+</v>
      </c>
    </row>
    <row r="428" spans="1:19" x14ac:dyDescent="0.3">
      <c r="A428">
        <v>646</v>
      </c>
      <c r="B428" t="s">
        <v>2814</v>
      </c>
      <c r="C428" t="s">
        <v>2815</v>
      </c>
      <c r="D428" t="s">
        <v>2031</v>
      </c>
      <c r="E428" t="s">
        <v>30</v>
      </c>
      <c r="F428">
        <v>24</v>
      </c>
      <c r="G428" s="1">
        <v>36415</v>
      </c>
      <c r="H428" t="s">
        <v>146</v>
      </c>
      <c r="I428" t="s">
        <v>97</v>
      </c>
      <c r="J428" t="s">
        <v>1976</v>
      </c>
      <c r="K428" t="s">
        <v>21</v>
      </c>
      <c r="L428">
        <v>71</v>
      </c>
      <c r="M428">
        <v>200</v>
      </c>
      <c r="N428">
        <v>2017</v>
      </c>
      <c r="O428" t="s">
        <v>90</v>
      </c>
      <c r="P428">
        <v>2</v>
      </c>
      <c r="Q428">
        <v>10</v>
      </c>
      <c r="R428">
        <v>41</v>
      </c>
      <c r="S428" t="str">
        <f>IF(AND(F428&gt;=18, F428&lt;=21), "18-21", IF(AND(F428&gt;=22, F428&lt;=25), "22-25", IF(AND(F428&gt;=26, F428&lt;=29), "26-29", IF(AND(F428&gt;=30, F428&lt;=33), "30-33", "34+"))))</f>
        <v>22-25</v>
      </c>
    </row>
    <row r="429" spans="1:19" x14ac:dyDescent="0.3">
      <c r="A429">
        <v>169</v>
      </c>
      <c r="B429" t="s">
        <v>2816</v>
      </c>
      <c r="C429" t="s">
        <v>2817</v>
      </c>
      <c r="D429" t="s">
        <v>2055</v>
      </c>
      <c r="E429" t="s">
        <v>25</v>
      </c>
      <c r="F429">
        <v>31</v>
      </c>
      <c r="G429" s="1">
        <v>33654</v>
      </c>
      <c r="H429" t="s">
        <v>373</v>
      </c>
      <c r="I429" t="s">
        <v>124</v>
      </c>
      <c r="J429" t="s">
        <v>49</v>
      </c>
      <c r="K429" t="s">
        <v>49</v>
      </c>
      <c r="L429">
        <v>78</v>
      </c>
      <c r="M429">
        <v>229</v>
      </c>
      <c r="N429">
        <v>2010</v>
      </c>
      <c r="O429" t="s">
        <v>111</v>
      </c>
      <c r="P429">
        <v>1</v>
      </c>
      <c r="Q429">
        <v>22</v>
      </c>
      <c r="R429">
        <v>22</v>
      </c>
      <c r="S429" t="str">
        <f>IF(AND(F429&gt;=18, F429&lt;=21), "18-21", IF(AND(F429&gt;=22, F429&lt;=25), "22-25", IF(AND(F429&gt;=26, F429&lt;=29), "26-29", IF(AND(F429&gt;=30, F429&lt;=33), "30-33", "34+"))))</f>
        <v>30-33</v>
      </c>
    </row>
    <row r="430" spans="1:19" x14ac:dyDescent="0.3">
      <c r="A430">
        <v>69</v>
      </c>
      <c r="B430" t="s">
        <v>2818</v>
      </c>
      <c r="C430" t="s">
        <v>2819</v>
      </c>
      <c r="D430" t="s">
        <v>2199</v>
      </c>
      <c r="E430" t="s">
        <v>25</v>
      </c>
      <c r="F430">
        <v>35</v>
      </c>
      <c r="G430" s="1">
        <v>32303</v>
      </c>
      <c r="H430" t="s">
        <v>919</v>
      </c>
      <c r="I430" t="s">
        <v>20</v>
      </c>
      <c r="J430" t="s">
        <v>1976</v>
      </c>
      <c r="K430" t="s">
        <v>21</v>
      </c>
      <c r="L430">
        <v>73</v>
      </c>
      <c r="M430">
        <v>195</v>
      </c>
      <c r="N430">
        <v>2008</v>
      </c>
      <c r="O430" t="s">
        <v>85</v>
      </c>
      <c r="P430">
        <v>7</v>
      </c>
      <c r="Q430">
        <v>5</v>
      </c>
      <c r="R430">
        <v>186</v>
      </c>
      <c r="S430" t="str">
        <f>IF(AND(F430&gt;=18, F430&lt;=21), "18-21", IF(AND(F430&gt;=22, F430&lt;=25), "22-25", IF(AND(F430&gt;=26, F430&lt;=29), "26-29", IF(AND(F430&gt;=30, F430&lt;=33), "30-33", "34+"))))</f>
        <v>34+</v>
      </c>
    </row>
    <row r="431" spans="1:19" x14ac:dyDescent="0.3">
      <c r="A431">
        <v>326</v>
      </c>
      <c r="B431" t="s">
        <v>2818</v>
      </c>
      <c r="C431" t="s">
        <v>2820</v>
      </c>
      <c r="D431" t="s">
        <v>2055</v>
      </c>
      <c r="E431" t="s">
        <v>30</v>
      </c>
      <c r="F431">
        <v>28</v>
      </c>
      <c r="G431" s="1">
        <v>34884</v>
      </c>
      <c r="H431" t="s">
        <v>921</v>
      </c>
      <c r="I431" t="s">
        <v>27</v>
      </c>
      <c r="J431" t="s">
        <v>1976</v>
      </c>
      <c r="K431" t="s">
        <v>21</v>
      </c>
      <c r="L431">
        <v>74</v>
      </c>
      <c r="M431">
        <v>200</v>
      </c>
      <c r="N431">
        <v>2013</v>
      </c>
      <c r="O431" t="s">
        <v>115</v>
      </c>
      <c r="P431">
        <v>1</v>
      </c>
      <c r="Q431">
        <v>29</v>
      </c>
      <c r="R431">
        <v>29</v>
      </c>
      <c r="S431" t="str">
        <f>IF(AND(F431&gt;=18, F431&lt;=21), "18-21", IF(AND(F431&gt;=22, F431&lt;=25), "22-25", IF(AND(F431&gt;=26, F431&lt;=29), "26-29", IF(AND(F431&gt;=30, F431&lt;=33), "30-33", "34+"))))</f>
        <v>26-29</v>
      </c>
    </row>
    <row r="432" spans="1:19" x14ac:dyDescent="0.3">
      <c r="A432">
        <v>1041</v>
      </c>
      <c r="B432" t="s">
        <v>2818</v>
      </c>
      <c r="C432" t="s">
        <v>2821</v>
      </c>
      <c r="D432" t="s">
        <v>2073</v>
      </c>
      <c r="E432" t="s">
        <v>69</v>
      </c>
      <c r="F432">
        <v>24</v>
      </c>
      <c r="G432" s="1">
        <v>36328</v>
      </c>
      <c r="J432" t="s">
        <v>49</v>
      </c>
      <c r="L432">
        <v>72</v>
      </c>
      <c r="M432">
        <v>198</v>
      </c>
      <c r="N432" t="s">
        <v>72</v>
      </c>
      <c r="O432" t="s">
        <v>72</v>
      </c>
      <c r="P432" t="s">
        <v>72</v>
      </c>
      <c r="Q432" t="s">
        <v>72</v>
      </c>
      <c r="R432" t="s">
        <v>72</v>
      </c>
      <c r="S432" t="str">
        <f>IF(AND(F432&gt;=18, F432&lt;=21), "18-21", IF(AND(F432&gt;=22, F432&lt;=25), "22-25", IF(AND(F432&gt;=26, F432&lt;=29), "26-29", IF(AND(F432&gt;=30, F432&lt;=33), "30-33", "34+"))))</f>
        <v>22-25</v>
      </c>
    </row>
    <row r="433" spans="1:19" x14ac:dyDescent="0.3">
      <c r="A433">
        <v>664</v>
      </c>
      <c r="B433" t="s">
        <v>2818</v>
      </c>
      <c r="C433" t="s">
        <v>2822</v>
      </c>
      <c r="D433" t="s">
        <v>2210</v>
      </c>
      <c r="E433" t="s">
        <v>18</v>
      </c>
      <c r="F433">
        <v>24</v>
      </c>
      <c r="G433" s="1">
        <v>36363</v>
      </c>
      <c r="H433" t="s">
        <v>924</v>
      </c>
      <c r="I433" t="s">
        <v>267</v>
      </c>
      <c r="J433" t="s">
        <v>49</v>
      </c>
      <c r="K433" t="s">
        <v>49</v>
      </c>
      <c r="L433">
        <v>75</v>
      </c>
      <c r="M433">
        <v>200</v>
      </c>
      <c r="N433">
        <v>2017</v>
      </c>
      <c r="O433" t="s">
        <v>115</v>
      </c>
      <c r="P433">
        <v>2</v>
      </c>
      <c r="Q433">
        <v>8</v>
      </c>
      <c r="R433">
        <v>39</v>
      </c>
      <c r="S433" t="str">
        <f>IF(AND(F433&gt;=18, F433&lt;=21), "18-21", IF(AND(F433&gt;=22, F433&lt;=25), "22-25", IF(AND(F433&gt;=26, F433&lt;=29), "26-29", IF(AND(F433&gt;=30, F433&lt;=33), "30-33", "34+"))))</f>
        <v>22-25</v>
      </c>
    </row>
    <row r="434" spans="1:19" x14ac:dyDescent="0.3">
      <c r="A434">
        <v>144</v>
      </c>
      <c r="B434" t="s">
        <v>2818</v>
      </c>
      <c r="C434" t="s">
        <v>2823</v>
      </c>
      <c r="D434" t="s">
        <v>2093</v>
      </c>
      <c r="E434" t="s">
        <v>18</v>
      </c>
      <c r="F434">
        <v>32</v>
      </c>
      <c r="G434" s="1">
        <v>33619</v>
      </c>
      <c r="H434" t="s">
        <v>927</v>
      </c>
      <c r="I434" t="s">
        <v>267</v>
      </c>
      <c r="J434" t="s">
        <v>49</v>
      </c>
      <c r="K434" t="s">
        <v>49</v>
      </c>
      <c r="L434">
        <v>71</v>
      </c>
      <c r="M434">
        <v>192</v>
      </c>
      <c r="N434">
        <v>2010</v>
      </c>
      <c r="O434" t="s">
        <v>35</v>
      </c>
      <c r="P434">
        <v>2</v>
      </c>
      <c r="Q434">
        <v>29</v>
      </c>
      <c r="R434">
        <v>59</v>
      </c>
      <c r="S434" t="str">
        <f>IF(AND(F434&gt;=18, F434&lt;=21), "18-21", IF(AND(F434&gt;=22, F434&lt;=25), "22-25", IF(AND(F434&gt;=26, F434&lt;=29), "26-29", IF(AND(F434&gt;=30, F434&lt;=33), "30-33", "34+"))))</f>
        <v>30-33</v>
      </c>
    </row>
    <row r="435" spans="1:19" x14ac:dyDescent="0.3">
      <c r="A435">
        <v>290</v>
      </c>
      <c r="B435" t="s">
        <v>2824</v>
      </c>
      <c r="C435" t="s">
        <v>2825</v>
      </c>
      <c r="D435" t="s">
        <v>2143</v>
      </c>
      <c r="E435" t="s">
        <v>25</v>
      </c>
      <c r="F435">
        <v>31</v>
      </c>
      <c r="G435" s="1">
        <v>33948</v>
      </c>
      <c r="H435" t="s">
        <v>930</v>
      </c>
      <c r="I435" t="s">
        <v>217</v>
      </c>
      <c r="J435" t="s">
        <v>49</v>
      </c>
      <c r="K435" t="s">
        <v>49</v>
      </c>
      <c r="L435">
        <v>78</v>
      </c>
      <c r="M435">
        <v>220</v>
      </c>
      <c r="N435">
        <v>2012</v>
      </c>
      <c r="O435" t="s">
        <v>65</v>
      </c>
      <c r="P435">
        <v>7</v>
      </c>
      <c r="Q435">
        <v>29</v>
      </c>
      <c r="R435">
        <v>210</v>
      </c>
      <c r="S435" t="str">
        <f>IF(AND(F435&gt;=18, F435&lt;=21), "18-21", IF(AND(F435&gt;=22, F435&lt;=25), "22-25", IF(AND(F435&gt;=26, F435&lt;=29), "26-29", IF(AND(F435&gt;=30, F435&lt;=33), "30-33", "34+"))))</f>
        <v>30-33</v>
      </c>
    </row>
    <row r="436" spans="1:19" x14ac:dyDescent="0.3">
      <c r="A436">
        <v>862</v>
      </c>
      <c r="B436" t="s">
        <v>2826</v>
      </c>
      <c r="C436" t="s">
        <v>2827</v>
      </c>
      <c r="D436" t="s">
        <v>2068</v>
      </c>
      <c r="E436" t="s">
        <v>25</v>
      </c>
      <c r="F436">
        <v>22</v>
      </c>
      <c r="G436" s="1">
        <v>37142</v>
      </c>
      <c r="J436" t="s">
        <v>49</v>
      </c>
      <c r="L436">
        <v>72</v>
      </c>
      <c r="M436">
        <v>202</v>
      </c>
      <c r="N436">
        <v>2019</v>
      </c>
      <c r="O436" t="s">
        <v>111</v>
      </c>
      <c r="P436">
        <v>2</v>
      </c>
      <c r="Q436">
        <v>15</v>
      </c>
      <c r="R436">
        <v>46</v>
      </c>
      <c r="S436" t="str">
        <f>IF(AND(F436&gt;=18, F436&lt;=21), "18-21", IF(AND(F436&gt;=22, F436&lt;=25), "22-25", IF(AND(F436&gt;=26, F436&lt;=29), "26-29", IF(AND(F436&gt;=30, F436&lt;=33), "30-33", "34+"))))</f>
        <v>22-25</v>
      </c>
    </row>
    <row r="437" spans="1:19" x14ac:dyDescent="0.3">
      <c r="A437">
        <v>293</v>
      </c>
      <c r="B437" t="s">
        <v>2828</v>
      </c>
      <c r="C437" t="s">
        <v>2825</v>
      </c>
      <c r="D437" t="s">
        <v>2081</v>
      </c>
      <c r="E437" t="s">
        <v>30</v>
      </c>
      <c r="F437">
        <v>33</v>
      </c>
      <c r="G437" s="1">
        <v>32905</v>
      </c>
      <c r="H437" t="s">
        <v>934</v>
      </c>
      <c r="I437" t="s">
        <v>217</v>
      </c>
      <c r="J437" t="s">
        <v>49</v>
      </c>
      <c r="K437" t="s">
        <v>49</v>
      </c>
      <c r="L437">
        <v>73</v>
      </c>
      <c r="M437">
        <v>195</v>
      </c>
      <c r="N437" t="s">
        <v>72</v>
      </c>
      <c r="O437" t="s">
        <v>72</v>
      </c>
      <c r="P437" t="s">
        <v>72</v>
      </c>
      <c r="Q437" t="s">
        <v>72</v>
      </c>
      <c r="R437" t="s">
        <v>72</v>
      </c>
      <c r="S437" t="str">
        <f>IF(AND(F437&gt;=18, F437&lt;=21), "18-21", IF(AND(F437&gt;=22, F437&lt;=25), "22-25", IF(AND(F437&gt;=26, F437&lt;=29), "26-29", IF(AND(F437&gt;=30, F437&lt;=33), "30-33", "34+"))))</f>
        <v>30-33</v>
      </c>
    </row>
    <row r="438" spans="1:19" x14ac:dyDescent="0.3">
      <c r="A438">
        <v>201</v>
      </c>
      <c r="B438" t="s">
        <v>2829</v>
      </c>
      <c r="C438" t="s">
        <v>2830</v>
      </c>
      <c r="D438" t="s">
        <v>2036</v>
      </c>
      <c r="E438" t="s">
        <v>30</v>
      </c>
      <c r="F438">
        <v>31</v>
      </c>
      <c r="G438" s="1">
        <v>33919</v>
      </c>
      <c r="H438" t="s">
        <v>459</v>
      </c>
      <c r="I438" t="s">
        <v>27</v>
      </c>
      <c r="J438" t="s">
        <v>1976</v>
      </c>
      <c r="K438" t="s">
        <v>21</v>
      </c>
      <c r="L438">
        <v>71</v>
      </c>
      <c r="M438">
        <v>185</v>
      </c>
      <c r="N438">
        <v>2011</v>
      </c>
      <c r="O438" t="s">
        <v>199</v>
      </c>
      <c r="P438">
        <v>4</v>
      </c>
      <c r="Q438">
        <v>5</v>
      </c>
      <c r="R438">
        <v>96</v>
      </c>
      <c r="S438" t="str">
        <f>IF(AND(F438&gt;=18, F438&lt;=21), "18-21", IF(AND(F438&gt;=22, F438&lt;=25), "22-25", IF(AND(F438&gt;=26, F438&lt;=29), "26-29", IF(AND(F438&gt;=30, F438&lt;=33), "30-33", "34+"))))</f>
        <v>30-33</v>
      </c>
    </row>
    <row r="439" spans="1:19" x14ac:dyDescent="0.3">
      <c r="A439">
        <v>937</v>
      </c>
      <c r="B439" t="s">
        <v>2831</v>
      </c>
      <c r="C439" t="s">
        <v>2832</v>
      </c>
      <c r="D439" t="s">
        <v>2073</v>
      </c>
      <c r="E439" t="s">
        <v>30</v>
      </c>
      <c r="F439">
        <v>21</v>
      </c>
      <c r="G439" s="1">
        <v>37389</v>
      </c>
      <c r="H439" t="s">
        <v>354</v>
      </c>
      <c r="I439" t="s">
        <v>27</v>
      </c>
      <c r="J439" t="s">
        <v>1976</v>
      </c>
      <c r="K439" t="s">
        <v>21</v>
      </c>
      <c r="L439">
        <v>71</v>
      </c>
      <c r="M439">
        <v>177</v>
      </c>
      <c r="N439">
        <v>2020</v>
      </c>
      <c r="O439" t="s">
        <v>22</v>
      </c>
      <c r="P439">
        <v>3</v>
      </c>
      <c r="Q439">
        <v>13</v>
      </c>
      <c r="R439">
        <v>75</v>
      </c>
      <c r="S439" t="str">
        <f>IF(AND(F439&gt;=18, F439&lt;=21), "18-21", IF(AND(F439&gt;=22, F439&lt;=25), "22-25", IF(AND(F439&gt;=26, F439&lt;=29), "26-29", IF(AND(F439&gt;=30, F439&lt;=33), "30-33", "34+"))))</f>
        <v>18-21</v>
      </c>
    </row>
    <row r="440" spans="1:19" x14ac:dyDescent="0.3">
      <c r="A440">
        <v>359</v>
      </c>
      <c r="B440" t="s">
        <v>2833</v>
      </c>
      <c r="C440" t="s">
        <v>2834</v>
      </c>
      <c r="D440" t="s">
        <v>1996</v>
      </c>
      <c r="E440" t="s">
        <v>30</v>
      </c>
      <c r="F440">
        <v>29</v>
      </c>
      <c r="G440" s="1">
        <v>34373</v>
      </c>
      <c r="H440" t="s">
        <v>938</v>
      </c>
      <c r="I440" t="s">
        <v>20</v>
      </c>
      <c r="J440" t="s">
        <v>1976</v>
      </c>
      <c r="K440" t="s">
        <v>21</v>
      </c>
      <c r="L440">
        <v>71</v>
      </c>
      <c r="M440">
        <v>174</v>
      </c>
      <c r="N440" t="s">
        <v>72</v>
      </c>
      <c r="O440" t="s">
        <v>72</v>
      </c>
      <c r="P440" t="s">
        <v>72</v>
      </c>
      <c r="Q440" t="s">
        <v>72</v>
      </c>
      <c r="R440" t="s">
        <v>72</v>
      </c>
      <c r="S440" t="str">
        <f>IF(AND(F440&gt;=18, F440&lt;=21), "18-21", IF(AND(F440&gt;=22, F440&lt;=25), "22-25", IF(AND(F440&gt;=26, F440&lt;=29), "26-29", IF(AND(F440&gt;=30, F440&lt;=33), "30-33", "34+"))))</f>
        <v>26-29</v>
      </c>
    </row>
    <row r="441" spans="1:19" x14ac:dyDescent="0.3">
      <c r="A441">
        <v>3</v>
      </c>
      <c r="B441" t="s">
        <v>2835</v>
      </c>
      <c r="C441" t="s">
        <v>2459</v>
      </c>
      <c r="D441" t="s">
        <v>2086</v>
      </c>
      <c r="E441" t="s">
        <v>30</v>
      </c>
      <c r="F441">
        <v>39</v>
      </c>
      <c r="G441" s="1">
        <v>31048</v>
      </c>
      <c r="H441" t="s">
        <v>196</v>
      </c>
      <c r="I441" t="s">
        <v>27</v>
      </c>
      <c r="J441" t="s">
        <v>1976</v>
      </c>
      <c r="K441" t="s">
        <v>21</v>
      </c>
      <c r="L441">
        <v>75</v>
      </c>
      <c r="M441">
        <v>219</v>
      </c>
      <c r="N441">
        <v>2003</v>
      </c>
      <c r="O441" t="s">
        <v>62</v>
      </c>
      <c r="P441">
        <v>1</v>
      </c>
      <c r="Q441">
        <v>11</v>
      </c>
      <c r="R441">
        <v>11</v>
      </c>
      <c r="S441" t="str">
        <f>IF(AND(F441&gt;=18, F441&lt;=21), "18-21", IF(AND(F441&gt;=22, F441&lt;=25), "22-25", IF(AND(F441&gt;=26, F441&lt;=29), "26-29", IF(AND(F441&gt;=30, F441&lt;=33), "30-33", "34+"))))</f>
        <v>34+</v>
      </c>
    </row>
    <row r="442" spans="1:19" x14ac:dyDescent="0.3">
      <c r="A442">
        <v>36</v>
      </c>
      <c r="B442" t="s">
        <v>2835</v>
      </c>
      <c r="C442" t="s">
        <v>2836</v>
      </c>
      <c r="D442" t="s">
        <v>2094</v>
      </c>
      <c r="E442" t="s">
        <v>25</v>
      </c>
      <c r="F442">
        <v>36</v>
      </c>
      <c r="G442" s="1">
        <v>32120</v>
      </c>
      <c r="H442" t="s">
        <v>213</v>
      </c>
      <c r="I442" t="s">
        <v>101</v>
      </c>
      <c r="J442" t="s">
        <v>49</v>
      </c>
      <c r="K442" t="s">
        <v>49</v>
      </c>
      <c r="L442">
        <v>75</v>
      </c>
      <c r="M442">
        <v>209</v>
      </c>
      <c r="N442">
        <v>2006</v>
      </c>
      <c r="O442" t="s">
        <v>211</v>
      </c>
      <c r="P442">
        <v>2</v>
      </c>
      <c r="Q442">
        <v>15</v>
      </c>
      <c r="R442">
        <v>45</v>
      </c>
      <c r="S442" t="str">
        <f>IF(AND(F442&gt;=18, F442&lt;=21), "18-21", IF(AND(F442&gt;=22, F442&lt;=25), "22-25", IF(AND(F442&gt;=26, F442&lt;=29), "26-29", IF(AND(F442&gt;=30, F442&lt;=33), "30-33", "34+"))))</f>
        <v>34+</v>
      </c>
    </row>
    <row r="443" spans="1:19" x14ac:dyDescent="0.3">
      <c r="A443">
        <v>162</v>
      </c>
      <c r="B443" t="s">
        <v>2835</v>
      </c>
      <c r="C443" t="s">
        <v>2837</v>
      </c>
      <c r="D443" t="s">
        <v>2125</v>
      </c>
      <c r="E443" t="s">
        <v>18</v>
      </c>
      <c r="F443">
        <v>31</v>
      </c>
      <c r="G443" s="1">
        <v>33740</v>
      </c>
      <c r="H443" t="s">
        <v>81</v>
      </c>
      <c r="I443" t="s">
        <v>27</v>
      </c>
      <c r="J443" t="s">
        <v>1976</v>
      </c>
      <c r="K443" t="s">
        <v>21</v>
      </c>
      <c r="L443">
        <v>71</v>
      </c>
      <c r="M443">
        <v>197</v>
      </c>
      <c r="N443">
        <v>2010</v>
      </c>
      <c r="O443" t="s">
        <v>206</v>
      </c>
      <c r="P443">
        <v>1</v>
      </c>
      <c r="Q443">
        <v>7</v>
      </c>
      <c r="R443">
        <v>7</v>
      </c>
      <c r="S443" t="str">
        <f>IF(AND(F443&gt;=18, F443&lt;=21), "18-21", IF(AND(F443&gt;=22, F443&lt;=25), "22-25", IF(AND(F443&gt;=26, F443&lt;=29), "26-29", IF(AND(F443&gt;=30, F443&lt;=33), "30-33", "34+"))))</f>
        <v>30-33</v>
      </c>
    </row>
    <row r="444" spans="1:19" x14ac:dyDescent="0.3">
      <c r="A444">
        <v>626</v>
      </c>
      <c r="B444" t="s">
        <v>2838</v>
      </c>
      <c r="C444" t="s">
        <v>2839</v>
      </c>
      <c r="D444" t="s">
        <v>2136</v>
      </c>
      <c r="E444" t="s">
        <v>18</v>
      </c>
      <c r="F444">
        <v>27</v>
      </c>
      <c r="G444" s="1">
        <v>35458</v>
      </c>
      <c r="H444" t="s">
        <v>944</v>
      </c>
      <c r="I444" t="s">
        <v>20</v>
      </c>
      <c r="J444" t="s">
        <v>1976</v>
      </c>
      <c r="K444" t="s">
        <v>21</v>
      </c>
      <c r="L444">
        <v>74</v>
      </c>
      <c r="M444">
        <v>205</v>
      </c>
      <c r="N444" t="s">
        <v>72</v>
      </c>
      <c r="O444" t="s">
        <v>72</v>
      </c>
      <c r="P444" t="s">
        <v>72</v>
      </c>
      <c r="Q444" t="s">
        <v>72</v>
      </c>
      <c r="R444" t="s">
        <v>72</v>
      </c>
      <c r="S444" t="str">
        <f>IF(AND(F444&gt;=18, F444&lt;=21), "18-21", IF(AND(F444&gt;=22, F444&lt;=25), "22-25", IF(AND(F444&gt;=26, F444&lt;=29), "26-29", IF(AND(F444&gt;=30, F444&lt;=33), "30-33", "34+"))))</f>
        <v>26-29</v>
      </c>
    </row>
    <row r="445" spans="1:19" x14ac:dyDescent="0.3">
      <c r="A445">
        <v>619</v>
      </c>
      <c r="B445" t="s">
        <v>2840</v>
      </c>
      <c r="C445" t="s">
        <v>2841</v>
      </c>
      <c r="D445" t="s">
        <v>2125</v>
      </c>
      <c r="E445" t="s">
        <v>25</v>
      </c>
      <c r="F445">
        <v>27</v>
      </c>
      <c r="G445" s="1">
        <v>35403</v>
      </c>
      <c r="H445" t="s">
        <v>946</v>
      </c>
      <c r="I445" t="s">
        <v>20</v>
      </c>
      <c r="J445" t="s">
        <v>1976</v>
      </c>
      <c r="K445" t="s">
        <v>21</v>
      </c>
      <c r="L445">
        <v>71</v>
      </c>
      <c r="M445">
        <v>180</v>
      </c>
      <c r="N445">
        <v>2016</v>
      </c>
      <c r="O445" t="s">
        <v>67</v>
      </c>
      <c r="P445">
        <v>7</v>
      </c>
      <c r="Q445">
        <v>11</v>
      </c>
      <c r="R445">
        <v>192</v>
      </c>
      <c r="S445" t="str">
        <f>IF(AND(F445&gt;=18, F445&lt;=21), "18-21", IF(AND(F445&gt;=22, F445&lt;=25), "22-25", IF(AND(F445&gt;=26, F445&lt;=29), "26-29", IF(AND(F445&gt;=30, F445&lt;=33), "30-33", "34+"))))</f>
        <v>26-29</v>
      </c>
    </row>
    <row r="446" spans="1:19" x14ac:dyDescent="0.3">
      <c r="A446">
        <v>484</v>
      </c>
      <c r="B446" t="s">
        <v>2840</v>
      </c>
      <c r="C446" t="s">
        <v>2842</v>
      </c>
      <c r="D446" t="s">
        <v>2163</v>
      </c>
      <c r="E446" t="s">
        <v>25</v>
      </c>
      <c r="F446">
        <v>26</v>
      </c>
      <c r="G446" s="1">
        <v>35548</v>
      </c>
      <c r="H446" t="s">
        <v>948</v>
      </c>
      <c r="I446" t="s">
        <v>20</v>
      </c>
      <c r="J446" t="s">
        <v>1976</v>
      </c>
      <c r="K446" t="s">
        <v>21</v>
      </c>
      <c r="L446">
        <v>73</v>
      </c>
      <c r="M446">
        <v>204</v>
      </c>
      <c r="N446">
        <v>2015</v>
      </c>
      <c r="O446" t="s">
        <v>189</v>
      </c>
      <c r="P446">
        <v>2</v>
      </c>
      <c r="Q446">
        <v>22</v>
      </c>
      <c r="R446">
        <v>52</v>
      </c>
      <c r="S446" t="str">
        <f>IF(AND(F446&gt;=18, F446&lt;=21), "18-21", IF(AND(F446&gt;=22, F446&lt;=25), "22-25", IF(AND(F446&gt;=26, F446&lt;=29), "26-29", IF(AND(F446&gt;=30, F446&lt;=33), "30-33", "34+"))))</f>
        <v>26-29</v>
      </c>
    </row>
    <row r="447" spans="1:19" x14ac:dyDescent="0.3">
      <c r="A447">
        <v>652</v>
      </c>
      <c r="B447" t="s">
        <v>2843</v>
      </c>
      <c r="C447" t="s">
        <v>2227</v>
      </c>
      <c r="D447" t="s">
        <v>2157</v>
      </c>
      <c r="E447" t="s">
        <v>30</v>
      </c>
      <c r="F447">
        <v>25</v>
      </c>
      <c r="G447" s="1">
        <v>36098</v>
      </c>
      <c r="H447" t="s">
        <v>40</v>
      </c>
      <c r="J447" t="s">
        <v>1991</v>
      </c>
      <c r="K447" t="s">
        <v>41</v>
      </c>
      <c r="L447">
        <v>72</v>
      </c>
      <c r="M447">
        <v>180</v>
      </c>
      <c r="N447">
        <v>2017</v>
      </c>
      <c r="O447" t="s">
        <v>67</v>
      </c>
      <c r="P447">
        <v>2</v>
      </c>
      <c r="Q447">
        <v>5</v>
      </c>
      <c r="R447">
        <v>36</v>
      </c>
      <c r="S447" t="str">
        <f>IF(AND(F447&gt;=18, F447&lt;=21), "18-21", IF(AND(F447&gt;=22, F447&lt;=25), "22-25", IF(AND(F447&gt;=26, F447&lt;=29), "26-29", IF(AND(F447&gt;=30, F447&lt;=33), "30-33", "34+"))))</f>
        <v>22-25</v>
      </c>
    </row>
    <row r="448" spans="1:19" x14ac:dyDescent="0.3">
      <c r="A448">
        <v>586</v>
      </c>
      <c r="B448" t="s">
        <v>2843</v>
      </c>
      <c r="C448" t="s">
        <v>2844</v>
      </c>
      <c r="D448" t="s">
        <v>2152</v>
      </c>
      <c r="E448" t="s">
        <v>18</v>
      </c>
      <c r="F448">
        <v>25</v>
      </c>
      <c r="G448" s="1">
        <v>36006</v>
      </c>
      <c r="H448" t="s">
        <v>166</v>
      </c>
      <c r="J448" t="s">
        <v>1991</v>
      </c>
      <c r="K448" t="s">
        <v>41</v>
      </c>
      <c r="L448">
        <v>70</v>
      </c>
      <c r="M448">
        <v>175</v>
      </c>
      <c r="N448">
        <v>2016</v>
      </c>
      <c r="O448" t="s">
        <v>67</v>
      </c>
      <c r="P448">
        <v>6</v>
      </c>
      <c r="Q448">
        <v>11</v>
      </c>
      <c r="R448">
        <v>162</v>
      </c>
      <c r="S448" t="str">
        <f>IF(AND(F448&gt;=18, F448&lt;=21), "18-21", IF(AND(F448&gt;=22, F448&lt;=25), "22-25", IF(AND(F448&gt;=26, F448&lt;=29), "26-29", IF(AND(F448&gt;=30, F448&lt;=33), "30-33", "34+"))))</f>
        <v>22-25</v>
      </c>
    </row>
    <row r="449" spans="1:19" x14ac:dyDescent="0.3">
      <c r="A449">
        <v>176</v>
      </c>
      <c r="B449" t="s">
        <v>2843</v>
      </c>
      <c r="C449" t="s">
        <v>2845</v>
      </c>
      <c r="D449" t="s">
        <v>2177</v>
      </c>
      <c r="E449" t="s">
        <v>69</v>
      </c>
      <c r="F449">
        <v>32</v>
      </c>
      <c r="G449" s="1">
        <v>33574</v>
      </c>
      <c r="H449" t="s">
        <v>953</v>
      </c>
      <c r="J449" t="s">
        <v>1991</v>
      </c>
      <c r="K449" t="s">
        <v>41</v>
      </c>
      <c r="L449">
        <v>73</v>
      </c>
      <c r="M449">
        <v>191</v>
      </c>
      <c r="N449">
        <v>2010</v>
      </c>
      <c r="O449" t="s">
        <v>44</v>
      </c>
      <c r="P449">
        <v>6</v>
      </c>
      <c r="Q449">
        <v>7</v>
      </c>
      <c r="R449">
        <v>157</v>
      </c>
      <c r="S449" t="str">
        <f>IF(AND(F449&gt;=18, F449&lt;=21), "18-21", IF(AND(F449&gt;=22, F449&lt;=25), "22-25", IF(AND(F449&gt;=26, F449&lt;=29), "26-29", IF(AND(F449&gt;=30, F449&lt;=33), "30-33", "34+"))))</f>
        <v>30-33</v>
      </c>
    </row>
    <row r="450" spans="1:19" x14ac:dyDescent="0.3">
      <c r="A450">
        <v>1001</v>
      </c>
      <c r="B450" t="s">
        <v>2843</v>
      </c>
      <c r="C450" t="s">
        <v>2846</v>
      </c>
      <c r="D450" t="s">
        <v>2024</v>
      </c>
      <c r="E450" t="s">
        <v>69</v>
      </c>
      <c r="F450">
        <v>29</v>
      </c>
      <c r="G450" s="1">
        <v>34598</v>
      </c>
      <c r="H450" t="s">
        <v>166</v>
      </c>
      <c r="J450" t="s">
        <v>1991</v>
      </c>
      <c r="K450" t="s">
        <v>41</v>
      </c>
      <c r="L450">
        <v>70</v>
      </c>
      <c r="M450">
        <v>179</v>
      </c>
      <c r="N450" t="s">
        <v>72</v>
      </c>
      <c r="O450" t="s">
        <v>72</v>
      </c>
      <c r="P450" t="s">
        <v>72</v>
      </c>
      <c r="Q450" t="s">
        <v>72</v>
      </c>
      <c r="R450" t="s">
        <v>72</v>
      </c>
      <c r="S450" t="str">
        <f>IF(AND(F450&gt;=18, F450&lt;=21), "18-21", IF(AND(F450&gt;=22, F450&lt;=25), "22-25", IF(AND(F450&gt;=26, F450&lt;=29), "26-29", IF(AND(F450&gt;=30, F450&lt;=33), "30-33", "34+"))))</f>
        <v>26-29</v>
      </c>
    </row>
    <row r="451" spans="1:19" x14ac:dyDescent="0.3">
      <c r="A451">
        <v>748</v>
      </c>
      <c r="B451" t="s">
        <v>2847</v>
      </c>
      <c r="C451" t="s">
        <v>2848</v>
      </c>
      <c r="D451" t="s">
        <v>2177</v>
      </c>
      <c r="E451" t="s">
        <v>30</v>
      </c>
      <c r="F451">
        <v>23</v>
      </c>
      <c r="G451" s="1">
        <v>36713</v>
      </c>
      <c r="H451" t="s">
        <v>684</v>
      </c>
      <c r="J451" t="s">
        <v>1982</v>
      </c>
      <c r="K451" t="s">
        <v>32</v>
      </c>
      <c r="L451">
        <v>74</v>
      </c>
      <c r="M451">
        <v>201</v>
      </c>
      <c r="N451">
        <v>2018</v>
      </c>
      <c r="O451" t="s">
        <v>111</v>
      </c>
      <c r="P451">
        <v>1</v>
      </c>
      <c r="Q451">
        <v>3</v>
      </c>
      <c r="R451">
        <v>3</v>
      </c>
      <c r="S451" t="str">
        <f>IF(AND(F451&gt;=18, F451&lt;=21), "18-21", IF(AND(F451&gt;=22, F451&lt;=25), "22-25", IF(AND(F451&gt;=26, F451&lt;=29), "26-29", IF(AND(F451&gt;=30, F451&lt;=33), "30-33", "34+"))))</f>
        <v>22-25</v>
      </c>
    </row>
    <row r="452" spans="1:19" x14ac:dyDescent="0.3">
      <c r="A452">
        <v>554</v>
      </c>
      <c r="B452" t="s">
        <v>2849</v>
      </c>
      <c r="C452" t="s">
        <v>2850</v>
      </c>
      <c r="D452" t="s">
        <v>2203</v>
      </c>
      <c r="E452" t="s">
        <v>69</v>
      </c>
      <c r="F452">
        <v>25</v>
      </c>
      <c r="G452" s="1">
        <v>35922</v>
      </c>
      <c r="H452" t="s">
        <v>958</v>
      </c>
      <c r="J452" t="s">
        <v>1991</v>
      </c>
      <c r="K452" t="s">
        <v>32</v>
      </c>
      <c r="L452">
        <v>76</v>
      </c>
      <c r="M452">
        <v>201</v>
      </c>
      <c r="N452">
        <v>2016</v>
      </c>
      <c r="O452" t="s">
        <v>211</v>
      </c>
      <c r="P452">
        <v>1</v>
      </c>
      <c r="Q452">
        <v>4</v>
      </c>
      <c r="R452">
        <v>4</v>
      </c>
      <c r="S452" t="str">
        <f>IF(AND(F452&gt;=18, F452&lt;=21), "18-21", IF(AND(F452&gt;=22, F452&lt;=25), "22-25", IF(AND(F452&gt;=26, F452&lt;=29), "26-29", IF(AND(F452&gt;=30, F452&lt;=33), "30-33", "34+"))))</f>
        <v>22-25</v>
      </c>
    </row>
    <row r="453" spans="1:19" x14ac:dyDescent="0.3">
      <c r="A453">
        <v>799</v>
      </c>
      <c r="B453" t="s">
        <v>2849</v>
      </c>
      <c r="C453" t="s">
        <v>2851</v>
      </c>
      <c r="D453" t="s">
        <v>2068</v>
      </c>
      <c r="E453" t="s">
        <v>69</v>
      </c>
      <c r="F453">
        <v>24</v>
      </c>
      <c r="G453" s="1">
        <v>36436</v>
      </c>
      <c r="H453" t="s">
        <v>318</v>
      </c>
      <c r="I453" t="s">
        <v>319</v>
      </c>
      <c r="J453" t="s">
        <v>49</v>
      </c>
      <c r="K453" t="s">
        <v>49</v>
      </c>
      <c r="L453">
        <v>73</v>
      </c>
      <c r="M453">
        <v>188</v>
      </c>
      <c r="N453">
        <v>2018</v>
      </c>
      <c r="O453" t="s">
        <v>111</v>
      </c>
      <c r="P453">
        <v>2</v>
      </c>
      <c r="Q453">
        <v>4</v>
      </c>
      <c r="R453">
        <v>35</v>
      </c>
      <c r="S453" t="str">
        <f>IF(AND(F453&gt;=18, F453&lt;=21), "18-21", IF(AND(F453&gt;=22, F453&lt;=25), "22-25", IF(AND(F453&gt;=26, F453&lt;=29), "26-29", IF(AND(F453&gt;=30, F453&lt;=33), "30-33", "34+"))))</f>
        <v>22-25</v>
      </c>
    </row>
    <row r="454" spans="1:19" x14ac:dyDescent="0.3">
      <c r="A454">
        <v>269</v>
      </c>
      <c r="B454" t="s">
        <v>2852</v>
      </c>
      <c r="C454" t="s">
        <v>2853</v>
      </c>
      <c r="D454" t="s">
        <v>2008</v>
      </c>
      <c r="E454" t="s">
        <v>18</v>
      </c>
      <c r="F454">
        <v>30</v>
      </c>
      <c r="G454" s="1">
        <v>34115</v>
      </c>
      <c r="H454" t="s">
        <v>487</v>
      </c>
      <c r="I454" t="s">
        <v>59</v>
      </c>
      <c r="J454" t="s">
        <v>49</v>
      </c>
      <c r="K454" t="s">
        <v>49</v>
      </c>
      <c r="L454">
        <v>75</v>
      </c>
      <c r="M454">
        <v>202</v>
      </c>
      <c r="N454">
        <v>2012</v>
      </c>
      <c r="O454" t="s">
        <v>175</v>
      </c>
      <c r="P454">
        <v>3</v>
      </c>
      <c r="Q454">
        <v>5</v>
      </c>
      <c r="R454">
        <v>66</v>
      </c>
      <c r="S454" t="str">
        <f>IF(AND(F454&gt;=18, F454&lt;=21), "18-21", IF(AND(F454&gt;=22, F454&lt;=25), "22-25", IF(AND(F454&gt;=26, F454&lt;=29), "26-29", IF(AND(F454&gt;=30, F454&lt;=33), "30-33", "34+"))))</f>
        <v>30-33</v>
      </c>
    </row>
    <row r="455" spans="1:19" x14ac:dyDescent="0.3">
      <c r="A455">
        <v>1014</v>
      </c>
      <c r="B455" t="s">
        <v>2854</v>
      </c>
      <c r="C455" t="s">
        <v>2855</v>
      </c>
      <c r="D455" t="s">
        <v>2125</v>
      </c>
      <c r="E455" t="s">
        <v>30</v>
      </c>
      <c r="F455">
        <v>19</v>
      </c>
      <c r="G455" s="1">
        <v>38091</v>
      </c>
      <c r="H455" t="s">
        <v>962</v>
      </c>
      <c r="J455" t="s">
        <v>1980</v>
      </c>
      <c r="K455" t="s">
        <v>71</v>
      </c>
      <c r="L455">
        <v>71</v>
      </c>
      <c r="M455">
        <v>172</v>
      </c>
      <c r="N455">
        <v>2022</v>
      </c>
      <c r="O455" t="s">
        <v>147</v>
      </c>
      <c r="P455">
        <v>1</v>
      </c>
      <c r="Q455">
        <v>28</v>
      </c>
      <c r="R455">
        <v>28</v>
      </c>
      <c r="S455" t="str">
        <f>IF(AND(F455&gt;=18, F455&lt;=21), "18-21", IF(AND(F455&gt;=22, F455&lt;=25), "22-25", IF(AND(F455&gt;=26, F455&lt;=29), "26-29", IF(AND(F455&gt;=30, F455&lt;=33), "30-33", "34+"))))</f>
        <v>18-21</v>
      </c>
    </row>
    <row r="456" spans="1:19" x14ac:dyDescent="0.3">
      <c r="A456">
        <v>1047</v>
      </c>
      <c r="B456" t="s">
        <v>2854</v>
      </c>
      <c r="C456" t="s">
        <v>2856</v>
      </c>
      <c r="D456" t="s">
        <v>2187</v>
      </c>
      <c r="E456" t="s">
        <v>18</v>
      </c>
      <c r="F456">
        <v>27</v>
      </c>
      <c r="G456" s="1">
        <v>35374</v>
      </c>
      <c r="J456" t="s">
        <v>1980</v>
      </c>
      <c r="L456">
        <v>76</v>
      </c>
      <c r="M456">
        <v>209</v>
      </c>
      <c r="N456" t="s">
        <v>72</v>
      </c>
      <c r="O456" t="s">
        <v>72</v>
      </c>
      <c r="P456" t="s">
        <v>72</v>
      </c>
      <c r="Q456" t="s">
        <v>72</v>
      </c>
      <c r="R456" t="s">
        <v>72</v>
      </c>
      <c r="S456" t="str">
        <f>IF(AND(F456&gt;=18, F456&lt;=21), "18-21", IF(AND(F456&gt;=22, F456&lt;=25), "22-25", IF(AND(F456&gt;=26, F456&lt;=29), "26-29", IF(AND(F456&gt;=30, F456&lt;=33), "30-33", "34+"))))</f>
        <v>26-29</v>
      </c>
    </row>
    <row r="457" spans="1:19" x14ac:dyDescent="0.3">
      <c r="A457">
        <v>947</v>
      </c>
      <c r="B457" t="s">
        <v>2857</v>
      </c>
      <c r="C457" t="s">
        <v>2858</v>
      </c>
      <c r="D457" t="s">
        <v>2125</v>
      </c>
      <c r="E457" t="s">
        <v>69</v>
      </c>
      <c r="F457">
        <v>22</v>
      </c>
      <c r="G457" s="1">
        <v>37270</v>
      </c>
      <c r="H457" t="s">
        <v>965</v>
      </c>
      <c r="J457" t="s">
        <v>1994</v>
      </c>
      <c r="K457" t="s">
        <v>966</v>
      </c>
      <c r="L457">
        <v>72</v>
      </c>
      <c r="M457">
        <v>189</v>
      </c>
      <c r="N457">
        <v>2020</v>
      </c>
      <c r="O457" t="s">
        <v>147</v>
      </c>
      <c r="P457">
        <v>2</v>
      </c>
      <c r="Q457">
        <v>3</v>
      </c>
      <c r="R457">
        <v>34</v>
      </c>
      <c r="S457" t="str">
        <f>IF(AND(F457&gt;=18, F457&lt;=21), "18-21", IF(AND(F457&gt;=22, F457&lt;=25), "22-25", IF(AND(F457&gt;=26, F457&lt;=29), "26-29", IF(AND(F457&gt;=30, F457&lt;=33), "30-33", "34+"))))</f>
        <v>22-25</v>
      </c>
    </row>
    <row r="458" spans="1:19" x14ac:dyDescent="0.3">
      <c r="A458">
        <v>8</v>
      </c>
      <c r="B458" t="s">
        <v>2859</v>
      </c>
      <c r="C458" t="s">
        <v>2860</v>
      </c>
      <c r="D458" t="s">
        <v>2210</v>
      </c>
      <c r="E458" t="s">
        <v>30</v>
      </c>
      <c r="F458">
        <v>39</v>
      </c>
      <c r="G458" s="1">
        <v>30874</v>
      </c>
      <c r="H458" t="s">
        <v>968</v>
      </c>
      <c r="I458" t="s">
        <v>121</v>
      </c>
      <c r="J458" t="s">
        <v>49</v>
      </c>
      <c r="K458" t="s">
        <v>49</v>
      </c>
      <c r="L458">
        <v>71</v>
      </c>
      <c r="M458">
        <v>200</v>
      </c>
      <c r="N458">
        <v>2003</v>
      </c>
      <c r="O458" t="s">
        <v>85</v>
      </c>
      <c r="P458">
        <v>7</v>
      </c>
      <c r="Q458">
        <v>8</v>
      </c>
      <c r="R458">
        <v>205</v>
      </c>
      <c r="S458" t="str">
        <f>IF(AND(F458&gt;=18, F458&lt;=21), "18-21", IF(AND(F458&gt;=22, F458&lt;=25), "22-25", IF(AND(F458&gt;=26, F458&lt;=29), "26-29", IF(AND(F458&gt;=30, F458&lt;=33), "30-33", "34+"))))</f>
        <v>34+</v>
      </c>
    </row>
    <row r="459" spans="1:19" x14ac:dyDescent="0.3">
      <c r="A459">
        <v>819</v>
      </c>
      <c r="B459" t="s">
        <v>2859</v>
      </c>
      <c r="C459" t="s">
        <v>2861</v>
      </c>
      <c r="D459" t="s">
        <v>2100</v>
      </c>
      <c r="E459" t="s">
        <v>30</v>
      </c>
      <c r="F459">
        <v>28</v>
      </c>
      <c r="G459" s="1">
        <v>35065</v>
      </c>
      <c r="H459" t="s">
        <v>970</v>
      </c>
      <c r="I459" t="s">
        <v>971</v>
      </c>
      <c r="J459" t="s">
        <v>49</v>
      </c>
      <c r="K459" t="s">
        <v>49</v>
      </c>
      <c r="L459">
        <v>69</v>
      </c>
      <c r="M459">
        <v>176</v>
      </c>
      <c r="N459" t="s">
        <v>72</v>
      </c>
      <c r="O459" t="s">
        <v>72</v>
      </c>
      <c r="P459" t="s">
        <v>72</v>
      </c>
      <c r="Q459" t="s">
        <v>72</v>
      </c>
      <c r="R459" t="s">
        <v>72</v>
      </c>
      <c r="S459" t="str">
        <f>IF(AND(F459&gt;=18, F459&lt;=21), "18-21", IF(AND(F459&gt;=22, F459&lt;=25), "22-25", IF(AND(F459&gt;=26, F459&lt;=29), "26-29", IF(AND(F459&gt;=30, F459&lt;=33), "30-33", "34+"))))</f>
        <v>26-29</v>
      </c>
    </row>
    <row r="460" spans="1:19" x14ac:dyDescent="0.3">
      <c r="A460">
        <v>742</v>
      </c>
      <c r="B460" t="s">
        <v>2859</v>
      </c>
      <c r="C460" t="s">
        <v>2862</v>
      </c>
      <c r="D460" t="s">
        <v>2013</v>
      </c>
      <c r="E460" t="s">
        <v>30</v>
      </c>
      <c r="F460">
        <v>24</v>
      </c>
      <c r="G460" s="1">
        <v>36538</v>
      </c>
      <c r="H460" t="s">
        <v>114</v>
      </c>
      <c r="I460" t="s">
        <v>20</v>
      </c>
      <c r="J460" t="s">
        <v>1976</v>
      </c>
      <c r="K460" t="s">
        <v>21</v>
      </c>
      <c r="L460">
        <v>73</v>
      </c>
      <c r="M460">
        <v>203</v>
      </c>
      <c r="N460">
        <v>2018</v>
      </c>
      <c r="O460" t="s">
        <v>104</v>
      </c>
      <c r="P460">
        <v>1</v>
      </c>
      <c r="Q460">
        <v>30</v>
      </c>
      <c r="R460">
        <v>30</v>
      </c>
      <c r="S460" t="str">
        <f>IF(AND(F460&gt;=18, F460&lt;=21), "18-21", IF(AND(F460&gt;=22, F460&lt;=25), "22-25", IF(AND(F460&gt;=26, F460&lt;=29), "26-29", IF(AND(F460&gt;=30, F460&lt;=33), "30-33", "34+"))))</f>
        <v>22-25</v>
      </c>
    </row>
    <row r="461" spans="1:19" x14ac:dyDescent="0.3">
      <c r="A461">
        <v>223</v>
      </c>
      <c r="B461" t="s">
        <v>2863</v>
      </c>
      <c r="C461" t="s">
        <v>2864</v>
      </c>
      <c r="D461" t="s">
        <v>2068</v>
      </c>
      <c r="E461" t="s">
        <v>69</v>
      </c>
      <c r="F461">
        <v>30</v>
      </c>
      <c r="G461" s="1">
        <v>34120</v>
      </c>
      <c r="H461" t="s">
        <v>684</v>
      </c>
      <c r="J461" t="s">
        <v>1982</v>
      </c>
      <c r="K461" t="s">
        <v>32</v>
      </c>
      <c r="L461">
        <v>75</v>
      </c>
      <c r="M461">
        <v>216</v>
      </c>
      <c r="N461">
        <v>2011</v>
      </c>
      <c r="O461" t="s">
        <v>147</v>
      </c>
      <c r="P461">
        <v>1</v>
      </c>
      <c r="Q461">
        <v>16</v>
      </c>
      <c r="R461">
        <v>16</v>
      </c>
      <c r="S461" t="str">
        <f>IF(AND(F461&gt;=18, F461&lt;=21), "18-21", IF(AND(F461&gt;=22, F461&lt;=25), "22-25", IF(AND(F461&gt;=26, F461&lt;=29), "26-29", IF(AND(F461&gt;=30, F461&lt;=33), "30-33", "34+"))))</f>
        <v>30-33</v>
      </c>
    </row>
    <row r="462" spans="1:19" x14ac:dyDescent="0.3">
      <c r="A462">
        <v>207</v>
      </c>
      <c r="B462" t="s">
        <v>2863</v>
      </c>
      <c r="C462" t="s">
        <v>2865</v>
      </c>
      <c r="D462" t="s">
        <v>2104</v>
      </c>
      <c r="E462" t="s">
        <v>25</v>
      </c>
      <c r="F462">
        <v>30</v>
      </c>
      <c r="G462" s="1">
        <v>34148</v>
      </c>
      <c r="H462" t="s">
        <v>399</v>
      </c>
      <c r="I462" t="s">
        <v>387</v>
      </c>
      <c r="J462" t="s">
        <v>1976</v>
      </c>
      <c r="K462" t="s">
        <v>21</v>
      </c>
      <c r="L462">
        <v>77</v>
      </c>
      <c r="M462">
        <v>221</v>
      </c>
      <c r="N462">
        <v>2011</v>
      </c>
      <c r="O462" t="s">
        <v>57</v>
      </c>
      <c r="P462">
        <v>2</v>
      </c>
      <c r="Q462">
        <v>16</v>
      </c>
      <c r="R462">
        <v>46</v>
      </c>
      <c r="S462" t="str">
        <f>IF(AND(F462&gt;=18, F462&lt;=21), "18-21", IF(AND(F462&gt;=22, F462&lt;=25), "22-25", IF(AND(F462&gt;=26, F462&lt;=29), "26-29", IF(AND(F462&gt;=30, F462&lt;=33), "30-33", "34+"))))</f>
        <v>30-33</v>
      </c>
    </row>
    <row r="463" spans="1:19" x14ac:dyDescent="0.3">
      <c r="A463">
        <v>492</v>
      </c>
      <c r="B463" t="s">
        <v>2863</v>
      </c>
      <c r="C463" t="s">
        <v>2866</v>
      </c>
      <c r="D463" t="s">
        <v>2005</v>
      </c>
      <c r="E463" t="s">
        <v>30</v>
      </c>
      <c r="F463">
        <v>27</v>
      </c>
      <c r="G463" s="1">
        <v>35459</v>
      </c>
      <c r="H463" t="s">
        <v>709</v>
      </c>
      <c r="J463" t="s">
        <v>1991</v>
      </c>
      <c r="K463" t="s">
        <v>41</v>
      </c>
      <c r="L463">
        <v>75</v>
      </c>
      <c r="M463">
        <v>207</v>
      </c>
      <c r="N463">
        <v>2015</v>
      </c>
      <c r="O463" t="s">
        <v>35</v>
      </c>
      <c r="P463">
        <v>1</v>
      </c>
      <c r="Q463">
        <v>20</v>
      </c>
      <c r="R463">
        <v>20</v>
      </c>
      <c r="S463" t="str">
        <f>IF(AND(F463&gt;=18, F463&lt;=21), "18-21", IF(AND(F463&gt;=22, F463&lt;=25), "22-25", IF(AND(F463&gt;=26, F463&lt;=29), "26-29", IF(AND(F463&gt;=30, F463&lt;=33), "30-33", "34+"))))</f>
        <v>26-29</v>
      </c>
    </row>
    <row r="464" spans="1:19" x14ac:dyDescent="0.3">
      <c r="A464">
        <v>734</v>
      </c>
      <c r="B464" t="s">
        <v>2863</v>
      </c>
      <c r="C464" t="s">
        <v>2867</v>
      </c>
      <c r="D464" t="s">
        <v>2019</v>
      </c>
      <c r="E464" t="s">
        <v>18</v>
      </c>
      <c r="F464">
        <v>23</v>
      </c>
      <c r="G464" s="1">
        <v>36581</v>
      </c>
      <c r="H464" t="s">
        <v>159</v>
      </c>
      <c r="I464" t="s">
        <v>54</v>
      </c>
      <c r="J464" t="s">
        <v>49</v>
      </c>
      <c r="K464" t="s">
        <v>49</v>
      </c>
      <c r="L464">
        <v>72</v>
      </c>
      <c r="M464">
        <v>183</v>
      </c>
      <c r="N464">
        <v>2018</v>
      </c>
      <c r="O464" t="s">
        <v>62</v>
      </c>
      <c r="P464">
        <v>1</v>
      </c>
      <c r="Q464">
        <v>14</v>
      </c>
      <c r="R464">
        <v>14</v>
      </c>
      <c r="S464" t="str">
        <f>IF(AND(F464&gt;=18, F464&lt;=21), "18-21", IF(AND(F464&gt;=22, F464&lt;=25), "22-25", IF(AND(F464&gt;=26, F464&lt;=29), "26-29", IF(AND(F464&gt;=30, F464&lt;=33), "30-33", "34+"))))</f>
        <v>22-25</v>
      </c>
    </row>
    <row r="465" spans="1:19" x14ac:dyDescent="0.3">
      <c r="A465">
        <v>363</v>
      </c>
      <c r="B465" t="s">
        <v>2863</v>
      </c>
      <c r="C465" t="s">
        <v>2868</v>
      </c>
      <c r="D465" t="s">
        <v>2210</v>
      </c>
      <c r="E465" t="s">
        <v>25</v>
      </c>
      <c r="F465">
        <v>32</v>
      </c>
      <c r="G465" s="1">
        <v>33397</v>
      </c>
      <c r="H465" t="s">
        <v>442</v>
      </c>
      <c r="I465" t="s">
        <v>27</v>
      </c>
      <c r="J465" t="s">
        <v>1976</v>
      </c>
      <c r="K465" t="s">
        <v>21</v>
      </c>
      <c r="L465">
        <v>71</v>
      </c>
      <c r="M465">
        <v>190</v>
      </c>
      <c r="N465" t="s">
        <v>72</v>
      </c>
      <c r="O465" t="s">
        <v>72</v>
      </c>
      <c r="P465" t="s">
        <v>72</v>
      </c>
      <c r="Q465" t="s">
        <v>72</v>
      </c>
      <c r="R465" t="s">
        <v>72</v>
      </c>
      <c r="S465" t="str">
        <f>IF(AND(F465&gt;=18, F465&lt;=21), "18-21", IF(AND(F465&gt;=22, F465&lt;=25), "22-25", IF(AND(F465&gt;=26, F465&lt;=29), "26-29", IF(AND(F465&gt;=30, F465&lt;=33), "30-33", "34+"))))</f>
        <v>30-33</v>
      </c>
    </row>
    <row r="466" spans="1:19" x14ac:dyDescent="0.3">
      <c r="A466">
        <v>875</v>
      </c>
      <c r="B466" t="s">
        <v>2863</v>
      </c>
      <c r="C466" t="s">
        <v>2869</v>
      </c>
      <c r="D466" t="s">
        <v>2212</v>
      </c>
      <c r="E466" t="s">
        <v>18</v>
      </c>
      <c r="F466">
        <v>27</v>
      </c>
      <c r="G466" s="1">
        <v>35147</v>
      </c>
      <c r="H466" t="s">
        <v>692</v>
      </c>
      <c r="J466" t="s">
        <v>1982</v>
      </c>
      <c r="K466" t="s">
        <v>32</v>
      </c>
      <c r="L466">
        <v>71</v>
      </c>
      <c r="M466">
        <v>185</v>
      </c>
      <c r="N466" t="s">
        <v>72</v>
      </c>
      <c r="O466" t="s">
        <v>72</v>
      </c>
      <c r="P466" t="s">
        <v>72</v>
      </c>
      <c r="Q466" t="s">
        <v>72</v>
      </c>
      <c r="R466" t="s">
        <v>72</v>
      </c>
      <c r="S466" t="str">
        <f>IF(AND(F466&gt;=18, F466&lt;=21), "18-21", IF(AND(F466&gt;=22, F466&lt;=25), "22-25", IF(AND(F466&gt;=26, F466&lt;=29), "26-29", IF(AND(F466&gt;=30, F466&lt;=33), "30-33", "34+"))))</f>
        <v>26-29</v>
      </c>
    </row>
    <row r="467" spans="1:19" x14ac:dyDescent="0.3">
      <c r="A467">
        <v>668</v>
      </c>
      <c r="B467" t="s">
        <v>2863</v>
      </c>
      <c r="C467" t="s">
        <v>2870</v>
      </c>
      <c r="D467" t="s">
        <v>2068</v>
      </c>
      <c r="E467" t="s">
        <v>18</v>
      </c>
      <c r="F467">
        <v>24</v>
      </c>
      <c r="G467" s="1">
        <v>36230</v>
      </c>
      <c r="H467" t="s">
        <v>981</v>
      </c>
      <c r="I467" t="s">
        <v>20</v>
      </c>
      <c r="J467" t="s">
        <v>1976</v>
      </c>
      <c r="K467" t="s">
        <v>21</v>
      </c>
      <c r="L467">
        <v>72</v>
      </c>
      <c r="M467">
        <v>212</v>
      </c>
      <c r="N467" t="s">
        <v>72</v>
      </c>
      <c r="O467" t="s">
        <v>72</v>
      </c>
      <c r="P467" t="s">
        <v>72</v>
      </c>
      <c r="Q467" t="s">
        <v>72</v>
      </c>
      <c r="R467" t="s">
        <v>72</v>
      </c>
      <c r="S467" t="str">
        <f>IF(AND(F467&gt;=18, F467&lt;=21), "18-21", IF(AND(F467&gt;=22, F467&lt;=25), "22-25", IF(AND(F467&gt;=26, F467&lt;=29), "26-29", IF(AND(F467&gt;=30, F467&lt;=33), "30-33", "34+"))))</f>
        <v>22-25</v>
      </c>
    </row>
    <row r="468" spans="1:19" x14ac:dyDescent="0.3">
      <c r="A468">
        <v>536</v>
      </c>
      <c r="B468" t="s">
        <v>2871</v>
      </c>
      <c r="C468" t="s">
        <v>2872</v>
      </c>
      <c r="D468" t="s">
        <v>2113</v>
      </c>
      <c r="E468" t="s">
        <v>69</v>
      </c>
      <c r="F468">
        <v>25</v>
      </c>
      <c r="G468" s="1">
        <v>35965</v>
      </c>
      <c r="H468" t="s">
        <v>983</v>
      </c>
      <c r="I468" t="s">
        <v>124</v>
      </c>
      <c r="J468" t="s">
        <v>49</v>
      </c>
      <c r="K468" t="s">
        <v>49</v>
      </c>
      <c r="L468">
        <v>72</v>
      </c>
      <c r="M468">
        <v>207</v>
      </c>
      <c r="N468">
        <v>2016</v>
      </c>
      <c r="O468" t="s">
        <v>67</v>
      </c>
      <c r="P468">
        <v>3</v>
      </c>
      <c r="Q468">
        <v>12</v>
      </c>
      <c r="R468">
        <v>73</v>
      </c>
      <c r="S468" t="str">
        <f>IF(AND(F468&gt;=18, F468&lt;=21), "18-21", IF(AND(F468&gt;=22, F468&lt;=25), "22-25", IF(AND(F468&gt;=26, F468&lt;=29), "26-29", IF(AND(F468&gt;=30, F468&lt;=33), "30-33", "34+"))))</f>
        <v>22-25</v>
      </c>
    </row>
    <row r="469" spans="1:19" x14ac:dyDescent="0.3">
      <c r="A469">
        <v>844</v>
      </c>
      <c r="B469" t="s">
        <v>2873</v>
      </c>
      <c r="C469" t="s">
        <v>2874</v>
      </c>
      <c r="D469" t="s">
        <v>1998</v>
      </c>
      <c r="E469" t="s">
        <v>30</v>
      </c>
      <c r="F469">
        <v>22</v>
      </c>
      <c r="G469" s="1">
        <v>36986</v>
      </c>
      <c r="H469" t="s">
        <v>985</v>
      </c>
      <c r="I469" t="s">
        <v>54</v>
      </c>
      <c r="J469" t="s">
        <v>49</v>
      </c>
      <c r="K469" t="s">
        <v>49</v>
      </c>
      <c r="L469">
        <v>75</v>
      </c>
      <c r="M469">
        <v>215</v>
      </c>
      <c r="N469">
        <v>2019</v>
      </c>
      <c r="O469" t="s">
        <v>189</v>
      </c>
      <c r="P469">
        <v>1</v>
      </c>
      <c r="Q469">
        <v>30</v>
      </c>
      <c r="R469">
        <v>30</v>
      </c>
      <c r="S469" t="str">
        <f>IF(AND(F469&gt;=18, F469&lt;=21), "18-21", IF(AND(F469&gt;=22, F469&lt;=25), "22-25", IF(AND(F469&gt;=26, F469&lt;=29), "26-29", IF(AND(F469&gt;=30, F469&lt;=33), "30-33", "34+"))))</f>
        <v>22-25</v>
      </c>
    </row>
    <row r="470" spans="1:19" x14ac:dyDescent="0.3">
      <c r="A470">
        <v>79</v>
      </c>
      <c r="B470" t="s">
        <v>2873</v>
      </c>
      <c r="C470" t="s">
        <v>2875</v>
      </c>
      <c r="D470" t="s">
        <v>2100</v>
      </c>
      <c r="E470" t="s">
        <v>25</v>
      </c>
      <c r="F470">
        <v>34</v>
      </c>
      <c r="G470" s="1">
        <v>32883</v>
      </c>
      <c r="H470" t="s">
        <v>987</v>
      </c>
      <c r="I470" t="s">
        <v>59</v>
      </c>
      <c r="J470" t="s">
        <v>49</v>
      </c>
      <c r="K470" t="s">
        <v>49</v>
      </c>
      <c r="L470">
        <v>75</v>
      </c>
      <c r="M470">
        <v>215</v>
      </c>
      <c r="N470">
        <v>2008</v>
      </c>
      <c r="O470" t="s">
        <v>149</v>
      </c>
      <c r="P470">
        <v>1</v>
      </c>
      <c r="Q470">
        <v>27</v>
      </c>
      <c r="R470">
        <v>27</v>
      </c>
      <c r="S470" t="str">
        <f>IF(AND(F470&gt;=18, F470&lt;=21), "18-21", IF(AND(F470&gt;=22, F470&lt;=25), "22-25", IF(AND(F470&gt;=26, F470&lt;=29), "26-29", IF(AND(F470&gt;=30, F470&lt;=33), "30-33", "34+"))))</f>
        <v>34+</v>
      </c>
    </row>
    <row r="471" spans="1:19" x14ac:dyDescent="0.3">
      <c r="A471">
        <v>311</v>
      </c>
      <c r="B471" t="s">
        <v>2873</v>
      </c>
      <c r="C471" t="s">
        <v>2711</v>
      </c>
      <c r="D471" t="s">
        <v>2024</v>
      </c>
      <c r="E471" t="s">
        <v>30</v>
      </c>
      <c r="F471">
        <v>28</v>
      </c>
      <c r="G471" s="1">
        <v>34744</v>
      </c>
      <c r="H471" t="s">
        <v>450</v>
      </c>
      <c r="I471" t="s">
        <v>162</v>
      </c>
      <c r="J471" t="s">
        <v>49</v>
      </c>
      <c r="K471" t="s">
        <v>49</v>
      </c>
      <c r="L471">
        <v>75</v>
      </c>
      <c r="M471">
        <v>223</v>
      </c>
      <c r="N471">
        <v>2013</v>
      </c>
      <c r="O471" t="s">
        <v>42</v>
      </c>
      <c r="P471">
        <v>3</v>
      </c>
      <c r="Q471">
        <v>13</v>
      </c>
      <c r="R471">
        <v>74</v>
      </c>
      <c r="S471" t="str">
        <f>IF(AND(F471&gt;=18, F471&lt;=21), "18-21", IF(AND(F471&gt;=22, F471&lt;=25), "22-25", IF(AND(F471&gt;=26, F471&lt;=29), "26-29", IF(AND(F471&gt;=30, F471&lt;=33), "30-33", "34+"))))</f>
        <v>26-29</v>
      </c>
    </row>
    <row r="472" spans="1:19" x14ac:dyDescent="0.3">
      <c r="A472">
        <v>178</v>
      </c>
      <c r="B472" t="s">
        <v>2873</v>
      </c>
      <c r="C472" t="s">
        <v>2876</v>
      </c>
      <c r="D472" t="s">
        <v>2114</v>
      </c>
      <c r="E472" t="s">
        <v>25</v>
      </c>
      <c r="F472">
        <v>31</v>
      </c>
      <c r="G472" s="1">
        <v>33830</v>
      </c>
      <c r="H472" t="s">
        <v>662</v>
      </c>
      <c r="J472" t="s">
        <v>1991</v>
      </c>
      <c r="K472" t="s">
        <v>41</v>
      </c>
      <c r="L472">
        <v>75</v>
      </c>
      <c r="M472">
        <v>190</v>
      </c>
      <c r="N472">
        <v>2010</v>
      </c>
      <c r="O472" t="s">
        <v>115</v>
      </c>
      <c r="P472">
        <v>5</v>
      </c>
      <c r="Q472">
        <v>11</v>
      </c>
      <c r="R472">
        <v>131</v>
      </c>
      <c r="S472" t="str">
        <f>IF(AND(F472&gt;=18, F472&lt;=21), "18-21", IF(AND(F472&gt;=22, F472&lt;=25), "22-25", IF(AND(F472&gt;=26, F472&lt;=29), "26-29", IF(AND(F472&gt;=30, F472&lt;=33), "30-33", "34+"))))</f>
        <v>30-33</v>
      </c>
    </row>
    <row r="473" spans="1:19" x14ac:dyDescent="0.3">
      <c r="A473">
        <v>805</v>
      </c>
      <c r="B473" t="s">
        <v>2873</v>
      </c>
      <c r="C473" t="s">
        <v>2877</v>
      </c>
      <c r="D473" t="s">
        <v>2163</v>
      </c>
      <c r="E473" t="s">
        <v>18</v>
      </c>
      <c r="F473">
        <v>25</v>
      </c>
      <c r="G473" s="1">
        <v>36014</v>
      </c>
      <c r="H473" t="s">
        <v>992</v>
      </c>
      <c r="I473" t="s">
        <v>140</v>
      </c>
      <c r="J473" t="s">
        <v>49</v>
      </c>
      <c r="K473" t="s">
        <v>49</v>
      </c>
      <c r="L473">
        <v>71</v>
      </c>
      <c r="M473">
        <v>196</v>
      </c>
      <c r="N473">
        <v>2018</v>
      </c>
      <c r="O473" t="s">
        <v>85</v>
      </c>
      <c r="P473">
        <v>6</v>
      </c>
      <c r="Q473">
        <v>27</v>
      </c>
      <c r="R473">
        <v>182</v>
      </c>
      <c r="S473" t="str">
        <f>IF(AND(F473&gt;=18, F473&lt;=21), "18-21", IF(AND(F473&gt;=22, F473&lt;=25), "22-25", IF(AND(F473&gt;=26, F473&lt;=29), "26-29", IF(AND(F473&gt;=30, F473&lt;=33), "30-33", "34+"))))</f>
        <v>22-25</v>
      </c>
    </row>
    <row r="474" spans="1:19" x14ac:dyDescent="0.3">
      <c r="A474">
        <v>814</v>
      </c>
      <c r="B474" t="s">
        <v>2873</v>
      </c>
      <c r="C474" t="s">
        <v>2878</v>
      </c>
      <c r="D474" t="s">
        <v>2086</v>
      </c>
      <c r="E474" t="s">
        <v>25</v>
      </c>
      <c r="F474">
        <v>23</v>
      </c>
      <c r="G474" s="1">
        <v>36740</v>
      </c>
      <c r="H474" t="s">
        <v>994</v>
      </c>
      <c r="J474" t="s">
        <v>1980</v>
      </c>
      <c r="K474" t="s">
        <v>71</v>
      </c>
      <c r="L474">
        <v>73</v>
      </c>
      <c r="M474">
        <v>213</v>
      </c>
      <c r="N474">
        <v>2019</v>
      </c>
      <c r="O474" t="s">
        <v>24</v>
      </c>
      <c r="P474">
        <v>3</v>
      </c>
      <c r="Q474">
        <v>7</v>
      </c>
      <c r="R474">
        <v>69</v>
      </c>
      <c r="S474" t="str">
        <f>IF(AND(F474&gt;=18, F474&lt;=21), "18-21", IF(AND(F474&gt;=22, F474&lt;=25), "22-25", IF(AND(F474&gt;=26, F474&lt;=29), "26-29", IF(AND(F474&gt;=30, F474&lt;=33), "30-33", "34+"))))</f>
        <v>22-25</v>
      </c>
    </row>
    <row r="475" spans="1:19" x14ac:dyDescent="0.3">
      <c r="A475">
        <v>498</v>
      </c>
      <c r="B475" t="s">
        <v>2873</v>
      </c>
      <c r="C475" t="s">
        <v>2879</v>
      </c>
      <c r="D475" t="s">
        <v>2152</v>
      </c>
      <c r="E475" t="s">
        <v>25</v>
      </c>
      <c r="F475">
        <v>26</v>
      </c>
      <c r="G475" s="1">
        <v>35571</v>
      </c>
      <c r="H475" t="s">
        <v>996</v>
      </c>
      <c r="I475" t="s">
        <v>59</v>
      </c>
      <c r="J475" t="s">
        <v>49</v>
      </c>
      <c r="K475" t="s">
        <v>49</v>
      </c>
      <c r="L475">
        <v>73</v>
      </c>
      <c r="M475">
        <v>181</v>
      </c>
      <c r="N475">
        <v>2015</v>
      </c>
      <c r="O475" t="s">
        <v>211</v>
      </c>
      <c r="P475">
        <v>6</v>
      </c>
      <c r="Q475">
        <v>3</v>
      </c>
      <c r="R475">
        <v>154</v>
      </c>
      <c r="S475" t="str">
        <f>IF(AND(F475&gt;=18, F475&lt;=21), "18-21", IF(AND(F475&gt;=22, F475&lt;=25), "22-25", IF(AND(F475&gt;=26, F475&lt;=29), "26-29", IF(AND(F475&gt;=30, F475&lt;=33), "30-33", "34+"))))</f>
        <v>26-29</v>
      </c>
    </row>
    <row r="476" spans="1:19" x14ac:dyDescent="0.3">
      <c r="A476">
        <v>104</v>
      </c>
      <c r="B476" t="s">
        <v>2873</v>
      </c>
      <c r="C476" t="s">
        <v>2880</v>
      </c>
      <c r="D476" t="s">
        <v>2109</v>
      </c>
      <c r="E476" t="s">
        <v>30</v>
      </c>
      <c r="F476">
        <v>33</v>
      </c>
      <c r="G476" s="1">
        <v>33136</v>
      </c>
      <c r="H476" t="s">
        <v>642</v>
      </c>
      <c r="I476" t="s">
        <v>27</v>
      </c>
      <c r="J476" t="s">
        <v>1976</v>
      </c>
      <c r="K476" t="s">
        <v>21</v>
      </c>
      <c r="L476">
        <v>73</v>
      </c>
      <c r="M476">
        <v>216</v>
      </c>
      <c r="N476">
        <v>2009</v>
      </c>
      <c r="O476" t="s">
        <v>33</v>
      </c>
      <c r="P476">
        <v>1</v>
      </c>
      <c r="Q476">
        <v>1</v>
      </c>
      <c r="R476">
        <v>1</v>
      </c>
      <c r="S476" t="str">
        <f>IF(AND(F476&gt;=18, F476&lt;=21), "18-21", IF(AND(F476&gt;=22, F476&lt;=25), "22-25", IF(AND(F476&gt;=26, F476&lt;=29), "26-29", IF(AND(F476&gt;=30, F476&lt;=33), "30-33", "34+"))))</f>
        <v>30-33</v>
      </c>
    </row>
    <row r="477" spans="1:19" x14ac:dyDescent="0.3">
      <c r="A477">
        <v>697</v>
      </c>
      <c r="B477" t="s">
        <v>2881</v>
      </c>
      <c r="C477" t="s">
        <v>2882</v>
      </c>
      <c r="D477" t="s">
        <v>2068</v>
      </c>
      <c r="E477" t="s">
        <v>25</v>
      </c>
      <c r="F477">
        <v>26</v>
      </c>
      <c r="G477" s="1">
        <v>35623</v>
      </c>
      <c r="H477" t="s">
        <v>999</v>
      </c>
      <c r="I477" t="s">
        <v>27</v>
      </c>
      <c r="J477" t="s">
        <v>1976</v>
      </c>
      <c r="K477" t="s">
        <v>21</v>
      </c>
      <c r="L477">
        <v>76</v>
      </c>
      <c r="M477">
        <v>208</v>
      </c>
      <c r="N477">
        <v>2017</v>
      </c>
      <c r="O477" t="s">
        <v>77</v>
      </c>
      <c r="P477">
        <v>3</v>
      </c>
      <c r="Q477">
        <v>12</v>
      </c>
      <c r="R477">
        <v>74</v>
      </c>
      <c r="S477" t="str">
        <f>IF(AND(F477&gt;=18, F477&lt;=21), "18-21", IF(AND(F477&gt;=22, F477&lt;=25), "22-25", IF(AND(F477&gt;=26, F477&lt;=29), "26-29", IF(AND(F477&gt;=30, F477&lt;=33), "30-33", "34+"))))</f>
        <v>26-29</v>
      </c>
    </row>
    <row r="478" spans="1:19" x14ac:dyDescent="0.3">
      <c r="A478">
        <v>190</v>
      </c>
      <c r="B478" t="s">
        <v>2883</v>
      </c>
      <c r="C478" t="s">
        <v>2680</v>
      </c>
      <c r="D478" t="s">
        <v>2072</v>
      </c>
      <c r="E478" t="s">
        <v>18</v>
      </c>
      <c r="F478">
        <v>30</v>
      </c>
      <c r="G478" s="1">
        <v>34194</v>
      </c>
      <c r="H478" t="s">
        <v>1001</v>
      </c>
      <c r="I478" t="s">
        <v>140</v>
      </c>
      <c r="J478" t="s">
        <v>49</v>
      </c>
      <c r="K478" t="s">
        <v>49</v>
      </c>
      <c r="L478">
        <v>69</v>
      </c>
      <c r="M478">
        <v>165</v>
      </c>
      <c r="N478">
        <v>2011</v>
      </c>
      <c r="O478" t="s">
        <v>55</v>
      </c>
      <c r="P478">
        <v>4</v>
      </c>
      <c r="Q478">
        <v>13</v>
      </c>
      <c r="R478">
        <v>104</v>
      </c>
      <c r="S478" t="str">
        <f>IF(AND(F478&gt;=18, F478&lt;=21), "18-21", IF(AND(F478&gt;=22, F478&lt;=25), "22-25", IF(AND(F478&gt;=26, F478&lt;=29), "26-29", IF(AND(F478&gt;=30, F478&lt;=33), "30-33", "34+"))))</f>
        <v>30-33</v>
      </c>
    </row>
    <row r="479" spans="1:19" x14ac:dyDescent="0.3">
      <c r="A479">
        <v>149</v>
      </c>
      <c r="B479" t="s">
        <v>2884</v>
      </c>
      <c r="C479" t="s">
        <v>2885</v>
      </c>
      <c r="D479" t="s">
        <v>2005</v>
      </c>
      <c r="E479" t="s">
        <v>25</v>
      </c>
      <c r="F479">
        <v>31</v>
      </c>
      <c r="G479" s="1">
        <v>33637</v>
      </c>
      <c r="H479" t="s">
        <v>1003</v>
      </c>
      <c r="I479" t="s">
        <v>1004</v>
      </c>
      <c r="J479" t="s">
        <v>49</v>
      </c>
      <c r="K479" t="s">
        <v>49</v>
      </c>
      <c r="L479">
        <v>75</v>
      </c>
      <c r="M479">
        <v>204</v>
      </c>
      <c r="N479">
        <v>2010</v>
      </c>
      <c r="O479" t="s">
        <v>67</v>
      </c>
      <c r="P479">
        <v>2</v>
      </c>
      <c r="Q479">
        <v>8</v>
      </c>
      <c r="R479">
        <v>38</v>
      </c>
      <c r="S479" t="str">
        <f>IF(AND(F479&gt;=18, F479&lt;=21), "18-21", IF(AND(F479&gt;=22, F479&lt;=25), "22-25", IF(AND(F479&gt;=26, F479&lt;=29), "26-29", IF(AND(F479&gt;=30, F479&lt;=33), "30-33", "34+"))))</f>
        <v>30-33</v>
      </c>
    </row>
    <row r="480" spans="1:19" x14ac:dyDescent="0.3">
      <c r="A480">
        <v>637</v>
      </c>
      <c r="B480" t="s">
        <v>2886</v>
      </c>
      <c r="C480" t="s">
        <v>2887</v>
      </c>
      <c r="D480" t="s">
        <v>2137</v>
      </c>
      <c r="E480" t="s">
        <v>18</v>
      </c>
      <c r="F480">
        <v>25</v>
      </c>
      <c r="G480" s="1">
        <v>36080</v>
      </c>
      <c r="H480" t="s">
        <v>473</v>
      </c>
      <c r="I480" t="s">
        <v>27</v>
      </c>
      <c r="J480" t="s">
        <v>1976</v>
      </c>
      <c r="K480" t="s">
        <v>21</v>
      </c>
      <c r="L480">
        <v>74</v>
      </c>
      <c r="M480">
        <v>209</v>
      </c>
      <c r="N480">
        <v>2017</v>
      </c>
      <c r="O480" t="s">
        <v>60</v>
      </c>
      <c r="P480">
        <v>2</v>
      </c>
      <c r="Q480">
        <v>24</v>
      </c>
      <c r="R480">
        <v>55</v>
      </c>
      <c r="S480" t="str">
        <f>IF(AND(F480&gt;=18, F480&lt;=21), "18-21", IF(AND(F480&gt;=22, F480&lt;=25), "22-25", IF(AND(F480&gt;=26, F480&lt;=29), "26-29", IF(AND(F480&gt;=30, F480&lt;=33), "30-33", "34+"))))</f>
        <v>22-25</v>
      </c>
    </row>
    <row r="481" spans="1:19" x14ac:dyDescent="0.3">
      <c r="A481">
        <v>220</v>
      </c>
      <c r="B481" t="s">
        <v>2888</v>
      </c>
      <c r="C481" t="s">
        <v>2889</v>
      </c>
      <c r="D481" t="s">
        <v>2005</v>
      </c>
      <c r="E481" t="s">
        <v>25</v>
      </c>
      <c r="F481">
        <v>30</v>
      </c>
      <c r="G481" s="1">
        <v>34162</v>
      </c>
      <c r="H481" t="s">
        <v>709</v>
      </c>
      <c r="J481" t="s">
        <v>1991</v>
      </c>
      <c r="K481" t="s">
        <v>41</v>
      </c>
      <c r="L481">
        <v>74</v>
      </c>
      <c r="M481">
        <v>196</v>
      </c>
      <c r="N481">
        <v>2011</v>
      </c>
      <c r="O481" t="s">
        <v>35</v>
      </c>
      <c r="P481">
        <v>1</v>
      </c>
      <c r="Q481">
        <v>10</v>
      </c>
      <c r="R481">
        <v>10</v>
      </c>
      <c r="S481" t="str">
        <f>IF(AND(F481&gt;=18, F481&lt;=21), "18-21", IF(AND(F481&gt;=22, F481&lt;=25), "22-25", IF(AND(F481&gt;=26, F481&lt;=29), "26-29", IF(AND(F481&gt;=30, F481&lt;=33), "30-33", "34+"))))</f>
        <v>30-33</v>
      </c>
    </row>
    <row r="482" spans="1:19" x14ac:dyDescent="0.3">
      <c r="A482">
        <v>653</v>
      </c>
      <c r="B482" t="s">
        <v>2888</v>
      </c>
      <c r="C482" t="s">
        <v>2890</v>
      </c>
      <c r="D482" t="s">
        <v>2050</v>
      </c>
      <c r="E482" t="s">
        <v>69</v>
      </c>
      <c r="F482">
        <v>24</v>
      </c>
      <c r="G482" s="1">
        <v>36250</v>
      </c>
      <c r="H482" t="s">
        <v>1008</v>
      </c>
      <c r="J482" t="s">
        <v>1981</v>
      </c>
      <c r="K482" t="s">
        <v>1009</v>
      </c>
      <c r="L482">
        <v>74</v>
      </c>
      <c r="M482">
        <v>203</v>
      </c>
      <c r="N482">
        <v>2017</v>
      </c>
      <c r="O482" t="s">
        <v>99</v>
      </c>
      <c r="P482">
        <v>3</v>
      </c>
      <c r="Q482">
        <v>3</v>
      </c>
      <c r="R482">
        <v>65</v>
      </c>
      <c r="S482" t="str">
        <f>IF(AND(F482&gt;=18, F482&lt;=21), "18-21", IF(AND(F482&gt;=22, F482&lt;=25), "22-25", IF(AND(F482&gt;=26, F482&lt;=29), "26-29", IF(AND(F482&gt;=30, F482&lt;=33), "30-33", "34+"))))</f>
        <v>22-25</v>
      </c>
    </row>
    <row r="483" spans="1:19" x14ac:dyDescent="0.3">
      <c r="A483">
        <v>445</v>
      </c>
      <c r="B483" t="s">
        <v>2888</v>
      </c>
      <c r="C483" t="s">
        <v>2891</v>
      </c>
      <c r="D483" t="s">
        <v>2152</v>
      </c>
      <c r="E483" t="s">
        <v>25</v>
      </c>
      <c r="F483">
        <v>26</v>
      </c>
      <c r="G483" s="1">
        <v>35556</v>
      </c>
      <c r="H483" t="s">
        <v>1011</v>
      </c>
      <c r="J483" t="s">
        <v>1993</v>
      </c>
      <c r="K483" t="s">
        <v>581</v>
      </c>
      <c r="L483">
        <v>74</v>
      </c>
      <c r="M483">
        <v>218</v>
      </c>
      <c r="N483">
        <v>2015</v>
      </c>
      <c r="O483" t="s">
        <v>149</v>
      </c>
      <c r="P483">
        <v>2</v>
      </c>
      <c r="Q483">
        <v>27</v>
      </c>
      <c r="R483">
        <v>57</v>
      </c>
      <c r="S483" t="str">
        <f>IF(AND(F483&gt;=18, F483&lt;=21), "18-21", IF(AND(F483&gt;=22, F483&lt;=25), "22-25", IF(AND(F483&gt;=26, F483&lt;=29), "26-29", IF(AND(F483&gt;=30, F483&lt;=33), "30-33", "34+"))))</f>
        <v>26-29</v>
      </c>
    </row>
    <row r="484" spans="1:19" x14ac:dyDescent="0.3">
      <c r="A484">
        <v>791</v>
      </c>
      <c r="B484" t="s">
        <v>2892</v>
      </c>
      <c r="C484" t="s">
        <v>2893</v>
      </c>
      <c r="D484" t="s">
        <v>2013</v>
      </c>
      <c r="E484" t="s">
        <v>69</v>
      </c>
      <c r="F484">
        <v>23</v>
      </c>
      <c r="G484" s="1">
        <v>36723</v>
      </c>
      <c r="H484" t="s">
        <v>1013</v>
      </c>
      <c r="J484" t="s">
        <v>1991</v>
      </c>
      <c r="K484" t="s">
        <v>41</v>
      </c>
      <c r="L484">
        <v>71</v>
      </c>
      <c r="M484">
        <v>197</v>
      </c>
      <c r="N484">
        <v>2018</v>
      </c>
      <c r="O484" t="s">
        <v>104</v>
      </c>
      <c r="P484">
        <v>2</v>
      </c>
      <c r="Q484">
        <v>2</v>
      </c>
      <c r="R484">
        <v>33</v>
      </c>
      <c r="S484" t="str">
        <f>IF(AND(F484&gt;=18, F484&lt;=21), "18-21", IF(AND(F484&gt;=22, F484&lt;=25), "22-25", IF(AND(F484&gt;=26, F484&lt;=29), "26-29", IF(AND(F484&gt;=30, F484&lt;=33), "30-33", "34+"))))</f>
        <v>22-25</v>
      </c>
    </row>
    <row r="485" spans="1:19" x14ac:dyDescent="0.3">
      <c r="A485">
        <v>344</v>
      </c>
      <c r="B485" t="s">
        <v>2894</v>
      </c>
      <c r="C485" t="s">
        <v>2895</v>
      </c>
      <c r="D485" t="s">
        <v>2074</v>
      </c>
      <c r="E485" t="s">
        <v>18</v>
      </c>
      <c r="F485">
        <v>28</v>
      </c>
      <c r="G485" s="1">
        <v>34786</v>
      </c>
      <c r="H485" t="s">
        <v>1015</v>
      </c>
      <c r="I485" t="s">
        <v>20</v>
      </c>
      <c r="J485" t="s">
        <v>1976</v>
      </c>
      <c r="K485" t="s">
        <v>21</v>
      </c>
      <c r="L485">
        <v>71</v>
      </c>
      <c r="M485">
        <v>198</v>
      </c>
      <c r="N485">
        <v>2013</v>
      </c>
      <c r="O485" t="s">
        <v>50</v>
      </c>
      <c r="P485">
        <v>1</v>
      </c>
      <c r="Q485">
        <v>3</v>
      </c>
      <c r="R485">
        <v>3</v>
      </c>
      <c r="S485" t="str">
        <f>IF(AND(F485&gt;=18, F485&lt;=21), "18-21", IF(AND(F485&gt;=22, F485&lt;=25), "22-25", IF(AND(F485&gt;=26, F485&lt;=29), "26-29", IF(AND(F485&gt;=30, F485&lt;=33), "30-33", "34+"))))</f>
        <v>26-29</v>
      </c>
    </row>
    <row r="486" spans="1:19" x14ac:dyDescent="0.3">
      <c r="A486">
        <v>754</v>
      </c>
      <c r="B486" t="s">
        <v>2894</v>
      </c>
      <c r="C486" t="s">
        <v>2896</v>
      </c>
      <c r="D486" t="s">
        <v>2086</v>
      </c>
      <c r="E486" t="s">
        <v>30</v>
      </c>
      <c r="F486">
        <v>23</v>
      </c>
      <c r="G486" s="1">
        <v>36650</v>
      </c>
      <c r="H486" t="s">
        <v>100</v>
      </c>
      <c r="I486" t="s">
        <v>101</v>
      </c>
      <c r="J486" t="s">
        <v>49</v>
      </c>
      <c r="K486" t="s">
        <v>49</v>
      </c>
      <c r="L486">
        <v>72</v>
      </c>
      <c r="M486">
        <v>172</v>
      </c>
      <c r="N486">
        <v>2018</v>
      </c>
      <c r="O486" t="s">
        <v>199</v>
      </c>
      <c r="P486">
        <v>4</v>
      </c>
      <c r="Q486">
        <v>2</v>
      </c>
      <c r="R486">
        <v>95</v>
      </c>
      <c r="S486" t="str">
        <f>IF(AND(F486&gt;=18, F486&lt;=21), "18-21", IF(AND(F486&gt;=22, F486&lt;=25), "22-25", IF(AND(F486&gt;=26, F486&lt;=29), "26-29", IF(AND(F486&gt;=30, F486&lt;=33), "30-33", "34+"))))</f>
        <v>22-25</v>
      </c>
    </row>
    <row r="487" spans="1:19" x14ac:dyDescent="0.3">
      <c r="A487">
        <v>213</v>
      </c>
      <c r="B487" t="s">
        <v>2894</v>
      </c>
      <c r="C487" t="s">
        <v>2897</v>
      </c>
      <c r="D487" t="s">
        <v>2002</v>
      </c>
      <c r="E487" t="s">
        <v>30</v>
      </c>
      <c r="F487">
        <v>30</v>
      </c>
      <c r="G487" s="1">
        <v>34124</v>
      </c>
      <c r="H487" t="s">
        <v>1018</v>
      </c>
      <c r="I487" t="s">
        <v>20</v>
      </c>
      <c r="J487" t="s">
        <v>1976</v>
      </c>
      <c r="K487" t="s">
        <v>21</v>
      </c>
      <c r="L487">
        <v>73</v>
      </c>
      <c r="M487">
        <v>200</v>
      </c>
      <c r="N487">
        <v>2011</v>
      </c>
      <c r="O487" t="s">
        <v>24</v>
      </c>
      <c r="P487">
        <v>1</v>
      </c>
      <c r="Q487">
        <v>3</v>
      </c>
      <c r="R487">
        <v>3</v>
      </c>
      <c r="S487" t="str">
        <f>IF(AND(F487&gt;=18, F487&lt;=21), "18-21", IF(AND(F487&gt;=22, F487&lt;=25), "22-25", IF(AND(F487&gt;=26, F487&lt;=29), "26-29", IF(AND(F487&gt;=30, F487&lt;=33), "30-33", "34+"))))</f>
        <v>30-33</v>
      </c>
    </row>
    <row r="488" spans="1:19" x14ac:dyDescent="0.3">
      <c r="A488">
        <v>231</v>
      </c>
      <c r="B488" t="s">
        <v>2894</v>
      </c>
      <c r="C488" t="s">
        <v>2898</v>
      </c>
      <c r="D488" t="s">
        <v>2050</v>
      </c>
      <c r="E488" t="s">
        <v>91</v>
      </c>
      <c r="F488">
        <v>33</v>
      </c>
      <c r="G488" s="1">
        <v>33234</v>
      </c>
      <c r="H488" t="s">
        <v>1020</v>
      </c>
      <c r="I488" t="s">
        <v>20</v>
      </c>
      <c r="J488" t="s">
        <v>1976</v>
      </c>
      <c r="K488" t="s">
        <v>21</v>
      </c>
      <c r="L488">
        <v>69</v>
      </c>
      <c r="M488">
        <v>183</v>
      </c>
      <c r="N488" t="s">
        <v>72</v>
      </c>
      <c r="O488" t="s">
        <v>72</v>
      </c>
      <c r="P488" t="s">
        <v>72</v>
      </c>
      <c r="Q488" t="s">
        <v>72</v>
      </c>
      <c r="R488" t="s">
        <v>72</v>
      </c>
      <c r="S488" t="str">
        <f>IF(AND(F488&gt;=18, F488&lt;=21), "18-21", IF(AND(F488&gt;=22, F488&lt;=25), "22-25", IF(AND(F488&gt;=26, F488&lt;=29), "26-29", IF(AND(F488&gt;=30, F488&lt;=33), "30-33", "34+"))))</f>
        <v>30-33</v>
      </c>
    </row>
    <row r="489" spans="1:19" x14ac:dyDescent="0.3">
      <c r="A489">
        <v>42</v>
      </c>
      <c r="B489" t="s">
        <v>2894</v>
      </c>
      <c r="C489" t="s">
        <v>2584</v>
      </c>
      <c r="D489" t="s">
        <v>2055</v>
      </c>
      <c r="E489" t="s">
        <v>30</v>
      </c>
      <c r="F489">
        <v>35</v>
      </c>
      <c r="G489" s="1">
        <v>32262</v>
      </c>
      <c r="H489" t="s">
        <v>461</v>
      </c>
      <c r="I489" t="s">
        <v>387</v>
      </c>
      <c r="J489" t="s">
        <v>1976</v>
      </c>
      <c r="K489" t="s">
        <v>21</v>
      </c>
      <c r="L489">
        <v>74</v>
      </c>
      <c r="M489">
        <v>201</v>
      </c>
      <c r="N489">
        <v>2006</v>
      </c>
      <c r="O489" t="s">
        <v>42</v>
      </c>
      <c r="P489">
        <v>1</v>
      </c>
      <c r="Q489">
        <v>3</v>
      </c>
      <c r="R489">
        <v>3</v>
      </c>
      <c r="S489" t="str">
        <f>IF(AND(F489&gt;=18, F489&lt;=21), "18-21", IF(AND(F489&gt;=22, F489&lt;=25), "22-25", IF(AND(F489&gt;=26, F489&lt;=29), "26-29", IF(AND(F489&gt;=30, F489&lt;=33), "30-33", "34+"))))</f>
        <v>34+</v>
      </c>
    </row>
    <row r="490" spans="1:19" x14ac:dyDescent="0.3">
      <c r="A490">
        <v>308</v>
      </c>
      <c r="B490" t="s">
        <v>2899</v>
      </c>
      <c r="C490" t="s">
        <v>2900</v>
      </c>
      <c r="D490" t="s">
        <v>2008</v>
      </c>
      <c r="E490" t="s">
        <v>30</v>
      </c>
      <c r="F490">
        <v>30</v>
      </c>
      <c r="G490" s="1">
        <v>34139</v>
      </c>
      <c r="H490" t="s">
        <v>1023</v>
      </c>
      <c r="I490" t="s">
        <v>124</v>
      </c>
      <c r="J490" t="s">
        <v>49</v>
      </c>
      <c r="K490" t="s">
        <v>49</v>
      </c>
      <c r="L490">
        <v>72</v>
      </c>
      <c r="M490">
        <v>212</v>
      </c>
      <c r="N490">
        <v>2013</v>
      </c>
      <c r="O490" t="s">
        <v>90</v>
      </c>
      <c r="P490">
        <v>5</v>
      </c>
      <c r="Q490">
        <v>27</v>
      </c>
      <c r="R490">
        <v>148</v>
      </c>
      <c r="S490" t="str">
        <f>IF(AND(F490&gt;=18, F490&lt;=21), "18-21", IF(AND(F490&gt;=22, F490&lt;=25), "22-25", IF(AND(F490&gt;=26, F490&lt;=29), "26-29", IF(AND(F490&gt;=30, F490&lt;=33), "30-33", "34+"))))</f>
        <v>30-33</v>
      </c>
    </row>
    <row r="491" spans="1:19" x14ac:dyDescent="0.3">
      <c r="A491">
        <v>606</v>
      </c>
      <c r="B491" t="s">
        <v>2901</v>
      </c>
      <c r="C491" t="s">
        <v>2902</v>
      </c>
      <c r="D491" t="s">
        <v>2090</v>
      </c>
      <c r="E491" t="s">
        <v>18</v>
      </c>
      <c r="F491">
        <v>25</v>
      </c>
      <c r="G491" s="1">
        <v>35851</v>
      </c>
      <c r="H491" t="s">
        <v>106</v>
      </c>
      <c r="J491" t="s">
        <v>1982</v>
      </c>
      <c r="K491" t="s">
        <v>32</v>
      </c>
      <c r="L491">
        <v>77</v>
      </c>
      <c r="M491">
        <v>216</v>
      </c>
      <c r="N491">
        <v>2016</v>
      </c>
      <c r="O491" t="s">
        <v>189</v>
      </c>
      <c r="P491">
        <v>5</v>
      </c>
      <c r="Q491">
        <v>14</v>
      </c>
      <c r="R491">
        <v>135</v>
      </c>
      <c r="S491" t="str">
        <f>IF(AND(F491&gt;=18, F491&lt;=21), "18-21", IF(AND(F491&gt;=22, F491&lt;=25), "22-25", IF(AND(F491&gt;=26, F491&lt;=29), "26-29", IF(AND(F491&gt;=30, F491&lt;=33), "30-33", "34+"))))</f>
        <v>22-25</v>
      </c>
    </row>
    <row r="492" spans="1:19" x14ac:dyDescent="0.3">
      <c r="A492">
        <v>876</v>
      </c>
      <c r="B492" t="s">
        <v>2901</v>
      </c>
      <c r="C492" t="s">
        <v>2903</v>
      </c>
      <c r="D492" t="s">
        <v>2072</v>
      </c>
      <c r="E492" t="s">
        <v>18</v>
      </c>
      <c r="F492">
        <v>26</v>
      </c>
      <c r="G492" s="1">
        <v>35699</v>
      </c>
      <c r="H492" t="s">
        <v>1026</v>
      </c>
      <c r="J492" t="s">
        <v>1982</v>
      </c>
      <c r="K492" t="s">
        <v>32</v>
      </c>
      <c r="L492">
        <v>75</v>
      </c>
      <c r="M492">
        <v>210</v>
      </c>
      <c r="N492" t="s">
        <v>72</v>
      </c>
      <c r="O492" t="s">
        <v>72</v>
      </c>
      <c r="P492" t="s">
        <v>72</v>
      </c>
      <c r="Q492" t="s">
        <v>72</v>
      </c>
      <c r="R492" t="s">
        <v>72</v>
      </c>
      <c r="S492" t="str">
        <f>IF(AND(F492&gt;=18, F492&lt;=21), "18-21", IF(AND(F492&gt;=22, F492&lt;=25), "22-25", IF(AND(F492&gt;=26, F492&lt;=29), "26-29", IF(AND(F492&gt;=30, F492&lt;=33), "30-33", "34+"))))</f>
        <v>26-29</v>
      </c>
    </row>
    <row r="493" spans="1:19" x14ac:dyDescent="0.3">
      <c r="A493">
        <v>78</v>
      </c>
      <c r="B493" t="s">
        <v>2904</v>
      </c>
      <c r="C493" t="s">
        <v>2905</v>
      </c>
      <c r="D493" t="s">
        <v>2024</v>
      </c>
      <c r="E493" t="s">
        <v>69</v>
      </c>
      <c r="F493">
        <v>33</v>
      </c>
      <c r="G493" s="1">
        <v>33008</v>
      </c>
      <c r="H493" t="s">
        <v>695</v>
      </c>
      <c r="I493" t="s">
        <v>37</v>
      </c>
      <c r="J493" t="s">
        <v>1976</v>
      </c>
      <c r="K493" t="s">
        <v>21</v>
      </c>
      <c r="L493">
        <v>71</v>
      </c>
      <c r="M493">
        <v>190</v>
      </c>
      <c r="N493">
        <v>2008</v>
      </c>
      <c r="O493" t="s">
        <v>211</v>
      </c>
      <c r="P493">
        <v>1</v>
      </c>
      <c r="Q493">
        <v>22</v>
      </c>
      <c r="R493">
        <v>22</v>
      </c>
      <c r="S493" t="str">
        <f>IF(AND(F493&gt;=18, F493&lt;=21), "18-21", IF(AND(F493&gt;=22, F493&lt;=25), "22-25", IF(AND(F493&gt;=26, F493&lt;=29), "26-29", IF(AND(F493&gt;=30, F493&lt;=33), "30-33", "34+"))))</f>
        <v>30-33</v>
      </c>
    </row>
    <row r="494" spans="1:19" x14ac:dyDescent="0.3">
      <c r="A494">
        <v>453</v>
      </c>
      <c r="B494" t="s">
        <v>2904</v>
      </c>
      <c r="C494" t="s">
        <v>2906</v>
      </c>
      <c r="D494" t="s">
        <v>2132</v>
      </c>
      <c r="E494" t="s">
        <v>18</v>
      </c>
      <c r="F494">
        <v>26</v>
      </c>
      <c r="G494" s="1">
        <v>35477</v>
      </c>
      <c r="H494" t="s">
        <v>1030</v>
      </c>
      <c r="I494" t="s">
        <v>54</v>
      </c>
      <c r="J494" t="s">
        <v>49</v>
      </c>
      <c r="K494" t="s">
        <v>49</v>
      </c>
      <c r="L494">
        <v>78</v>
      </c>
      <c r="M494">
        <v>231</v>
      </c>
      <c r="N494">
        <v>2015</v>
      </c>
      <c r="O494" t="s">
        <v>35</v>
      </c>
      <c r="P494">
        <v>2</v>
      </c>
      <c r="Q494">
        <v>20</v>
      </c>
      <c r="R494">
        <v>50</v>
      </c>
      <c r="S494" t="str">
        <f>IF(AND(F494&gt;=18, F494&lt;=21), "18-21", IF(AND(F494&gt;=22, F494&lt;=25), "22-25", IF(AND(F494&gt;=26, F494&lt;=29), "26-29", IF(AND(F494&gt;=30, F494&lt;=33), "30-33", "34+"))))</f>
        <v>26-29</v>
      </c>
    </row>
    <row r="495" spans="1:19" x14ac:dyDescent="0.3">
      <c r="A495">
        <v>781</v>
      </c>
      <c r="B495" t="s">
        <v>2904</v>
      </c>
      <c r="C495" t="s">
        <v>2907</v>
      </c>
      <c r="D495" t="s">
        <v>2163</v>
      </c>
      <c r="E495" t="s">
        <v>25</v>
      </c>
      <c r="F495">
        <v>28</v>
      </c>
      <c r="G495" s="1">
        <v>34828</v>
      </c>
      <c r="H495" t="s">
        <v>375</v>
      </c>
      <c r="I495" t="s">
        <v>124</v>
      </c>
      <c r="J495" t="s">
        <v>49</v>
      </c>
      <c r="K495" t="s">
        <v>49</v>
      </c>
      <c r="L495">
        <v>70</v>
      </c>
      <c r="M495">
        <v>190</v>
      </c>
      <c r="N495" t="s">
        <v>72</v>
      </c>
      <c r="O495" t="s">
        <v>72</v>
      </c>
      <c r="P495" t="s">
        <v>72</v>
      </c>
      <c r="Q495" t="s">
        <v>72</v>
      </c>
      <c r="R495" t="s">
        <v>72</v>
      </c>
      <c r="S495" t="str">
        <f>IF(AND(F495&gt;=18, F495&lt;=21), "18-21", IF(AND(F495&gt;=22, F495&lt;=25), "22-25", IF(AND(F495&gt;=26, F495&lt;=29), "26-29", IF(AND(F495&gt;=30, F495&lt;=33), "30-33", "34+"))))</f>
        <v>26-29</v>
      </c>
    </row>
    <row r="496" spans="1:19" x14ac:dyDescent="0.3">
      <c r="A496">
        <v>776</v>
      </c>
      <c r="B496" t="s">
        <v>2904</v>
      </c>
      <c r="C496" t="s">
        <v>2908</v>
      </c>
      <c r="D496" t="s">
        <v>2068</v>
      </c>
      <c r="E496" t="s">
        <v>25</v>
      </c>
      <c r="F496">
        <v>23</v>
      </c>
      <c r="G496" s="1">
        <v>36714</v>
      </c>
      <c r="H496" t="s">
        <v>1033</v>
      </c>
      <c r="I496" t="s">
        <v>59</v>
      </c>
      <c r="J496" t="s">
        <v>49</v>
      </c>
      <c r="K496" t="s">
        <v>49</v>
      </c>
      <c r="L496">
        <v>71</v>
      </c>
      <c r="M496">
        <v>189</v>
      </c>
      <c r="N496">
        <v>2018</v>
      </c>
      <c r="O496" t="s">
        <v>111</v>
      </c>
      <c r="P496">
        <v>3</v>
      </c>
      <c r="Q496">
        <v>9</v>
      </c>
      <c r="R496">
        <v>71</v>
      </c>
      <c r="S496" t="str">
        <f>IF(AND(F496&gt;=18, F496&lt;=21), "18-21", IF(AND(F496&gt;=22, F496&lt;=25), "22-25", IF(AND(F496&gt;=26, F496&lt;=29), "26-29", IF(AND(F496&gt;=30, F496&lt;=33), "30-33", "34+"))))</f>
        <v>22-25</v>
      </c>
    </row>
    <row r="497" spans="1:19" x14ac:dyDescent="0.3">
      <c r="A497">
        <v>577</v>
      </c>
      <c r="B497" t="s">
        <v>2904</v>
      </c>
      <c r="C497" t="s">
        <v>2909</v>
      </c>
      <c r="D497" t="s">
        <v>2010</v>
      </c>
      <c r="E497" t="s">
        <v>30</v>
      </c>
      <c r="F497">
        <v>25</v>
      </c>
      <c r="G497" s="1">
        <v>35920</v>
      </c>
      <c r="H497" t="s">
        <v>81</v>
      </c>
      <c r="I497" t="s">
        <v>27</v>
      </c>
      <c r="J497" t="s">
        <v>1976</v>
      </c>
      <c r="K497" t="s">
        <v>21</v>
      </c>
      <c r="L497">
        <v>73</v>
      </c>
      <c r="M497">
        <v>196</v>
      </c>
      <c r="N497">
        <v>2016</v>
      </c>
      <c r="O497" t="s">
        <v>57</v>
      </c>
      <c r="P497">
        <v>2</v>
      </c>
      <c r="Q497">
        <v>5</v>
      </c>
      <c r="R497">
        <v>35</v>
      </c>
      <c r="S497" t="str">
        <f>IF(AND(F497&gt;=18, F497&lt;=21), "18-21", IF(AND(F497&gt;=22, F497&lt;=25), "22-25", IF(AND(F497&gt;=26, F497&lt;=29), "26-29", IF(AND(F497&gt;=30, F497&lt;=33), "30-33", "34+"))))</f>
        <v>22-25</v>
      </c>
    </row>
    <row r="498" spans="1:19" x14ac:dyDescent="0.3">
      <c r="A498">
        <v>271</v>
      </c>
      <c r="B498" t="s">
        <v>2904</v>
      </c>
      <c r="C498" t="s">
        <v>2910</v>
      </c>
      <c r="D498" t="s">
        <v>2177</v>
      </c>
      <c r="E498" t="s">
        <v>18</v>
      </c>
      <c r="F498">
        <v>31</v>
      </c>
      <c r="G498" s="1">
        <v>33810</v>
      </c>
      <c r="H498" t="s">
        <v>399</v>
      </c>
      <c r="I498" t="s">
        <v>387</v>
      </c>
      <c r="J498" t="s">
        <v>1976</v>
      </c>
      <c r="K498" t="s">
        <v>21</v>
      </c>
      <c r="L498">
        <v>72</v>
      </c>
      <c r="M498">
        <v>196</v>
      </c>
      <c r="N498">
        <v>2012</v>
      </c>
      <c r="O498" t="s">
        <v>292</v>
      </c>
      <c r="P498">
        <v>2</v>
      </c>
      <c r="Q498">
        <v>28</v>
      </c>
      <c r="R498">
        <v>58</v>
      </c>
      <c r="S498" t="str">
        <f>IF(AND(F498&gt;=18, F498&lt;=21), "18-21", IF(AND(F498&gt;=22, F498&lt;=25), "22-25", IF(AND(F498&gt;=26, F498&lt;=29), "26-29", IF(AND(F498&gt;=30, F498&lt;=33), "30-33", "34+"))))</f>
        <v>30-33</v>
      </c>
    </row>
    <row r="499" spans="1:19" x14ac:dyDescent="0.3">
      <c r="A499">
        <v>367</v>
      </c>
      <c r="B499" t="s">
        <v>2904</v>
      </c>
      <c r="C499" t="s">
        <v>2911</v>
      </c>
      <c r="D499" t="s">
        <v>2016</v>
      </c>
      <c r="E499" t="s">
        <v>25</v>
      </c>
      <c r="F499">
        <v>31</v>
      </c>
      <c r="G499" s="1">
        <v>33780</v>
      </c>
      <c r="H499" t="s">
        <v>1038</v>
      </c>
      <c r="I499" t="s">
        <v>101</v>
      </c>
      <c r="J499" t="s">
        <v>49</v>
      </c>
      <c r="K499" t="s">
        <v>49</v>
      </c>
      <c r="L499">
        <v>72</v>
      </c>
      <c r="M499">
        <v>187</v>
      </c>
      <c r="N499" t="s">
        <v>72</v>
      </c>
      <c r="O499" t="s">
        <v>72</v>
      </c>
      <c r="P499" t="s">
        <v>72</v>
      </c>
      <c r="Q499" t="s">
        <v>72</v>
      </c>
      <c r="R499" t="s">
        <v>72</v>
      </c>
      <c r="S499" t="str">
        <f>IF(AND(F499&gt;=18, F499&lt;=21), "18-21", IF(AND(F499&gt;=22, F499&lt;=25), "22-25", IF(AND(F499&gt;=26, F499&lt;=29), "26-29", IF(AND(F499&gt;=30, F499&lt;=33), "30-33", "34+"))))</f>
        <v>30-33</v>
      </c>
    </row>
    <row r="500" spans="1:19" x14ac:dyDescent="0.3">
      <c r="A500">
        <v>870</v>
      </c>
      <c r="B500" t="s">
        <v>2904</v>
      </c>
      <c r="C500" t="s">
        <v>2912</v>
      </c>
      <c r="D500" t="s">
        <v>2031</v>
      </c>
      <c r="E500" t="s">
        <v>25</v>
      </c>
      <c r="F500">
        <v>22</v>
      </c>
      <c r="G500" s="1">
        <v>36946</v>
      </c>
      <c r="H500" t="s">
        <v>1040</v>
      </c>
      <c r="J500" t="s">
        <v>1977</v>
      </c>
      <c r="K500" t="s">
        <v>1041</v>
      </c>
      <c r="L500">
        <v>70</v>
      </c>
      <c r="M500">
        <v>180</v>
      </c>
      <c r="N500">
        <v>2019</v>
      </c>
      <c r="O500" t="s">
        <v>90</v>
      </c>
      <c r="P500">
        <v>4</v>
      </c>
      <c r="Q500">
        <v>2</v>
      </c>
      <c r="R500">
        <v>95</v>
      </c>
      <c r="S500" t="str">
        <f>IF(AND(F500&gt;=18, F500&lt;=21), "18-21", IF(AND(F500&gt;=22, F500&lt;=25), "22-25", IF(AND(F500&gt;=26, F500&lt;=29), "26-29", IF(AND(F500&gt;=30, F500&lt;=33), "30-33", "34+"))))</f>
        <v>22-25</v>
      </c>
    </row>
    <row r="501" spans="1:19" x14ac:dyDescent="0.3">
      <c r="A501">
        <v>38</v>
      </c>
      <c r="B501" t="s">
        <v>2904</v>
      </c>
      <c r="C501" t="s">
        <v>2640</v>
      </c>
      <c r="D501" t="s">
        <v>2177</v>
      </c>
      <c r="E501" t="s">
        <v>30</v>
      </c>
      <c r="F501">
        <v>35</v>
      </c>
      <c r="G501" s="1">
        <v>32396</v>
      </c>
      <c r="H501" t="s">
        <v>674</v>
      </c>
      <c r="I501" t="s">
        <v>27</v>
      </c>
      <c r="J501" t="s">
        <v>1976</v>
      </c>
      <c r="K501" t="s">
        <v>21</v>
      </c>
      <c r="L501">
        <v>76</v>
      </c>
      <c r="M501">
        <v>220</v>
      </c>
      <c r="N501">
        <v>2006</v>
      </c>
      <c r="O501" t="s">
        <v>125</v>
      </c>
      <c r="P501">
        <v>1</v>
      </c>
      <c r="Q501">
        <v>2</v>
      </c>
      <c r="R501">
        <v>2</v>
      </c>
      <c r="S501" t="str">
        <f>IF(AND(F501&gt;=18, F501&lt;=21), "18-21", IF(AND(F501&gt;=22, F501&lt;=25), "22-25", IF(AND(F501&gt;=26, F501&lt;=29), "26-29", IF(AND(F501&gt;=30, F501&lt;=33), "30-33", "34+"))))</f>
        <v>34+</v>
      </c>
    </row>
    <row r="502" spans="1:19" x14ac:dyDescent="0.3">
      <c r="A502">
        <v>95</v>
      </c>
      <c r="B502" t="s">
        <v>2913</v>
      </c>
      <c r="C502" t="s">
        <v>2801</v>
      </c>
      <c r="D502" t="s">
        <v>2109</v>
      </c>
      <c r="E502" t="s">
        <v>25</v>
      </c>
      <c r="F502">
        <v>36</v>
      </c>
      <c r="G502" s="1">
        <v>31984</v>
      </c>
      <c r="H502" t="s">
        <v>644</v>
      </c>
      <c r="I502" t="s">
        <v>132</v>
      </c>
      <c r="J502" t="s">
        <v>1976</v>
      </c>
      <c r="K502" t="s">
        <v>21</v>
      </c>
      <c r="L502">
        <v>74</v>
      </c>
      <c r="M502">
        <v>201</v>
      </c>
      <c r="N502" t="s">
        <v>72</v>
      </c>
      <c r="O502" t="s">
        <v>72</v>
      </c>
      <c r="P502" t="s">
        <v>72</v>
      </c>
      <c r="Q502" t="s">
        <v>72</v>
      </c>
      <c r="R502" t="s">
        <v>72</v>
      </c>
      <c r="S502" t="str">
        <f>IF(AND(F502&gt;=18, F502&lt;=21), "18-21", IF(AND(F502&gt;=22, F502&lt;=25), "22-25", IF(AND(F502&gt;=26, F502&lt;=29), "26-29", IF(AND(F502&gt;=30, F502&lt;=33), "30-33", "34+"))))</f>
        <v>34+</v>
      </c>
    </row>
    <row r="503" spans="1:19" x14ac:dyDescent="0.3">
      <c r="A503">
        <v>194</v>
      </c>
      <c r="B503" t="s">
        <v>2914</v>
      </c>
      <c r="C503" t="s">
        <v>2915</v>
      </c>
      <c r="D503" t="s">
        <v>2005</v>
      </c>
      <c r="E503" t="s">
        <v>30</v>
      </c>
      <c r="F503">
        <v>31</v>
      </c>
      <c r="G503" s="1">
        <v>33903</v>
      </c>
      <c r="H503" t="s">
        <v>81</v>
      </c>
      <c r="I503" t="s">
        <v>27</v>
      </c>
      <c r="J503" t="s">
        <v>1976</v>
      </c>
      <c r="K503" t="s">
        <v>21</v>
      </c>
      <c r="L503">
        <v>73</v>
      </c>
      <c r="M503">
        <v>190</v>
      </c>
      <c r="N503">
        <v>2011</v>
      </c>
      <c r="O503" t="s">
        <v>65</v>
      </c>
      <c r="P503">
        <v>3</v>
      </c>
      <c r="Q503">
        <v>4</v>
      </c>
      <c r="R503">
        <v>65</v>
      </c>
      <c r="S503" t="str">
        <f>IF(AND(F503&gt;=18, F503&lt;=21), "18-21", IF(AND(F503&gt;=22, F503&lt;=25), "22-25", IF(AND(F503&gt;=26, F503&lt;=29), "26-29", IF(AND(F503&gt;=30, F503&lt;=33), "30-33", "34+"))))</f>
        <v>30-33</v>
      </c>
    </row>
    <row r="504" spans="1:19" x14ac:dyDescent="0.3">
      <c r="A504">
        <v>284</v>
      </c>
      <c r="B504" t="s">
        <v>2916</v>
      </c>
      <c r="C504" t="s">
        <v>2872</v>
      </c>
      <c r="D504" t="s">
        <v>2068</v>
      </c>
      <c r="E504" t="s">
        <v>69</v>
      </c>
      <c r="F504">
        <v>29</v>
      </c>
      <c r="G504" s="1">
        <v>34461</v>
      </c>
      <c r="H504" t="s">
        <v>1046</v>
      </c>
      <c r="I504" t="s">
        <v>27</v>
      </c>
      <c r="J504" t="s">
        <v>1976</v>
      </c>
      <c r="K504" t="s">
        <v>21</v>
      </c>
      <c r="L504">
        <v>75</v>
      </c>
      <c r="M504">
        <v>218</v>
      </c>
      <c r="N504">
        <v>2012</v>
      </c>
      <c r="O504" t="s">
        <v>39</v>
      </c>
      <c r="P504">
        <v>4</v>
      </c>
      <c r="Q504">
        <v>4</v>
      </c>
      <c r="R504">
        <v>95</v>
      </c>
      <c r="S504" t="str">
        <f>IF(AND(F504&gt;=18, F504&lt;=21), "18-21", IF(AND(F504&gt;=22, F504&lt;=25), "22-25", IF(AND(F504&gt;=26, F504&lt;=29), "26-29", IF(AND(F504&gt;=30, F504&lt;=33), "30-33", "34+"))))</f>
        <v>26-29</v>
      </c>
    </row>
    <row r="505" spans="1:19" x14ac:dyDescent="0.3">
      <c r="A505">
        <v>187</v>
      </c>
      <c r="B505" t="s">
        <v>2916</v>
      </c>
      <c r="C505" t="s">
        <v>2917</v>
      </c>
      <c r="D505" t="s">
        <v>2086</v>
      </c>
      <c r="E505" t="s">
        <v>69</v>
      </c>
      <c r="F505">
        <v>31</v>
      </c>
      <c r="G505" s="1">
        <v>33883</v>
      </c>
      <c r="H505" t="s">
        <v>695</v>
      </c>
      <c r="I505" t="s">
        <v>37</v>
      </c>
      <c r="J505" t="s">
        <v>1976</v>
      </c>
      <c r="K505" t="s">
        <v>21</v>
      </c>
      <c r="L505">
        <v>70</v>
      </c>
      <c r="M505">
        <v>176</v>
      </c>
      <c r="N505">
        <v>2011</v>
      </c>
      <c r="O505" t="s">
        <v>125</v>
      </c>
      <c r="P505">
        <v>6</v>
      </c>
      <c r="Q505">
        <v>23</v>
      </c>
      <c r="R505">
        <v>174</v>
      </c>
      <c r="S505" t="str">
        <f>IF(AND(F505&gt;=18, F505&lt;=21), "18-21", IF(AND(F505&gt;=22, F505&lt;=25), "22-25", IF(AND(F505&gt;=26, F505&lt;=29), "26-29", IF(AND(F505&gt;=30, F505&lt;=33), "30-33", "34+"))))</f>
        <v>30-33</v>
      </c>
    </row>
    <row r="506" spans="1:19" x14ac:dyDescent="0.3">
      <c r="A506">
        <v>75</v>
      </c>
      <c r="B506" t="s">
        <v>2916</v>
      </c>
      <c r="C506" t="s">
        <v>2918</v>
      </c>
      <c r="D506" t="s">
        <v>2036</v>
      </c>
      <c r="E506" t="s">
        <v>69</v>
      </c>
      <c r="F506">
        <v>34</v>
      </c>
      <c r="G506" s="1">
        <v>32783</v>
      </c>
      <c r="H506" t="s">
        <v>574</v>
      </c>
      <c r="I506" t="s">
        <v>27</v>
      </c>
      <c r="J506" t="s">
        <v>1976</v>
      </c>
      <c r="K506" t="s">
        <v>21</v>
      </c>
      <c r="L506">
        <v>73</v>
      </c>
      <c r="M506">
        <v>200</v>
      </c>
      <c r="N506">
        <v>2008</v>
      </c>
      <c r="O506" t="s">
        <v>33</v>
      </c>
      <c r="P506">
        <v>1</v>
      </c>
      <c r="Q506">
        <v>9</v>
      </c>
      <c r="R506">
        <v>9</v>
      </c>
      <c r="S506" t="str">
        <f>IF(AND(F506&gt;=18, F506&lt;=21), "18-21", IF(AND(F506&gt;=22, F506&lt;=25), "22-25", IF(AND(F506&gt;=26, F506&lt;=29), "26-29", IF(AND(F506&gt;=30, F506&lt;=33), "30-33", "34+"))))</f>
        <v>34+</v>
      </c>
    </row>
    <row r="507" spans="1:19" x14ac:dyDescent="0.3">
      <c r="A507">
        <v>309</v>
      </c>
      <c r="B507" t="s">
        <v>2916</v>
      </c>
      <c r="C507" t="s">
        <v>2509</v>
      </c>
      <c r="D507" t="s">
        <v>1996</v>
      </c>
      <c r="E507" t="s">
        <v>25</v>
      </c>
      <c r="F507">
        <v>30</v>
      </c>
      <c r="G507" s="1">
        <v>34355</v>
      </c>
      <c r="H507" t="s">
        <v>196</v>
      </c>
      <c r="I507" t="s">
        <v>27</v>
      </c>
      <c r="J507" t="s">
        <v>1976</v>
      </c>
      <c r="K507" t="s">
        <v>21</v>
      </c>
      <c r="L507">
        <v>77</v>
      </c>
      <c r="M507">
        <v>220</v>
      </c>
      <c r="N507">
        <v>2013</v>
      </c>
      <c r="O507" t="s">
        <v>24</v>
      </c>
      <c r="P507">
        <v>6</v>
      </c>
      <c r="Q507">
        <v>1</v>
      </c>
      <c r="R507">
        <v>152</v>
      </c>
      <c r="S507" t="str">
        <f>IF(AND(F507&gt;=18, F507&lt;=21), "18-21", IF(AND(F507&gt;=22, F507&lt;=25), "22-25", IF(AND(F507&gt;=26, F507&lt;=29), "26-29", IF(AND(F507&gt;=30, F507&lt;=33), "30-33", "34+"))))</f>
        <v>30-33</v>
      </c>
    </row>
    <row r="508" spans="1:19" x14ac:dyDescent="0.3">
      <c r="A508">
        <v>970</v>
      </c>
      <c r="B508" t="s">
        <v>2916</v>
      </c>
      <c r="C508" t="s">
        <v>2919</v>
      </c>
      <c r="D508" t="s">
        <v>2072</v>
      </c>
      <c r="E508" t="s">
        <v>30</v>
      </c>
      <c r="F508">
        <v>25</v>
      </c>
      <c r="G508" s="1">
        <v>36137</v>
      </c>
      <c r="H508" t="s">
        <v>1051</v>
      </c>
      <c r="I508" t="s">
        <v>79</v>
      </c>
      <c r="J508" t="s">
        <v>49</v>
      </c>
      <c r="K508" t="s">
        <v>49</v>
      </c>
      <c r="L508">
        <v>76</v>
      </c>
      <c r="M508">
        <v>211</v>
      </c>
      <c r="N508" t="s">
        <v>72</v>
      </c>
      <c r="O508" t="s">
        <v>72</v>
      </c>
      <c r="P508" t="s">
        <v>72</v>
      </c>
      <c r="Q508" t="s">
        <v>72</v>
      </c>
      <c r="R508" t="s">
        <v>72</v>
      </c>
      <c r="S508" t="str">
        <f>IF(AND(F508&gt;=18, F508&lt;=21), "18-21", IF(AND(F508&gt;=22, F508&lt;=25), "22-25", IF(AND(F508&gt;=26, F508&lt;=29), "26-29", IF(AND(F508&gt;=30, F508&lt;=33), "30-33", "34+"))))</f>
        <v>22-25</v>
      </c>
    </row>
    <row r="509" spans="1:19" x14ac:dyDescent="0.3">
      <c r="A509">
        <v>200</v>
      </c>
      <c r="B509" t="s">
        <v>2916</v>
      </c>
      <c r="C509" t="s">
        <v>2920</v>
      </c>
      <c r="D509" t="s">
        <v>2010</v>
      </c>
      <c r="E509" t="s">
        <v>18</v>
      </c>
      <c r="F509">
        <v>30</v>
      </c>
      <c r="G509" s="1">
        <v>34115</v>
      </c>
      <c r="H509" t="s">
        <v>1053</v>
      </c>
      <c r="I509" t="s">
        <v>27</v>
      </c>
      <c r="J509" t="s">
        <v>1976</v>
      </c>
      <c r="K509" t="s">
        <v>21</v>
      </c>
      <c r="L509">
        <v>74</v>
      </c>
      <c r="M509">
        <v>192</v>
      </c>
      <c r="N509">
        <v>2011</v>
      </c>
      <c r="O509" t="s">
        <v>155</v>
      </c>
      <c r="P509">
        <v>3</v>
      </c>
      <c r="Q509">
        <v>25</v>
      </c>
      <c r="R509">
        <v>86</v>
      </c>
      <c r="S509" t="str">
        <f>IF(AND(F509&gt;=18, F509&lt;=21), "18-21", IF(AND(F509&gt;=22, F509&lt;=25), "22-25", IF(AND(F509&gt;=26, F509&lt;=29), "26-29", IF(AND(F509&gt;=30, F509&lt;=33), "30-33", "34+"))))</f>
        <v>30-33</v>
      </c>
    </row>
    <row r="510" spans="1:19" x14ac:dyDescent="0.3">
      <c r="A510">
        <v>571</v>
      </c>
      <c r="B510" t="s">
        <v>2916</v>
      </c>
      <c r="C510" t="s">
        <v>2921</v>
      </c>
      <c r="D510" t="s">
        <v>2001</v>
      </c>
      <c r="E510" t="s">
        <v>25</v>
      </c>
      <c r="F510">
        <v>25</v>
      </c>
      <c r="G510" s="1">
        <v>35920</v>
      </c>
      <c r="H510" t="s">
        <v>489</v>
      </c>
      <c r="I510" t="s">
        <v>97</v>
      </c>
      <c r="J510" t="s">
        <v>1976</v>
      </c>
      <c r="K510" t="s">
        <v>21</v>
      </c>
      <c r="L510">
        <v>72</v>
      </c>
      <c r="M510">
        <v>185</v>
      </c>
      <c r="N510">
        <v>2016</v>
      </c>
      <c r="O510" t="s">
        <v>65</v>
      </c>
      <c r="P510">
        <v>3</v>
      </c>
      <c r="Q510">
        <v>24</v>
      </c>
      <c r="R510">
        <v>85</v>
      </c>
      <c r="S510" t="str">
        <f>IF(AND(F510&gt;=18, F510&lt;=21), "18-21", IF(AND(F510&gt;=22, F510&lt;=25), "22-25", IF(AND(F510&gt;=26, F510&lt;=29), "26-29", IF(AND(F510&gt;=30, F510&lt;=33), "30-33", "34+"))))</f>
        <v>22-25</v>
      </c>
    </row>
    <row r="511" spans="1:19" x14ac:dyDescent="0.3">
      <c r="A511">
        <v>185</v>
      </c>
      <c r="B511" t="s">
        <v>2916</v>
      </c>
      <c r="C511" t="s">
        <v>2922</v>
      </c>
      <c r="D511" t="s">
        <v>2073</v>
      </c>
      <c r="E511" t="s">
        <v>25</v>
      </c>
      <c r="F511">
        <v>32</v>
      </c>
      <c r="G511" s="1">
        <v>33518</v>
      </c>
      <c r="H511" t="s">
        <v>1056</v>
      </c>
      <c r="I511" t="s">
        <v>162</v>
      </c>
      <c r="J511" t="s">
        <v>49</v>
      </c>
      <c r="K511" t="s">
        <v>21</v>
      </c>
      <c r="L511">
        <v>75</v>
      </c>
      <c r="M511">
        <v>218</v>
      </c>
      <c r="N511">
        <v>2011</v>
      </c>
      <c r="O511" t="s">
        <v>65</v>
      </c>
      <c r="P511">
        <v>6</v>
      </c>
      <c r="Q511">
        <v>9</v>
      </c>
      <c r="R511">
        <v>160</v>
      </c>
      <c r="S511" t="str">
        <f>IF(AND(F511&gt;=18, F511&lt;=21), "18-21", IF(AND(F511&gt;=22, F511&lt;=25), "22-25", IF(AND(F511&gt;=26, F511&lt;=29), "26-29", IF(AND(F511&gt;=30, F511&lt;=33), "30-33", "34+"))))</f>
        <v>30-33</v>
      </c>
    </row>
    <row r="512" spans="1:19" x14ac:dyDescent="0.3">
      <c r="A512">
        <v>353</v>
      </c>
      <c r="B512" t="s">
        <v>2916</v>
      </c>
      <c r="C512" t="s">
        <v>2923</v>
      </c>
      <c r="D512" t="s">
        <v>2027</v>
      </c>
      <c r="E512" t="s">
        <v>25</v>
      </c>
      <c r="F512">
        <v>28</v>
      </c>
      <c r="G512" s="1">
        <v>34786</v>
      </c>
      <c r="H512" t="s">
        <v>146</v>
      </c>
      <c r="I512" t="s">
        <v>97</v>
      </c>
      <c r="J512" t="s">
        <v>1976</v>
      </c>
      <c r="K512" t="s">
        <v>21</v>
      </c>
      <c r="L512">
        <v>72</v>
      </c>
      <c r="M512">
        <v>185</v>
      </c>
      <c r="N512">
        <v>2013</v>
      </c>
      <c r="O512" t="s">
        <v>77</v>
      </c>
      <c r="P512">
        <v>1</v>
      </c>
      <c r="Q512">
        <v>13</v>
      </c>
      <c r="R512">
        <v>13</v>
      </c>
      <c r="S512" t="str">
        <f>IF(AND(F512&gt;=18, F512&lt;=21), "18-21", IF(AND(F512&gt;=22, F512&lt;=25), "22-25", IF(AND(F512&gt;=26, F512&lt;=29), "26-29", IF(AND(F512&gt;=30, F512&lt;=33), "30-33", "34+"))))</f>
        <v>26-29</v>
      </c>
    </row>
    <row r="513" spans="1:19" x14ac:dyDescent="0.3">
      <c r="A513">
        <v>678</v>
      </c>
      <c r="B513" t="s">
        <v>2916</v>
      </c>
      <c r="C513" t="s">
        <v>2924</v>
      </c>
      <c r="D513" t="s">
        <v>2187</v>
      </c>
      <c r="E513" t="s">
        <v>30</v>
      </c>
      <c r="F513">
        <v>24</v>
      </c>
      <c r="G513" s="1">
        <v>36285</v>
      </c>
      <c r="H513" t="s">
        <v>1059</v>
      </c>
      <c r="I513" t="s">
        <v>101</v>
      </c>
      <c r="J513" t="s">
        <v>49</v>
      </c>
      <c r="K513" t="s">
        <v>49</v>
      </c>
      <c r="L513">
        <v>74</v>
      </c>
      <c r="M513">
        <v>195</v>
      </c>
      <c r="N513">
        <v>2017</v>
      </c>
      <c r="O513" t="s">
        <v>85</v>
      </c>
      <c r="P513">
        <v>1</v>
      </c>
      <c r="Q513">
        <v>19</v>
      </c>
      <c r="R513">
        <v>19</v>
      </c>
      <c r="S513" t="str">
        <f>IF(AND(F513&gt;=18, F513&lt;=21), "18-21", IF(AND(F513&gt;=22, F513&lt;=25), "22-25", IF(AND(F513&gt;=26, F513&lt;=29), "26-29", IF(AND(F513&gt;=30, F513&lt;=33), "30-33", "34+"))))</f>
        <v>22-25</v>
      </c>
    </row>
    <row r="514" spans="1:19" x14ac:dyDescent="0.3">
      <c r="A514">
        <v>995</v>
      </c>
      <c r="B514" t="s">
        <v>2530</v>
      </c>
      <c r="C514" t="s">
        <v>2925</v>
      </c>
      <c r="D514" t="s">
        <v>2068</v>
      </c>
      <c r="E514" t="s">
        <v>69</v>
      </c>
      <c r="F514">
        <v>20</v>
      </c>
      <c r="G514" s="1">
        <v>37839</v>
      </c>
      <c r="H514" t="s">
        <v>1061</v>
      </c>
      <c r="I514" t="s">
        <v>20</v>
      </c>
      <c r="J514" t="s">
        <v>1976</v>
      </c>
      <c r="K514" t="s">
        <v>21</v>
      </c>
      <c r="L514">
        <v>72</v>
      </c>
      <c r="M514">
        <v>193</v>
      </c>
      <c r="N514">
        <v>2021</v>
      </c>
      <c r="O514" t="s">
        <v>111</v>
      </c>
      <c r="P514">
        <v>5</v>
      </c>
      <c r="Q514">
        <v>22</v>
      </c>
      <c r="R514">
        <v>150</v>
      </c>
      <c r="S514" t="str">
        <f>IF(AND(F514&gt;=18, F514&lt;=21), "18-21", IF(AND(F514&gt;=22, F514&lt;=25), "22-25", IF(AND(F514&gt;=26, F514&lt;=29), "26-29", IF(AND(F514&gt;=30, F514&lt;=33), "30-33", "34+"))))</f>
        <v>18-21</v>
      </c>
    </row>
    <row r="515" spans="1:19" x14ac:dyDescent="0.3">
      <c r="A515">
        <v>267</v>
      </c>
      <c r="B515" t="s">
        <v>2926</v>
      </c>
      <c r="C515" t="s">
        <v>2927</v>
      </c>
      <c r="D515" t="s">
        <v>2058</v>
      </c>
      <c r="E515" t="s">
        <v>18</v>
      </c>
      <c r="F515">
        <v>29</v>
      </c>
      <c r="G515" s="1">
        <v>34559</v>
      </c>
      <c r="H515" t="s">
        <v>1064</v>
      </c>
      <c r="I515" t="s">
        <v>132</v>
      </c>
      <c r="J515" t="s">
        <v>1976</v>
      </c>
      <c r="K515" t="s">
        <v>21</v>
      </c>
      <c r="L515">
        <v>76</v>
      </c>
      <c r="M515">
        <v>212</v>
      </c>
      <c r="N515">
        <v>2012</v>
      </c>
      <c r="O515" t="s">
        <v>211</v>
      </c>
      <c r="P515">
        <v>3</v>
      </c>
      <c r="Q515">
        <v>2</v>
      </c>
      <c r="R515">
        <v>63</v>
      </c>
      <c r="S515" t="str">
        <f>IF(AND(F515&gt;=18, F515&lt;=21), "18-21", IF(AND(F515&gt;=22, F515&lt;=25), "22-25", IF(AND(F515&gt;=26, F515&lt;=29), "26-29", IF(AND(F515&gt;=30, F515&lt;=33), "30-33", "34+"))))</f>
        <v>26-29</v>
      </c>
    </row>
    <row r="516" spans="1:19" x14ac:dyDescent="0.3">
      <c r="A516">
        <v>545</v>
      </c>
      <c r="B516" t="s">
        <v>2928</v>
      </c>
      <c r="C516" t="s">
        <v>2929</v>
      </c>
      <c r="D516" t="s">
        <v>2191</v>
      </c>
      <c r="E516" t="s">
        <v>69</v>
      </c>
      <c r="F516">
        <v>26</v>
      </c>
      <c r="G516" s="1">
        <v>35718</v>
      </c>
      <c r="H516" t="s">
        <v>1067</v>
      </c>
      <c r="I516" t="s">
        <v>20</v>
      </c>
      <c r="J516" t="s">
        <v>1976</v>
      </c>
      <c r="K516" t="s">
        <v>21</v>
      </c>
      <c r="L516">
        <v>76</v>
      </c>
      <c r="M516">
        <v>224</v>
      </c>
      <c r="N516">
        <v>2016</v>
      </c>
      <c r="O516" t="s">
        <v>206</v>
      </c>
      <c r="P516">
        <v>1</v>
      </c>
      <c r="Q516">
        <v>21</v>
      </c>
      <c r="R516">
        <v>21</v>
      </c>
      <c r="S516" t="str">
        <f>IF(AND(F516&gt;=18, F516&lt;=21), "18-21", IF(AND(F516&gt;=22, F516&lt;=25), "22-25", IF(AND(F516&gt;=26, F516&lt;=29), "26-29", IF(AND(F516&gt;=30, F516&lt;=33), "30-33", "34+"))))</f>
        <v>26-29</v>
      </c>
    </row>
    <row r="517" spans="1:19" x14ac:dyDescent="0.3">
      <c r="A517">
        <v>1022</v>
      </c>
      <c r="B517" t="s">
        <v>2930</v>
      </c>
      <c r="C517" t="s">
        <v>2931</v>
      </c>
      <c r="D517" t="s">
        <v>2068</v>
      </c>
      <c r="E517" t="s">
        <v>18</v>
      </c>
      <c r="F517">
        <v>19</v>
      </c>
      <c r="G517" s="1">
        <v>38076</v>
      </c>
      <c r="H517" t="s">
        <v>678</v>
      </c>
      <c r="J517" t="s">
        <v>1989</v>
      </c>
      <c r="K517" t="s">
        <v>88</v>
      </c>
      <c r="L517">
        <v>75</v>
      </c>
      <c r="M517">
        <v>238</v>
      </c>
      <c r="N517">
        <v>2022</v>
      </c>
      <c r="O517" t="s">
        <v>111</v>
      </c>
      <c r="P517">
        <v>1</v>
      </c>
      <c r="Q517">
        <v>1</v>
      </c>
      <c r="R517">
        <v>1</v>
      </c>
      <c r="S517" t="str">
        <f>IF(AND(F517&gt;=18, F517&lt;=21), "18-21", IF(AND(F517&gt;=22, F517&lt;=25), "22-25", IF(AND(F517&gt;=26, F517&lt;=29), "26-29", IF(AND(F517&gt;=30, F517&lt;=33), "30-33", "34+"))))</f>
        <v>18-21</v>
      </c>
    </row>
    <row r="518" spans="1:19" x14ac:dyDescent="0.3">
      <c r="A518">
        <v>336</v>
      </c>
      <c r="B518" t="s">
        <v>2932</v>
      </c>
      <c r="C518" t="s">
        <v>2918</v>
      </c>
      <c r="D518" t="s">
        <v>2136</v>
      </c>
      <c r="E518" t="s">
        <v>69</v>
      </c>
      <c r="F518">
        <v>28</v>
      </c>
      <c r="G518" s="1">
        <v>34881</v>
      </c>
      <c r="H518" t="s">
        <v>584</v>
      </c>
      <c r="I518" t="s">
        <v>54</v>
      </c>
      <c r="J518" t="s">
        <v>49</v>
      </c>
      <c r="K518" t="s">
        <v>49</v>
      </c>
      <c r="L518">
        <v>76</v>
      </c>
      <c r="M518">
        <v>214</v>
      </c>
      <c r="N518">
        <v>2013</v>
      </c>
      <c r="O518" t="s">
        <v>147</v>
      </c>
      <c r="P518">
        <v>2</v>
      </c>
      <c r="Q518">
        <v>22</v>
      </c>
      <c r="R518">
        <v>52</v>
      </c>
      <c r="S518" t="str">
        <f>IF(AND(F518&gt;=18, F518&lt;=21), "18-21", IF(AND(F518&gt;=22, F518&lt;=25), "22-25", IF(AND(F518&gt;=26, F518&lt;=29), "26-29", IF(AND(F518&gt;=30, F518&lt;=33), "30-33", "34+"))))</f>
        <v>26-29</v>
      </c>
    </row>
    <row r="519" spans="1:19" x14ac:dyDescent="0.3">
      <c r="A519">
        <v>924</v>
      </c>
      <c r="B519" t="s">
        <v>2932</v>
      </c>
      <c r="C519" t="s">
        <v>2933</v>
      </c>
      <c r="D519" t="s">
        <v>2068</v>
      </c>
      <c r="E519" t="s">
        <v>25</v>
      </c>
      <c r="F519">
        <v>22</v>
      </c>
      <c r="G519" s="1">
        <v>37210</v>
      </c>
      <c r="H519" t="s">
        <v>136</v>
      </c>
      <c r="I519" t="s">
        <v>137</v>
      </c>
      <c r="J519" t="s">
        <v>1976</v>
      </c>
      <c r="K519" t="s">
        <v>21</v>
      </c>
      <c r="L519">
        <v>74</v>
      </c>
      <c r="M519">
        <v>201</v>
      </c>
      <c r="N519">
        <v>2020</v>
      </c>
      <c r="O519" t="s">
        <v>22</v>
      </c>
      <c r="P519">
        <v>1</v>
      </c>
      <c r="Q519">
        <v>25</v>
      </c>
      <c r="R519">
        <v>25</v>
      </c>
      <c r="S519" t="str">
        <f>IF(AND(F519&gt;=18, F519&lt;=21), "18-21", IF(AND(F519&gt;=22, F519&lt;=25), "22-25", IF(AND(F519&gt;=26, F519&lt;=29), "26-29", IF(AND(F519&gt;=30, F519&lt;=33), "30-33", "34+"))))</f>
        <v>22-25</v>
      </c>
    </row>
    <row r="520" spans="1:19" x14ac:dyDescent="0.3">
      <c r="A520">
        <v>47</v>
      </c>
      <c r="B520" t="s">
        <v>2932</v>
      </c>
      <c r="C520" t="s">
        <v>2934</v>
      </c>
      <c r="D520" t="s">
        <v>2019</v>
      </c>
      <c r="E520" t="s">
        <v>25</v>
      </c>
      <c r="F520">
        <v>36</v>
      </c>
      <c r="G520" s="1">
        <v>31818</v>
      </c>
      <c r="H520" t="s">
        <v>1072</v>
      </c>
      <c r="I520" t="s">
        <v>124</v>
      </c>
      <c r="J520" t="s">
        <v>49</v>
      </c>
      <c r="K520" t="s">
        <v>49</v>
      </c>
      <c r="L520">
        <v>74</v>
      </c>
      <c r="M520">
        <v>205</v>
      </c>
      <c r="N520">
        <v>2007</v>
      </c>
      <c r="O520" t="s">
        <v>85</v>
      </c>
      <c r="P520">
        <v>7</v>
      </c>
      <c r="Q520">
        <v>20</v>
      </c>
      <c r="R520">
        <v>201</v>
      </c>
      <c r="S520" t="str">
        <f>IF(AND(F520&gt;=18, F520&lt;=21), "18-21", IF(AND(F520&gt;=22, F520&lt;=25), "22-25", IF(AND(F520&gt;=26, F520&lt;=29), "26-29", IF(AND(F520&gt;=30, F520&lt;=33), "30-33", "34+"))))</f>
        <v>34+</v>
      </c>
    </row>
    <row r="521" spans="1:19" x14ac:dyDescent="0.3">
      <c r="A521">
        <v>629</v>
      </c>
      <c r="B521" t="s">
        <v>2932</v>
      </c>
      <c r="C521" t="s">
        <v>2935</v>
      </c>
      <c r="D521" t="s">
        <v>2072</v>
      </c>
      <c r="E521" t="s">
        <v>69</v>
      </c>
      <c r="F521">
        <v>30</v>
      </c>
      <c r="G521" s="1">
        <v>34043</v>
      </c>
      <c r="H521" t="s">
        <v>1074</v>
      </c>
      <c r="I521" t="s">
        <v>27</v>
      </c>
      <c r="J521" t="s">
        <v>1976</v>
      </c>
      <c r="K521" t="s">
        <v>21</v>
      </c>
      <c r="L521">
        <v>69</v>
      </c>
      <c r="M521">
        <v>190</v>
      </c>
      <c r="N521" t="s">
        <v>72</v>
      </c>
      <c r="O521" t="s">
        <v>72</v>
      </c>
      <c r="P521" t="s">
        <v>72</v>
      </c>
      <c r="Q521" t="s">
        <v>72</v>
      </c>
      <c r="R521" t="s">
        <v>72</v>
      </c>
      <c r="S521" t="str">
        <f>IF(AND(F521&gt;=18, F521&lt;=21), "18-21", IF(AND(F521&gt;=22, F521&lt;=25), "22-25", IF(AND(F521&gt;=26, F521&lt;=29), "26-29", IF(AND(F521&gt;=30, F521&lt;=33), "30-33", "34+"))))</f>
        <v>30-33</v>
      </c>
    </row>
    <row r="522" spans="1:19" x14ac:dyDescent="0.3">
      <c r="A522">
        <v>135</v>
      </c>
      <c r="B522" t="s">
        <v>2932</v>
      </c>
      <c r="C522" t="s">
        <v>2936</v>
      </c>
      <c r="D522" t="s">
        <v>2152</v>
      </c>
      <c r="E522" t="s">
        <v>30</v>
      </c>
      <c r="F522">
        <v>33</v>
      </c>
      <c r="G522" s="1">
        <v>33147</v>
      </c>
      <c r="H522" t="s">
        <v>146</v>
      </c>
      <c r="I522" t="s">
        <v>97</v>
      </c>
      <c r="J522" t="s">
        <v>1976</v>
      </c>
      <c r="K522" t="s">
        <v>21</v>
      </c>
      <c r="L522">
        <v>70</v>
      </c>
      <c r="M522">
        <v>180</v>
      </c>
      <c r="N522" t="s">
        <v>72</v>
      </c>
      <c r="O522" t="s">
        <v>72</v>
      </c>
      <c r="P522" t="s">
        <v>72</v>
      </c>
      <c r="Q522" t="s">
        <v>72</v>
      </c>
      <c r="R522" t="s">
        <v>72</v>
      </c>
      <c r="S522" t="str">
        <f>IF(AND(F522&gt;=18, F522&lt;=21), "18-21", IF(AND(F522&gt;=22, F522&lt;=25), "22-25", IF(AND(F522&gt;=26, F522&lt;=29), "26-29", IF(AND(F522&gt;=30, F522&lt;=33), "30-33", "34+"))))</f>
        <v>30-33</v>
      </c>
    </row>
    <row r="523" spans="1:19" x14ac:dyDescent="0.3">
      <c r="A523">
        <v>151</v>
      </c>
      <c r="B523" t="s">
        <v>2932</v>
      </c>
      <c r="C523" t="s">
        <v>2937</v>
      </c>
      <c r="D523" t="s">
        <v>2010</v>
      </c>
      <c r="E523" t="s">
        <v>25</v>
      </c>
      <c r="F523">
        <v>31</v>
      </c>
      <c r="G523" s="1">
        <v>33683</v>
      </c>
      <c r="H523" t="s">
        <v>1077</v>
      </c>
      <c r="I523" t="s">
        <v>124</v>
      </c>
      <c r="J523" t="s">
        <v>49</v>
      </c>
      <c r="K523" t="s">
        <v>49</v>
      </c>
      <c r="L523">
        <v>72</v>
      </c>
      <c r="M523">
        <v>214</v>
      </c>
      <c r="N523">
        <v>2010</v>
      </c>
      <c r="O523" t="s">
        <v>206</v>
      </c>
      <c r="P523">
        <v>2</v>
      </c>
      <c r="Q523">
        <v>7</v>
      </c>
      <c r="R523">
        <v>37</v>
      </c>
      <c r="S523" t="str">
        <f>IF(AND(F523&gt;=18, F523&lt;=21), "18-21", IF(AND(F523&gt;=22, F523&lt;=25), "22-25", IF(AND(F523&gt;=26, F523&lt;=29), "26-29", IF(AND(F523&gt;=30, F523&lt;=33), "30-33", "34+"))))</f>
        <v>30-33</v>
      </c>
    </row>
    <row r="524" spans="1:19" x14ac:dyDescent="0.3">
      <c r="A524">
        <v>143</v>
      </c>
      <c r="B524" t="s">
        <v>2932</v>
      </c>
      <c r="C524" t="s">
        <v>2938</v>
      </c>
      <c r="D524" t="s">
        <v>2115</v>
      </c>
      <c r="E524" t="s">
        <v>25</v>
      </c>
      <c r="F524">
        <v>31</v>
      </c>
      <c r="G524" s="1">
        <v>33633</v>
      </c>
      <c r="H524" t="s">
        <v>1080</v>
      </c>
      <c r="I524" t="s">
        <v>124</v>
      </c>
      <c r="J524" t="s">
        <v>49</v>
      </c>
      <c r="K524" t="s">
        <v>49</v>
      </c>
      <c r="L524">
        <v>75</v>
      </c>
      <c r="M524">
        <v>197</v>
      </c>
      <c r="N524">
        <v>2010</v>
      </c>
      <c r="O524" t="s">
        <v>42</v>
      </c>
      <c r="P524">
        <v>2</v>
      </c>
      <c r="Q524">
        <v>24</v>
      </c>
      <c r="R524">
        <v>54</v>
      </c>
      <c r="S524" t="str">
        <f>IF(AND(F524&gt;=18, F524&lt;=21), "18-21", IF(AND(F524&gt;=22, F524&lt;=25), "22-25", IF(AND(F524&gt;=26, F524&lt;=29), "26-29", IF(AND(F524&gt;=30, F524&lt;=33), "30-33", "34+"))))</f>
        <v>30-33</v>
      </c>
    </row>
    <row r="525" spans="1:19" x14ac:dyDescent="0.3">
      <c r="A525">
        <v>403</v>
      </c>
      <c r="B525" t="s">
        <v>2932</v>
      </c>
      <c r="C525" t="s">
        <v>2939</v>
      </c>
      <c r="D525" t="s">
        <v>1997</v>
      </c>
      <c r="E525" t="s">
        <v>30</v>
      </c>
      <c r="F525">
        <v>27</v>
      </c>
      <c r="G525" s="1">
        <v>35279</v>
      </c>
      <c r="H525" t="s">
        <v>461</v>
      </c>
      <c r="I525" t="s">
        <v>387</v>
      </c>
      <c r="J525" t="s">
        <v>1976</v>
      </c>
      <c r="K525" t="s">
        <v>21</v>
      </c>
      <c r="L525">
        <v>75</v>
      </c>
      <c r="M525">
        <v>183</v>
      </c>
      <c r="N525">
        <v>2014</v>
      </c>
      <c r="O525" t="s">
        <v>175</v>
      </c>
      <c r="P525">
        <v>3</v>
      </c>
      <c r="Q525">
        <v>2</v>
      </c>
      <c r="R525">
        <v>62</v>
      </c>
      <c r="S525" t="str">
        <f>IF(AND(F525&gt;=18, F525&lt;=21), "18-21", IF(AND(F525&gt;=22, F525&lt;=25), "22-25", IF(AND(F525&gt;=26, F525&lt;=29), "26-29", IF(AND(F525&gt;=30, F525&lt;=33), "30-33", "34+"))))</f>
        <v>26-29</v>
      </c>
    </row>
    <row r="526" spans="1:19" x14ac:dyDescent="0.3">
      <c r="A526">
        <v>949</v>
      </c>
      <c r="B526" t="s">
        <v>2932</v>
      </c>
      <c r="C526" t="s">
        <v>2940</v>
      </c>
      <c r="D526" t="s">
        <v>2072</v>
      </c>
      <c r="E526" t="s">
        <v>30</v>
      </c>
      <c r="F526">
        <v>25</v>
      </c>
      <c r="G526" s="1">
        <v>35871</v>
      </c>
      <c r="H526" t="s">
        <v>820</v>
      </c>
      <c r="I526" t="s">
        <v>217</v>
      </c>
      <c r="J526" t="s">
        <v>49</v>
      </c>
      <c r="K526" t="s">
        <v>49</v>
      </c>
      <c r="L526">
        <v>71</v>
      </c>
      <c r="M526">
        <v>190</v>
      </c>
      <c r="N526" t="s">
        <v>72</v>
      </c>
      <c r="O526" t="s">
        <v>72</v>
      </c>
      <c r="P526" t="s">
        <v>72</v>
      </c>
      <c r="Q526" t="s">
        <v>72</v>
      </c>
      <c r="R526" t="s">
        <v>72</v>
      </c>
      <c r="S526" t="str">
        <f>IF(AND(F526&gt;=18, F526&lt;=21), "18-21", IF(AND(F526&gt;=22, F526&lt;=25), "22-25", IF(AND(F526&gt;=26, F526&lt;=29), "26-29", IF(AND(F526&gt;=30, F526&lt;=33), "30-33", "34+"))))</f>
        <v>22-25</v>
      </c>
    </row>
    <row r="527" spans="1:19" x14ac:dyDescent="0.3">
      <c r="A527">
        <v>81</v>
      </c>
      <c r="B527" t="s">
        <v>2932</v>
      </c>
      <c r="C527" t="s">
        <v>2941</v>
      </c>
      <c r="D527" t="s">
        <v>2024</v>
      </c>
      <c r="E527" t="s">
        <v>25</v>
      </c>
      <c r="F527">
        <v>33</v>
      </c>
      <c r="G527" s="1">
        <v>33060</v>
      </c>
      <c r="H527" t="s">
        <v>1085</v>
      </c>
      <c r="I527" t="s">
        <v>132</v>
      </c>
      <c r="J527" t="s">
        <v>1976</v>
      </c>
      <c r="K527" t="s">
        <v>21</v>
      </c>
      <c r="L527">
        <v>74</v>
      </c>
      <c r="M527">
        <v>190</v>
      </c>
      <c r="N527">
        <v>2008</v>
      </c>
      <c r="O527" t="s">
        <v>65</v>
      </c>
      <c r="P527">
        <v>2</v>
      </c>
      <c r="Q527">
        <v>13</v>
      </c>
      <c r="R527">
        <v>43</v>
      </c>
      <c r="S527" t="str">
        <f>IF(AND(F527&gt;=18, F527&lt;=21), "18-21", IF(AND(F527&gt;=22, F527&lt;=25), "22-25", IF(AND(F527&gt;=26, F527&lt;=29), "26-29", IF(AND(F527&gt;=30, F527&lt;=33), "30-33", "34+"))))</f>
        <v>30-33</v>
      </c>
    </row>
    <row r="528" spans="1:19" x14ac:dyDescent="0.3">
      <c r="A528">
        <v>912</v>
      </c>
      <c r="B528" t="s">
        <v>2932</v>
      </c>
      <c r="C528" t="s">
        <v>2942</v>
      </c>
      <c r="D528" t="s">
        <v>2001</v>
      </c>
      <c r="E528" t="s">
        <v>69</v>
      </c>
      <c r="F528" t="s">
        <v>72</v>
      </c>
      <c r="G528" t="s">
        <v>72</v>
      </c>
      <c r="H528" t="s">
        <v>72</v>
      </c>
      <c r="I528" t="s">
        <v>72</v>
      </c>
      <c r="J528" t="s">
        <v>1992</v>
      </c>
      <c r="K528" t="s">
        <v>72</v>
      </c>
      <c r="L528" t="s">
        <v>72</v>
      </c>
      <c r="M528" t="s">
        <v>72</v>
      </c>
      <c r="N528" t="s">
        <v>72</v>
      </c>
      <c r="O528" t="s">
        <v>72</v>
      </c>
      <c r="P528" t="s">
        <v>72</v>
      </c>
      <c r="Q528" t="s">
        <v>72</v>
      </c>
      <c r="R528" t="s">
        <v>72</v>
      </c>
      <c r="S528" t="str">
        <f>IF(AND(F528&gt;=18, F528&lt;=21), "18-21", IF(AND(F528&gt;=22, F528&lt;=25), "22-25", IF(AND(F528&gt;=26, F528&lt;=29), "26-29", IF(AND(F528&gt;=30, F528&lt;=33), "30-33", "34+"))))</f>
        <v>34+</v>
      </c>
    </row>
    <row r="529" spans="1:19" x14ac:dyDescent="0.3">
      <c r="A529">
        <v>884</v>
      </c>
      <c r="B529" t="s">
        <v>2943</v>
      </c>
      <c r="C529" t="s">
        <v>2944</v>
      </c>
      <c r="D529" t="s">
        <v>2163</v>
      </c>
      <c r="E529" t="s">
        <v>30</v>
      </c>
      <c r="F529">
        <v>22</v>
      </c>
      <c r="G529" s="1">
        <v>36923</v>
      </c>
      <c r="H529" t="s">
        <v>1088</v>
      </c>
      <c r="J529" t="s">
        <v>1982</v>
      </c>
      <c r="K529" t="s">
        <v>32</v>
      </c>
      <c r="L529">
        <v>75</v>
      </c>
      <c r="M529">
        <v>212</v>
      </c>
      <c r="N529">
        <v>2019</v>
      </c>
      <c r="O529" t="s">
        <v>175</v>
      </c>
      <c r="P529">
        <v>7</v>
      </c>
      <c r="Q529">
        <v>24</v>
      </c>
      <c r="R529">
        <v>210</v>
      </c>
      <c r="S529" t="str">
        <f>IF(AND(F529&gt;=18, F529&lt;=21), "18-21", IF(AND(F529&gt;=22, F529&lt;=25), "22-25", IF(AND(F529&gt;=26, F529&lt;=29), "26-29", IF(AND(F529&gt;=30, F529&lt;=33), "30-33", "34+"))))</f>
        <v>22-25</v>
      </c>
    </row>
    <row r="530" spans="1:19" x14ac:dyDescent="0.3">
      <c r="A530">
        <v>634</v>
      </c>
      <c r="B530" t="s">
        <v>2943</v>
      </c>
      <c r="C530" t="s">
        <v>2945</v>
      </c>
      <c r="D530" t="s">
        <v>1996</v>
      </c>
      <c r="E530" t="s">
        <v>25</v>
      </c>
      <c r="F530">
        <v>25</v>
      </c>
      <c r="G530" s="1">
        <v>36074</v>
      </c>
      <c r="H530" t="s">
        <v>106</v>
      </c>
      <c r="J530" t="s">
        <v>1982</v>
      </c>
      <c r="K530" t="s">
        <v>32</v>
      </c>
      <c r="L530">
        <v>74</v>
      </c>
      <c r="M530">
        <v>205</v>
      </c>
      <c r="N530">
        <v>2017</v>
      </c>
      <c r="O530" t="s">
        <v>55</v>
      </c>
      <c r="P530">
        <v>1</v>
      </c>
      <c r="Q530">
        <v>16</v>
      </c>
      <c r="R530">
        <v>16</v>
      </c>
      <c r="S530" t="str">
        <f>IF(AND(F530&gt;=18, F530&lt;=21), "18-21", IF(AND(F530&gt;=22, F530&lt;=25), "22-25", IF(AND(F530&gt;=26, F530&lt;=29), "26-29", IF(AND(F530&gt;=30, F530&lt;=33), "30-33", "34+"))))</f>
        <v>22-25</v>
      </c>
    </row>
    <row r="531" spans="1:19" x14ac:dyDescent="0.3">
      <c r="A531">
        <v>743</v>
      </c>
      <c r="B531" t="s">
        <v>2946</v>
      </c>
      <c r="C531" t="s">
        <v>2502</v>
      </c>
      <c r="D531" t="s">
        <v>2008</v>
      </c>
      <c r="E531" t="s">
        <v>25</v>
      </c>
      <c r="F531">
        <v>24</v>
      </c>
      <c r="G531" s="1">
        <v>36546</v>
      </c>
      <c r="H531" t="s">
        <v>453</v>
      </c>
      <c r="I531" t="s">
        <v>124</v>
      </c>
      <c r="J531" t="s">
        <v>49</v>
      </c>
      <c r="K531" t="s">
        <v>49</v>
      </c>
      <c r="L531">
        <v>77</v>
      </c>
      <c r="M531">
        <v>215</v>
      </c>
      <c r="N531">
        <v>2018</v>
      </c>
      <c r="O531" t="s">
        <v>44</v>
      </c>
      <c r="P531">
        <v>1</v>
      </c>
      <c r="Q531">
        <v>22</v>
      </c>
      <c r="R531">
        <v>22</v>
      </c>
      <c r="S531" t="str">
        <f>IF(AND(F531&gt;=18, F531&lt;=21), "18-21", IF(AND(F531&gt;=22, F531&lt;=25), "22-25", IF(AND(F531&gt;=26, F531&lt;=29), "26-29", IF(AND(F531&gt;=30, F531&lt;=33), "30-33", "34+"))))</f>
        <v>22-25</v>
      </c>
    </row>
    <row r="532" spans="1:19" x14ac:dyDescent="0.3">
      <c r="A532">
        <v>843</v>
      </c>
      <c r="B532" t="s">
        <v>2947</v>
      </c>
      <c r="C532" t="s">
        <v>2948</v>
      </c>
      <c r="D532" t="s">
        <v>2008</v>
      </c>
      <c r="E532" t="s">
        <v>69</v>
      </c>
      <c r="F532">
        <v>22</v>
      </c>
      <c r="G532" s="1">
        <v>36935</v>
      </c>
      <c r="H532" t="s">
        <v>1092</v>
      </c>
      <c r="J532" t="s">
        <v>1982</v>
      </c>
      <c r="K532" t="s">
        <v>32</v>
      </c>
      <c r="L532">
        <v>74</v>
      </c>
      <c r="M532">
        <v>206</v>
      </c>
      <c r="N532">
        <v>2019</v>
      </c>
      <c r="O532" t="s">
        <v>44</v>
      </c>
      <c r="P532">
        <v>1</v>
      </c>
      <c r="Q532">
        <v>2</v>
      </c>
      <c r="R532">
        <v>2</v>
      </c>
      <c r="S532" t="str">
        <f>IF(AND(F532&gt;=18, F532&lt;=21), "18-21", IF(AND(F532&gt;=22, F532&lt;=25), "22-25", IF(AND(F532&gt;=26, F532&lt;=29), "26-29", IF(AND(F532&gt;=30, F532&lt;=33), "30-33", "34+"))))</f>
        <v>22-25</v>
      </c>
    </row>
    <row r="533" spans="1:19" x14ac:dyDescent="0.3">
      <c r="A533">
        <v>829</v>
      </c>
      <c r="B533" t="s">
        <v>2949</v>
      </c>
      <c r="C533" t="s">
        <v>2950</v>
      </c>
      <c r="D533" t="s">
        <v>2050</v>
      </c>
      <c r="E533" t="s">
        <v>25</v>
      </c>
      <c r="F533">
        <v>23</v>
      </c>
      <c r="G533" s="1">
        <v>36920</v>
      </c>
      <c r="H533" t="s">
        <v>1094</v>
      </c>
      <c r="I533" t="s">
        <v>37</v>
      </c>
      <c r="J533" t="s">
        <v>1976</v>
      </c>
      <c r="K533" t="s">
        <v>21</v>
      </c>
      <c r="L533">
        <v>75</v>
      </c>
      <c r="M533">
        <v>202</v>
      </c>
      <c r="N533">
        <v>2019</v>
      </c>
      <c r="O533" t="s">
        <v>99</v>
      </c>
      <c r="P533">
        <v>2</v>
      </c>
      <c r="Q533">
        <v>10</v>
      </c>
      <c r="R533">
        <v>41</v>
      </c>
      <c r="S533" t="str">
        <f>IF(AND(F533&gt;=18, F533&lt;=21), "18-21", IF(AND(F533&gt;=22, F533&lt;=25), "22-25", IF(AND(F533&gt;=26, F533&lt;=29), "26-29", IF(AND(F533&gt;=30, F533&lt;=33), "30-33", "34+"))))</f>
        <v>22-25</v>
      </c>
    </row>
    <row r="534" spans="1:19" x14ac:dyDescent="0.3">
      <c r="A534">
        <v>911</v>
      </c>
      <c r="B534" t="s">
        <v>2951</v>
      </c>
      <c r="C534" t="s">
        <v>2952</v>
      </c>
      <c r="D534" t="s">
        <v>2068</v>
      </c>
      <c r="E534" t="s">
        <v>25</v>
      </c>
      <c r="F534">
        <v>22</v>
      </c>
      <c r="G534" s="1">
        <v>37274</v>
      </c>
      <c r="H534" t="s">
        <v>343</v>
      </c>
      <c r="I534" t="s">
        <v>97</v>
      </c>
      <c r="J534" t="s">
        <v>1976</v>
      </c>
      <c r="K534" t="s">
        <v>21</v>
      </c>
      <c r="L534">
        <v>74</v>
      </c>
      <c r="M534">
        <v>205</v>
      </c>
      <c r="N534">
        <v>2020</v>
      </c>
      <c r="O534" t="s">
        <v>111</v>
      </c>
      <c r="P534">
        <v>1</v>
      </c>
      <c r="Q534">
        <v>16</v>
      </c>
      <c r="R534">
        <v>16</v>
      </c>
      <c r="S534" t="str">
        <f>IF(AND(F534&gt;=18, F534&lt;=21), "18-21", IF(AND(F534&gt;=22, F534&lt;=25), "22-25", IF(AND(F534&gt;=26, F534&lt;=29), "26-29", IF(AND(F534&gt;=30, F534&lt;=33), "30-33", "34+"))))</f>
        <v>22-25</v>
      </c>
    </row>
    <row r="535" spans="1:19" x14ac:dyDescent="0.3">
      <c r="A535">
        <v>635</v>
      </c>
      <c r="B535" t="s">
        <v>2953</v>
      </c>
      <c r="C535" t="s">
        <v>2954</v>
      </c>
      <c r="D535" t="s">
        <v>2202</v>
      </c>
      <c r="E535" t="s">
        <v>69</v>
      </c>
      <c r="F535">
        <v>25</v>
      </c>
      <c r="G535" s="1">
        <v>36067</v>
      </c>
      <c r="H535" t="s">
        <v>590</v>
      </c>
      <c r="I535" t="s">
        <v>591</v>
      </c>
      <c r="J535" t="s">
        <v>49</v>
      </c>
      <c r="K535" t="s">
        <v>49</v>
      </c>
      <c r="L535">
        <v>68</v>
      </c>
      <c r="M535">
        <v>153</v>
      </c>
      <c r="N535">
        <v>2017</v>
      </c>
      <c r="O535" t="s">
        <v>211</v>
      </c>
      <c r="P535">
        <v>1</v>
      </c>
      <c r="Q535">
        <v>22</v>
      </c>
      <c r="R535">
        <v>22</v>
      </c>
      <c r="S535" t="str">
        <f>IF(AND(F535&gt;=18, F535&lt;=21), "18-21", IF(AND(F535&gt;=22, F535&lt;=25), "22-25", IF(AND(F535&gt;=26, F535&lt;=29), "26-29", IF(AND(F535&gt;=30, F535&lt;=33), "30-33", "34+"))))</f>
        <v>22-25</v>
      </c>
    </row>
    <row r="536" spans="1:19" x14ac:dyDescent="0.3">
      <c r="A536">
        <v>558</v>
      </c>
      <c r="B536" t="s">
        <v>2955</v>
      </c>
      <c r="C536" t="s">
        <v>2956</v>
      </c>
      <c r="D536" t="s">
        <v>2125</v>
      </c>
      <c r="E536" t="s">
        <v>25</v>
      </c>
      <c r="F536">
        <v>25</v>
      </c>
      <c r="G536" s="1">
        <v>35951</v>
      </c>
      <c r="H536" t="s">
        <v>695</v>
      </c>
      <c r="I536" t="s">
        <v>37</v>
      </c>
      <c r="J536" t="s">
        <v>1976</v>
      </c>
      <c r="K536" t="s">
        <v>21</v>
      </c>
      <c r="L536">
        <v>72</v>
      </c>
      <c r="M536">
        <v>190</v>
      </c>
      <c r="N536">
        <v>2016</v>
      </c>
      <c r="O536" t="s">
        <v>90</v>
      </c>
      <c r="P536">
        <v>2</v>
      </c>
      <c r="Q536">
        <v>21</v>
      </c>
      <c r="R536">
        <v>51</v>
      </c>
      <c r="S536" t="str">
        <f>IF(AND(F536&gt;=18, F536&lt;=21), "18-21", IF(AND(F536&gt;=22, F536&lt;=25), "22-25", IF(AND(F536&gt;=26, F536&lt;=29), "26-29", IF(AND(F536&gt;=30, F536&lt;=33), "30-33", "34+"))))</f>
        <v>22-25</v>
      </c>
    </row>
    <row r="537" spans="1:19" x14ac:dyDescent="0.3">
      <c r="A537">
        <v>780</v>
      </c>
      <c r="B537" t="s">
        <v>2957</v>
      </c>
      <c r="C537" t="s">
        <v>2958</v>
      </c>
      <c r="D537" t="s">
        <v>2029</v>
      </c>
      <c r="E537" t="s">
        <v>30</v>
      </c>
      <c r="F537">
        <v>28</v>
      </c>
      <c r="G537" s="1">
        <v>34968</v>
      </c>
      <c r="H537" t="s">
        <v>1100</v>
      </c>
      <c r="I537" t="s">
        <v>124</v>
      </c>
      <c r="J537" t="s">
        <v>49</v>
      </c>
      <c r="K537" t="s">
        <v>49</v>
      </c>
      <c r="L537">
        <v>70</v>
      </c>
      <c r="M537">
        <v>184</v>
      </c>
      <c r="N537" t="s">
        <v>72</v>
      </c>
      <c r="O537" t="s">
        <v>72</v>
      </c>
      <c r="P537" t="s">
        <v>72</v>
      </c>
      <c r="Q537" t="s">
        <v>72</v>
      </c>
      <c r="R537" t="s">
        <v>72</v>
      </c>
      <c r="S537" t="str">
        <f>IF(AND(F537&gt;=18, F537&lt;=21), "18-21", IF(AND(F537&gt;=22, F537&lt;=25), "22-25", IF(AND(F537&gt;=26, F537&lt;=29), "26-29", IF(AND(F537&gt;=30, F537&lt;=33), "30-33", "34+"))))</f>
        <v>26-29</v>
      </c>
    </row>
    <row r="538" spans="1:19" x14ac:dyDescent="0.3">
      <c r="A538">
        <v>390</v>
      </c>
      <c r="B538" t="s">
        <v>2959</v>
      </c>
      <c r="C538" t="s">
        <v>2960</v>
      </c>
      <c r="D538" t="s">
        <v>2095</v>
      </c>
      <c r="E538" t="s">
        <v>69</v>
      </c>
      <c r="F538">
        <v>27</v>
      </c>
      <c r="G538" s="1">
        <v>35269</v>
      </c>
      <c r="H538" t="s">
        <v>1103</v>
      </c>
      <c r="J538" t="s">
        <v>1982</v>
      </c>
      <c r="K538" t="s">
        <v>32</v>
      </c>
      <c r="L538">
        <v>73</v>
      </c>
      <c r="M538">
        <v>194</v>
      </c>
      <c r="N538">
        <v>2014</v>
      </c>
      <c r="O538" t="s">
        <v>125</v>
      </c>
      <c r="P538">
        <v>1</v>
      </c>
      <c r="Q538">
        <v>22</v>
      </c>
      <c r="R538">
        <v>22</v>
      </c>
      <c r="S538" t="str">
        <f>IF(AND(F538&gt;=18, F538&lt;=21), "18-21", IF(AND(F538&gt;=22, F538&lt;=25), "22-25", IF(AND(F538&gt;=26, F538&lt;=29), "26-29", IF(AND(F538&gt;=30, F538&lt;=33), "30-33", "34+"))))</f>
        <v>26-29</v>
      </c>
    </row>
    <row r="539" spans="1:19" x14ac:dyDescent="0.3">
      <c r="A539">
        <v>464</v>
      </c>
      <c r="B539" t="s">
        <v>2961</v>
      </c>
      <c r="C539" t="s">
        <v>2962</v>
      </c>
      <c r="D539" t="s">
        <v>2050</v>
      </c>
      <c r="E539" t="s">
        <v>69</v>
      </c>
      <c r="F539">
        <v>26</v>
      </c>
      <c r="G539" s="1">
        <v>35528</v>
      </c>
      <c r="H539" t="s">
        <v>399</v>
      </c>
      <c r="I539" t="s">
        <v>387</v>
      </c>
      <c r="J539" t="s">
        <v>1976</v>
      </c>
      <c r="K539" t="s">
        <v>21</v>
      </c>
      <c r="L539">
        <v>74</v>
      </c>
      <c r="M539">
        <v>217</v>
      </c>
      <c r="N539">
        <v>2015</v>
      </c>
      <c r="O539" t="s">
        <v>39</v>
      </c>
      <c r="P539">
        <v>3</v>
      </c>
      <c r="Q539">
        <v>8</v>
      </c>
      <c r="R539">
        <v>69</v>
      </c>
      <c r="S539" t="str">
        <f>IF(AND(F539&gt;=18, F539&lt;=21), "18-21", IF(AND(F539&gt;=22, F539&lt;=25), "22-25", IF(AND(F539&gt;=26, F539&lt;=29), "26-29", IF(AND(F539&gt;=30, F539&lt;=33), "30-33", "34+"))))</f>
        <v>26-29</v>
      </c>
    </row>
    <row r="540" spans="1:19" x14ac:dyDescent="0.3">
      <c r="A540">
        <v>978</v>
      </c>
      <c r="B540" t="s">
        <v>2963</v>
      </c>
      <c r="C540" t="s">
        <v>2646</v>
      </c>
      <c r="D540" t="s">
        <v>2072</v>
      </c>
      <c r="E540" t="s">
        <v>30</v>
      </c>
      <c r="F540">
        <v>21</v>
      </c>
      <c r="G540" s="1">
        <v>37547</v>
      </c>
      <c r="H540" t="s">
        <v>1106</v>
      </c>
      <c r="I540" t="s">
        <v>132</v>
      </c>
      <c r="J540" t="s">
        <v>1976</v>
      </c>
      <c r="K540" t="s">
        <v>21</v>
      </c>
      <c r="L540">
        <v>72</v>
      </c>
      <c r="M540">
        <v>175</v>
      </c>
      <c r="N540">
        <v>2021</v>
      </c>
      <c r="O540" t="s">
        <v>39</v>
      </c>
      <c r="P540">
        <v>1</v>
      </c>
      <c r="Q540">
        <v>5</v>
      </c>
      <c r="R540">
        <v>5</v>
      </c>
      <c r="S540" t="str">
        <f>IF(AND(F540&gt;=18, F540&lt;=21), "18-21", IF(AND(F540&gt;=22, F540&lt;=25), "22-25", IF(AND(F540&gt;=26, F540&lt;=29), "26-29", IF(AND(F540&gt;=30, F540&lt;=33), "30-33", "34+"))))</f>
        <v>18-21</v>
      </c>
    </row>
    <row r="541" spans="1:19" x14ac:dyDescent="0.3">
      <c r="A541">
        <v>764</v>
      </c>
      <c r="B541" t="s">
        <v>2964</v>
      </c>
      <c r="C541" t="s">
        <v>2965</v>
      </c>
      <c r="D541" t="s">
        <v>2152</v>
      </c>
      <c r="E541" t="s">
        <v>25</v>
      </c>
      <c r="F541">
        <v>23</v>
      </c>
      <c r="G541" s="1">
        <v>36704</v>
      </c>
      <c r="H541" t="s">
        <v>352</v>
      </c>
      <c r="I541" t="s">
        <v>132</v>
      </c>
      <c r="J541" t="s">
        <v>1976</v>
      </c>
      <c r="K541" t="s">
        <v>21</v>
      </c>
      <c r="L541">
        <v>78</v>
      </c>
      <c r="M541">
        <v>230</v>
      </c>
      <c r="N541" t="s">
        <v>72</v>
      </c>
      <c r="O541" t="s">
        <v>72</v>
      </c>
      <c r="P541" t="s">
        <v>72</v>
      </c>
      <c r="Q541" t="s">
        <v>72</v>
      </c>
      <c r="R541" t="s">
        <v>72</v>
      </c>
      <c r="S541" t="str">
        <f>IF(AND(F541&gt;=18, F541&lt;=21), "18-21", IF(AND(F541&gt;=22, F541&lt;=25), "22-25", IF(AND(F541&gt;=26, F541&lt;=29), "26-29", IF(AND(F541&gt;=30, F541&lt;=33), "30-33", "34+"))))</f>
        <v>22-25</v>
      </c>
    </row>
    <row r="542" spans="1:19" x14ac:dyDescent="0.3">
      <c r="A542">
        <v>381</v>
      </c>
      <c r="B542" t="s">
        <v>2964</v>
      </c>
      <c r="C542" t="s">
        <v>2966</v>
      </c>
      <c r="D542" t="s">
        <v>2031</v>
      </c>
      <c r="E542" t="s">
        <v>18</v>
      </c>
      <c r="F542">
        <v>27</v>
      </c>
      <c r="G542" s="1">
        <v>35268</v>
      </c>
      <c r="H542" t="s">
        <v>1109</v>
      </c>
      <c r="J542" t="s">
        <v>1993</v>
      </c>
      <c r="K542" t="s">
        <v>581</v>
      </c>
      <c r="L542">
        <v>70</v>
      </c>
      <c r="M542">
        <v>204</v>
      </c>
      <c r="N542">
        <v>2014</v>
      </c>
      <c r="O542" t="s">
        <v>175</v>
      </c>
      <c r="P542">
        <v>1</v>
      </c>
      <c r="Q542">
        <v>11</v>
      </c>
      <c r="R542">
        <v>11</v>
      </c>
      <c r="S542" t="str">
        <f>IF(AND(F542&gt;=18, F542&lt;=21), "18-21", IF(AND(F542&gt;=22, F542&lt;=25), "22-25", IF(AND(F542&gt;=26, F542&lt;=29), "26-29", IF(AND(F542&gt;=30, F542&lt;=33), "30-33", "34+"))))</f>
        <v>26-29</v>
      </c>
    </row>
    <row r="543" spans="1:19" x14ac:dyDescent="0.3">
      <c r="A543">
        <v>177</v>
      </c>
      <c r="B543" t="s">
        <v>2964</v>
      </c>
      <c r="C543" t="s">
        <v>2967</v>
      </c>
      <c r="D543" t="s">
        <v>2163</v>
      </c>
      <c r="E543" t="s">
        <v>25</v>
      </c>
      <c r="F543">
        <v>31</v>
      </c>
      <c r="G543" s="1">
        <v>33669</v>
      </c>
      <c r="H543" t="s">
        <v>1111</v>
      </c>
      <c r="I543" t="s">
        <v>101</v>
      </c>
      <c r="J543" t="s">
        <v>49</v>
      </c>
      <c r="K543" t="s">
        <v>49</v>
      </c>
      <c r="L543">
        <v>76</v>
      </c>
      <c r="M543">
        <v>205</v>
      </c>
      <c r="N543">
        <v>2010</v>
      </c>
      <c r="O543" t="s">
        <v>90</v>
      </c>
      <c r="P543">
        <v>5</v>
      </c>
      <c r="Q543">
        <v>28</v>
      </c>
      <c r="R543">
        <v>148</v>
      </c>
      <c r="S543" t="str">
        <f>IF(AND(F543&gt;=18, F543&lt;=21), "18-21", IF(AND(F543&gt;=22, F543&lt;=25), "22-25", IF(AND(F543&gt;=26, F543&lt;=29), "26-29", IF(AND(F543&gt;=30, F543&lt;=33), "30-33", "34+"))))</f>
        <v>30-33</v>
      </c>
    </row>
    <row r="544" spans="1:19" x14ac:dyDescent="0.3">
      <c r="A544">
        <v>155</v>
      </c>
      <c r="B544" t="s">
        <v>2964</v>
      </c>
      <c r="C544" t="s">
        <v>2968</v>
      </c>
      <c r="D544" t="s">
        <v>2022</v>
      </c>
      <c r="E544" t="s">
        <v>91</v>
      </c>
      <c r="F544">
        <v>31</v>
      </c>
      <c r="G544" s="1">
        <v>33732</v>
      </c>
      <c r="H544" t="s">
        <v>302</v>
      </c>
      <c r="I544" t="s">
        <v>59</v>
      </c>
      <c r="J544" t="s">
        <v>49</v>
      </c>
      <c r="K544" t="s">
        <v>49</v>
      </c>
      <c r="L544">
        <v>77</v>
      </c>
      <c r="M544">
        <v>216</v>
      </c>
      <c r="N544">
        <v>2010</v>
      </c>
      <c r="O544" t="s">
        <v>42</v>
      </c>
      <c r="P544">
        <v>1</v>
      </c>
      <c r="Q544">
        <v>24</v>
      </c>
      <c r="R544">
        <v>24</v>
      </c>
      <c r="S544" t="str">
        <f>IF(AND(F544&gt;=18, F544&lt;=21), "18-21", IF(AND(F544&gt;=22, F544&lt;=25), "22-25", IF(AND(F544&gt;=26, F544&lt;=29), "26-29", IF(AND(F544&gt;=30, F544&lt;=33), "30-33", "34+"))))</f>
        <v>30-33</v>
      </c>
    </row>
    <row r="545" spans="1:19" x14ac:dyDescent="0.3">
      <c r="A545">
        <v>1013</v>
      </c>
      <c r="B545" t="s">
        <v>2964</v>
      </c>
      <c r="C545" t="s">
        <v>2969</v>
      </c>
      <c r="D545" t="s">
        <v>2055</v>
      </c>
      <c r="E545" t="s">
        <v>25</v>
      </c>
      <c r="F545">
        <v>19</v>
      </c>
      <c r="G545" s="1">
        <v>38159</v>
      </c>
      <c r="H545" t="s">
        <v>36</v>
      </c>
      <c r="I545" t="s">
        <v>37</v>
      </c>
      <c r="J545" t="s">
        <v>1976</v>
      </c>
      <c r="K545" t="s">
        <v>21</v>
      </c>
      <c r="L545">
        <v>73</v>
      </c>
      <c r="M545">
        <v>185</v>
      </c>
      <c r="N545">
        <v>2022</v>
      </c>
      <c r="O545" t="s">
        <v>42</v>
      </c>
      <c r="P545">
        <v>1</v>
      </c>
      <c r="Q545">
        <v>7</v>
      </c>
      <c r="R545">
        <v>7</v>
      </c>
      <c r="S545" t="str">
        <f>IF(AND(F545&gt;=18, F545&lt;=21), "18-21", IF(AND(F545&gt;=22, F545&lt;=25), "22-25", IF(AND(F545&gt;=26, F545&lt;=29), "26-29", IF(AND(F545&gt;=30, F545&lt;=33), "30-33", "34+"))))</f>
        <v>18-21</v>
      </c>
    </row>
    <row r="546" spans="1:19" x14ac:dyDescent="0.3">
      <c r="A546">
        <v>425</v>
      </c>
      <c r="B546" t="s">
        <v>2964</v>
      </c>
      <c r="C546" t="s">
        <v>2970</v>
      </c>
      <c r="D546" t="s">
        <v>2136</v>
      </c>
      <c r="E546" t="s">
        <v>69</v>
      </c>
      <c r="F546">
        <v>28</v>
      </c>
      <c r="G546" s="1">
        <v>35045</v>
      </c>
      <c r="H546" t="s">
        <v>1116</v>
      </c>
      <c r="I546" t="s">
        <v>54</v>
      </c>
      <c r="J546" t="s">
        <v>49</v>
      </c>
      <c r="K546" t="s">
        <v>49</v>
      </c>
      <c r="L546">
        <v>71</v>
      </c>
      <c r="M546">
        <v>185</v>
      </c>
      <c r="N546">
        <v>2014</v>
      </c>
      <c r="O546" t="s">
        <v>85</v>
      </c>
      <c r="P546">
        <v>6</v>
      </c>
      <c r="Q546">
        <v>21</v>
      </c>
      <c r="R546">
        <v>171</v>
      </c>
      <c r="S546" t="str">
        <f>IF(AND(F546&gt;=18, F546&lt;=21), "18-21", IF(AND(F546&gt;=22, F546&lt;=25), "22-25", IF(AND(F546&gt;=26, F546&lt;=29), "26-29", IF(AND(F546&gt;=30, F546&lt;=33), "30-33", "34+"))))</f>
        <v>26-29</v>
      </c>
    </row>
    <row r="547" spans="1:19" x14ac:dyDescent="0.3">
      <c r="A547">
        <v>532</v>
      </c>
      <c r="B547" t="s">
        <v>2964</v>
      </c>
      <c r="C547" t="s">
        <v>2971</v>
      </c>
      <c r="D547" t="s">
        <v>2002</v>
      </c>
      <c r="E547" t="s">
        <v>30</v>
      </c>
      <c r="F547">
        <v>30</v>
      </c>
      <c r="G547" s="1">
        <v>34110</v>
      </c>
      <c r="H547" t="s">
        <v>1030</v>
      </c>
      <c r="I547" t="s">
        <v>59</v>
      </c>
      <c r="J547" t="s">
        <v>49</v>
      </c>
      <c r="K547" t="s">
        <v>49</v>
      </c>
      <c r="L547">
        <v>74</v>
      </c>
      <c r="M547">
        <v>190</v>
      </c>
      <c r="N547" t="s">
        <v>72</v>
      </c>
      <c r="O547" t="s">
        <v>72</v>
      </c>
      <c r="P547" t="s">
        <v>72</v>
      </c>
      <c r="Q547" t="s">
        <v>72</v>
      </c>
      <c r="R547" t="s">
        <v>72</v>
      </c>
      <c r="S547" t="str">
        <f>IF(AND(F547&gt;=18, F547&lt;=21), "18-21", IF(AND(F547&gt;=22, F547&lt;=25), "22-25", IF(AND(F547&gt;=26, F547&lt;=29), "26-29", IF(AND(F547&gt;=30, F547&lt;=33), "30-33", "34+"))))</f>
        <v>30-33</v>
      </c>
    </row>
    <row r="548" spans="1:19" x14ac:dyDescent="0.3">
      <c r="A548">
        <v>48</v>
      </c>
      <c r="B548" t="s">
        <v>2964</v>
      </c>
      <c r="C548" t="s">
        <v>2972</v>
      </c>
      <c r="D548" t="s">
        <v>1999</v>
      </c>
      <c r="E548" t="s">
        <v>25</v>
      </c>
      <c r="F548">
        <v>35</v>
      </c>
      <c r="G548" s="1">
        <v>32537</v>
      </c>
      <c r="H548" t="s">
        <v>1120</v>
      </c>
      <c r="I548" t="s">
        <v>54</v>
      </c>
      <c r="J548" t="s">
        <v>49</v>
      </c>
      <c r="K548" t="s">
        <v>49</v>
      </c>
      <c r="L548">
        <v>72</v>
      </c>
      <c r="M548">
        <v>212</v>
      </c>
      <c r="N548">
        <v>2007</v>
      </c>
      <c r="O548" t="s">
        <v>22</v>
      </c>
      <c r="P548">
        <v>1</v>
      </c>
      <c r="Q548">
        <v>14</v>
      </c>
      <c r="R548">
        <v>14</v>
      </c>
      <c r="S548" t="str">
        <f>IF(AND(F548&gt;=18, F548&lt;=21), "18-21", IF(AND(F548&gt;=22, F548&lt;=25), "22-25", IF(AND(F548&gt;=26, F548&lt;=29), "26-29", IF(AND(F548&gt;=30, F548&lt;=33), "30-33", "34+"))))</f>
        <v>34+</v>
      </c>
    </row>
    <row r="549" spans="1:19" x14ac:dyDescent="0.3">
      <c r="A549">
        <v>506</v>
      </c>
      <c r="B549" t="s">
        <v>2964</v>
      </c>
      <c r="C549" t="s">
        <v>2973</v>
      </c>
      <c r="D549" t="s">
        <v>2030</v>
      </c>
      <c r="E549" t="s">
        <v>30</v>
      </c>
      <c r="F549">
        <v>27</v>
      </c>
      <c r="G549" s="1">
        <v>35328</v>
      </c>
      <c r="H549" t="s">
        <v>1123</v>
      </c>
      <c r="J549" t="s">
        <v>1991</v>
      </c>
      <c r="K549" t="s">
        <v>41</v>
      </c>
      <c r="L549">
        <v>77</v>
      </c>
      <c r="M549">
        <v>215</v>
      </c>
      <c r="N549">
        <v>2015</v>
      </c>
      <c r="O549" t="s">
        <v>39</v>
      </c>
      <c r="P549">
        <v>2</v>
      </c>
      <c r="Q549">
        <v>28</v>
      </c>
      <c r="R549">
        <v>58</v>
      </c>
      <c r="S549" t="str">
        <f>IF(AND(F549&gt;=18, F549&lt;=21), "18-21", IF(AND(F549&gt;=22, F549&lt;=25), "22-25", IF(AND(F549&gt;=26, F549&lt;=29), "26-29", IF(AND(F549&gt;=30, F549&lt;=33), "30-33", "34+"))))</f>
        <v>26-29</v>
      </c>
    </row>
    <row r="550" spans="1:19" x14ac:dyDescent="0.3">
      <c r="A550">
        <v>729</v>
      </c>
      <c r="B550" t="s">
        <v>2974</v>
      </c>
      <c r="C550" t="s">
        <v>2975</v>
      </c>
      <c r="D550" t="s">
        <v>2163</v>
      </c>
      <c r="E550" t="s">
        <v>18</v>
      </c>
      <c r="F550">
        <v>28</v>
      </c>
      <c r="G550" s="1">
        <v>34789</v>
      </c>
      <c r="H550" t="s">
        <v>477</v>
      </c>
      <c r="I550" t="s">
        <v>418</v>
      </c>
      <c r="J550" t="s">
        <v>49</v>
      </c>
      <c r="K550" t="s">
        <v>49</v>
      </c>
      <c r="L550">
        <v>72</v>
      </c>
      <c r="M550">
        <v>194</v>
      </c>
      <c r="N550" t="s">
        <v>72</v>
      </c>
      <c r="O550" t="s">
        <v>72</v>
      </c>
      <c r="P550" t="s">
        <v>72</v>
      </c>
      <c r="Q550" t="s">
        <v>72</v>
      </c>
      <c r="R550" t="s">
        <v>72</v>
      </c>
      <c r="S550" t="str">
        <f>IF(AND(F550&gt;=18, F550&lt;=21), "18-21", IF(AND(F550&gt;=22, F550&lt;=25), "22-25", IF(AND(F550&gt;=26, F550&lt;=29), "26-29", IF(AND(F550&gt;=30, F550&lt;=33), "30-33", "34+"))))</f>
        <v>26-29</v>
      </c>
    </row>
    <row r="551" spans="1:19" x14ac:dyDescent="0.3">
      <c r="A551">
        <v>561</v>
      </c>
      <c r="B551" t="s">
        <v>2976</v>
      </c>
      <c r="C551" t="s">
        <v>2977</v>
      </c>
      <c r="D551" t="s">
        <v>2037</v>
      </c>
      <c r="E551" t="s">
        <v>18</v>
      </c>
      <c r="F551">
        <v>25</v>
      </c>
      <c r="G551" s="1">
        <v>35956</v>
      </c>
      <c r="H551" t="s">
        <v>191</v>
      </c>
      <c r="I551" t="s">
        <v>124</v>
      </c>
      <c r="J551" t="s">
        <v>49</v>
      </c>
      <c r="K551" t="s">
        <v>49</v>
      </c>
      <c r="L551">
        <v>73</v>
      </c>
      <c r="M551">
        <v>195</v>
      </c>
      <c r="N551">
        <v>2016</v>
      </c>
      <c r="O551" t="s">
        <v>33</v>
      </c>
      <c r="P551">
        <v>1</v>
      </c>
      <c r="Q551">
        <v>19</v>
      </c>
      <c r="R551">
        <v>19</v>
      </c>
      <c r="S551" t="str">
        <f>IF(AND(F551&gt;=18, F551&lt;=21), "18-21", IF(AND(F551&gt;=22, F551&lt;=25), "22-25", IF(AND(F551&gt;=26, F551&lt;=29), "26-29", IF(AND(F551&gt;=30, F551&lt;=33), "30-33", "34+"))))</f>
        <v>22-25</v>
      </c>
    </row>
    <row r="552" spans="1:19" x14ac:dyDescent="0.3">
      <c r="A552">
        <v>827</v>
      </c>
      <c r="B552" t="s">
        <v>2978</v>
      </c>
      <c r="C552" t="s">
        <v>2979</v>
      </c>
      <c r="D552" t="s">
        <v>2068</v>
      </c>
      <c r="E552" t="s">
        <v>30</v>
      </c>
      <c r="F552">
        <v>23</v>
      </c>
      <c r="G552" s="1">
        <v>36912</v>
      </c>
      <c r="H552" t="s">
        <v>1128</v>
      </c>
      <c r="I552" t="s">
        <v>97</v>
      </c>
      <c r="J552" t="s">
        <v>1976</v>
      </c>
      <c r="K552" t="s">
        <v>21</v>
      </c>
      <c r="L552">
        <v>76</v>
      </c>
      <c r="M552">
        <v>212</v>
      </c>
      <c r="N552">
        <v>2019</v>
      </c>
      <c r="O552" t="s">
        <v>42</v>
      </c>
      <c r="P552">
        <v>1</v>
      </c>
      <c r="Q552">
        <v>3</v>
      </c>
      <c r="R552">
        <v>3</v>
      </c>
      <c r="S552" t="str">
        <f>IF(AND(F552&gt;=18, F552&lt;=21), "18-21", IF(AND(F552&gt;=22, F552&lt;=25), "22-25", IF(AND(F552&gt;=26, F552&lt;=29), "26-29", IF(AND(F552&gt;=30, F552&lt;=33), "30-33", "34+"))))</f>
        <v>22-25</v>
      </c>
    </row>
    <row r="553" spans="1:19" x14ac:dyDescent="0.3">
      <c r="A553">
        <v>515</v>
      </c>
      <c r="B553" t="s">
        <v>2980</v>
      </c>
      <c r="C553" t="s">
        <v>2981</v>
      </c>
      <c r="D553" t="s">
        <v>2005</v>
      </c>
      <c r="E553" t="s">
        <v>18</v>
      </c>
      <c r="F553">
        <v>26</v>
      </c>
      <c r="G553" s="1">
        <v>35546</v>
      </c>
      <c r="H553" t="s">
        <v>611</v>
      </c>
      <c r="J553" t="s">
        <v>1988</v>
      </c>
      <c r="K553" t="s">
        <v>151</v>
      </c>
      <c r="L553">
        <v>70</v>
      </c>
      <c r="M553">
        <v>202</v>
      </c>
      <c r="N553">
        <v>2015</v>
      </c>
      <c r="O553" t="s">
        <v>35</v>
      </c>
      <c r="P553">
        <v>5</v>
      </c>
      <c r="Q553">
        <v>14</v>
      </c>
      <c r="R553">
        <v>135</v>
      </c>
      <c r="S553" t="str">
        <f>IF(AND(F553&gt;=18, F553&lt;=21), "18-21", IF(AND(F553&gt;=22, F553&lt;=25), "22-25", IF(AND(F553&gt;=26, F553&lt;=29), "26-29", IF(AND(F553&gt;=30, F553&lt;=33), "30-33", "34+"))))</f>
        <v>26-29</v>
      </c>
    </row>
    <row r="554" spans="1:19" x14ac:dyDescent="0.3">
      <c r="A554">
        <v>779</v>
      </c>
      <c r="B554" t="s">
        <v>2980</v>
      </c>
      <c r="C554" t="s">
        <v>2982</v>
      </c>
      <c r="D554" t="s">
        <v>2072</v>
      </c>
      <c r="E554" t="s">
        <v>69</v>
      </c>
      <c r="F554">
        <v>23</v>
      </c>
      <c r="G554" s="1">
        <v>36728</v>
      </c>
      <c r="H554" t="s">
        <v>1131</v>
      </c>
      <c r="J554" t="s">
        <v>1988</v>
      </c>
      <c r="K554" t="s">
        <v>151</v>
      </c>
      <c r="L554">
        <v>75</v>
      </c>
      <c r="M554">
        <v>197</v>
      </c>
      <c r="N554">
        <v>2018</v>
      </c>
      <c r="O554" t="s">
        <v>39</v>
      </c>
      <c r="P554">
        <v>2</v>
      </c>
      <c r="Q554">
        <v>18</v>
      </c>
      <c r="R554">
        <v>49</v>
      </c>
      <c r="S554" t="str">
        <f>IF(AND(F554&gt;=18, F554&lt;=21), "18-21", IF(AND(F554&gt;=22, F554&lt;=25), "22-25", IF(AND(F554&gt;=26, F554&lt;=29), "26-29", IF(AND(F554&gt;=30, F554&lt;=33), "30-33", "34+"))))</f>
        <v>22-25</v>
      </c>
    </row>
    <row r="555" spans="1:19" x14ac:dyDescent="0.3">
      <c r="A555">
        <v>656</v>
      </c>
      <c r="B555" t="s">
        <v>2983</v>
      </c>
      <c r="C555" t="s">
        <v>2984</v>
      </c>
      <c r="D555" t="s">
        <v>2198</v>
      </c>
      <c r="E555" t="s">
        <v>30</v>
      </c>
      <c r="F555">
        <v>24</v>
      </c>
      <c r="G555" s="1">
        <v>36285</v>
      </c>
      <c r="H555" t="s">
        <v>1133</v>
      </c>
      <c r="J555" t="s">
        <v>1988</v>
      </c>
      <c r="K555" t="s">
        <v>151</v>
      </c>
      <c r="L555">
        <v>75</v>
      </c>
      <c r="M555">
        <v>215</v>
      </c>
      <c r="N555">
        <v>2017</v>
      </c>
      <c r="O555" t="s">
        <v>57</v>
      </c>
      <c r="P555">
        <v>1</v>
      </c>
      <c r="Q555">
        <v>31</v>
      </c>
      <c r="R555">
        <v>31</v>
      </c>
      <c r="S555" t="str">
        <f>IF(AND(F555&gt;=18, F555&lt;=21), "18-21", IF(AND(F555&gt;=22, F555&lt;=25), "22-25", IF(AND(F555&gt;=26, F555&lt;=29), "26-29", IF(AND(F555&gt;=30, F555&lt;=33), "30-33", "34+"))))</f>
        <v>22-25</v>
      </c>
    </row>
    <row r="556" spans="1:19" x14ac:dyDescent="0.3">
      <c r="A556">
        <v>642</v>
      </c>
      <c r="B556" t="s">
        <v>2985</v>
      </c>
      <c r="C556" t="s">
        <v>2986</v>
      </c>
      <c r="D556" t="s">
        <v>2024</v>
      </c>
      <c r="E556" t="s">
        <v>69</v>
      </c>
      <c r="F556">
        <v>25</v>
      </c>
      <c r="G556" s="1">
        <v>36084</v>
      </c>
      <c r="H556" t="s">
        <v>1135</v>
      </c>
      <c r="I556" t="s">
        <v>37</v>
      </c>
      <c r="J556" t="s">
        <v>1976</v>
      </c>
      <c r="K556" t="s">
        <v>21</v>
      </c>
      <c r="L556">
        <v>73</v>
      </c>
      <c r="M556">
        <v>178</v>
      </c>
      <c r="N556">
        <v>2017</v>
      </c>
      <c r="O556" t="s">
        <v>60</v>
      </c>
      <c r="P556">
        <v>2</v>
      </c>
      <c r="Q556">
        <v>2</v>
      </c>
      <c r="R556">
        <v>33</v>
      </c>
      <c r="S556" t="str">
        <f>IF(AND(F556&gt;=18, F556&lt;=21), "18-21", IF(AND(F556&gt;=22, F556&lt;=25), "22-25", IF(AND(F556&gt;=26, F556&lt;=29), "26-29", IF(AND(F556&gt;=30, F556&lt;=33), "30-33", "34+"))))</f>
        <v>22-25</v>
      </c>
    </row>
    <row r="557" spans="1:19" x14ac:dyDescent="0.3">
      <c r="A557">
        <v>24</v>
      </c>
      <c r="B557" t="s">
        <v>2987</v>
      </c>
      <c r="C557" t="s">
        <v>2988</v>
      </c>
      <c r="D557" t="s">
        <v>2086</v>
      </c>
      <c r="E557" t="s">
        <v>25</v>
      </c>
      <c r="F557">
        <v>36</v>
      </c>
      <c r="G557" s="1">
        <v>31891</v>
      </c>
      <c r="H557" t="s">
        <v>114</v>
      </c>
      <c r="I557" t="s">
        <v>20</v>
      </c>
      <c r="J557" t="s">
        <v>1976</v>
      </c>
      <c r="K557" t="s">
        <v>21</v>
      </c>
      <c r="L557">
        <v>72</v>
      </c>
      <c r="M557">
        <v>201</v>
      </c>
      <c r="N557">
        <v>2005</v>
      </c>
      <c r="O557" t="s">
        <v>125</v>
      </c>
      <c r="P557">
        <v>3</v>
      </c>
      <c r="Q557">
        <v>1</v>
      </c>
      <c r="R557">
        <v>62</v>
      </c>
      <c r="S557" t="str">
        <f>IF(AND(F557&gt;=18, F557&lt;=21), "18-21", IF(AND(F557&gt;=22, F557&lt;=25), "22-25", IF(AND(F557&gt;=26, F557&lt;=29), "26-29", IF(AND(F557&gt;=30, F557&lt;=33), "30-33", "34+"))))</f>
        <v>34+</v>
      </c>
    </row>
    <row r="558" spans="1:19" x14ac:dyDescent="0.3">
      <c r="A558">
        <v>723</v>
      </c>
      <c r="B558" t="s">
        <v>2989</v>
      </c>
      <c r="C558" t="s">
        <v>2990</v>
      </c>
      <c r="D558" t="s">
        <v>2027</v>
      </c>
      <c r="E558" t="s">
        <v>30</v>
      </c>
      <c r="F558">
        <v>25</v>
      </c>
      <c r="G558" s="1">
        <v>35957</v>
      </c>
      <c r="H558" t="s">
        <v>1138</v>
      </c>
      <c r="J558" t="s">
        <v>1980</v>
      </c>
      <c r="K558" t="s">
        <v>71</v>
      </c>
      <c r="L558">
        <v>72</v>
      </c>
      <c r="M558">
        <v>168</v>
      </c>
      <c r="N558" t="s">
        <v>72</v>
      </c>
      <c r="O558" t="s">
        <v>72</v>
      </c>
      <c r="P558" t="s">
        <v>72</v>
      </c>
      <c r="Q558" t="s">
        <v>72</v>
      </c>
      <c r="R558" t="s">
        <v>72</v>
      </c>
      <c r="S558" t="str">
        <f>IF(AND(F558&gt;=18, F558&lt;=21), "18-21", IF(AND(F558&gt;=22, F558&lt;=25), "22-25", IF(AND(F558&gt;=26, F558&lt;=29), "26-29", IF(AND(F558&gt;=30, F558&lt;=33), "30-33", "34+"))))</f>
        <v>22-25</v>
      </c>
    </row>
    <row r="559" spans="1:19" x14ac:dyDescent="0.3">
      <c r="A559">
        <v>292</v>
      </c>
      <c r="B559" t="s">
        <v>2991</v>
      </c>
      <c r="C559" t="s">
        <v>2992</v>
      </c>
      <c r="D559" t="s">
        <v>2073</v>
      </c>
      <c r="E559" t="s">
        <v>25</v>
      </c>
      <c r="F559">
        <v>29</v>
      </c>
      <c r="G559" s="1">
        <v>34418</v>
      </c>
      <c r="H559" t="s">
        <v>1140</v>
      </c>
      <c r="I559" t="s">
        <v>27</v>
      </c>
      <c r="J559" t="s">
        <v>1976</v>
      </c>
      <c r="K559" t="s">
        <v>21</v>
      </c>
      <c r="L559">
        <v>77</v>
      </c>
      <c r="M559">
        <v>233</v>
      </c>
      <c r="N559" t="s">
        <v>72</v>
      </c>
      <c r="O559" t="s">
        <v>72</v>
      </c>
      <c r="P559" t="s">
        <v>72</v>
      </c>
      <c r="Q559" t="s">
        <v>72</v>
      </c>
      <c r="R559" t="s">
        <v>72</v>
      </c>
      <c r="S559" t="str">
        <f>IF(AND(F559&gt;=18, F559&lt;=21), "18-21", IF(AND(F559&gt;=22, F559&lt;=25), "22-25", IF(AND(F559&gt;=26, F559&lt;=29), "26-29", IF(AND(F559&gt;=30, F559&lt;=33), "30-33", "34+"))))</f>
        <v>26-29</v>
      </c>
    </row>
    <row r="560" spans="1:19" x14ac:dyDescent="0.3">
      <c r="A560">
        <v>300</v>
      </c>
      <c r="B560" t="s">
        <v>2993</v>
      </c>
      <c r="C560" t="s">
        <v>2994</v>
      </c>
      <c r="D560" t="s">
        <v>2144</v>
      </c>
      <c r="E560" t="s">
        <v>25</v>
      </c>
      <c r="F560">
        <v>28</v>
      </c>
      <c r="G560" s="1">
        <v>34892</v>
      </c>
      <c r="H560" t="s">
        <v>131</v>
      </c>
      <c r="I560" t="s">
        <v>132</v>
      </c>
      <c r="J560" t="s">
        <v>1976</v>
      </c>
      <c r="K560" t="s">
        <v>21</v>
      </c>
      <c r="L560">
        <v>72</v>
      </c>
      <c r="M560">
        <v>193</v>
      </c>
      <c r="N560">
        <v>2013</v>
      </c>
      <c r="O560" t="s">
        <v>33</v>
      </c>
      <c r="P560">
        <v>7</v>
      </c>
      <c r="Q560">
        <v>15</v>
      </c>
      <c r="R560">
        <v>196</v>
      </c>
      <c r="S560" t="str">
        <f>IF(AND(F560&gt;=18, F560&lt;=21), "18-21", IF(AND(F560&gt;=22, F560&lt;=25), "22-25", IF(AND(F560&gt;=26, F560&lt;=29), "26-29", IF(AND(F560&gt;=30, F560&lt;=33), "30-33", "34+"))))</f>
        <v>26-29</v>
      </c>
    </row>
    <row r="561" spans="1:19" x14ac:dyDescent="0.3">
      <c r="A561">
        <v>488</v>
      </c>
      <c r="B561" t="s">
        <v>2993</v>
      </c>
      <c r="C561" t="s">
        <v>2995</v>
      </c>
      <c r="D561" t="s">
        <v>2027</v>
      </c>
      <c r="E561" t="s">
        <v>25</v>
      </c>
      <c r="F561">
        <v>26</v>
      </c>
      <c r="G561" s="1">
        <v>35655</v>
      </c>
      <c r="H561" t="s">
        <v>642</v>
      </c>
      <c r="I561" t="s">
        <v>27</v>
      </c>
      <c r="J561" t="s">
        <v>1976</v>
      </c>
      <c r="K561" t="s">
        <v>21</v>
      </c>
      <c r="L561">
        <v>74</v>
      </c>
      <c r="M561">
        <v>201</v>
      </c>
      <c r="N561">
        <v>2015</v>
      </c>
      <c r="O561" t="s">
        <v>271</v>
      </c>
      <c r="P561">
        <v>3</v>
      </c>
      <c r="Q561">
        <v>2</v>
      </c>
      <c r="R561">
        <v>63</v>
      </c>
      <c r="S561" t="str">
        <f>IF(AND(F561&gt;=18, F561&lt;=21), "18-21", IF(AND(F561&gt;=22, F561&lt;=25), "22-25", IF(AND(F561&gt;=26, F561&lt;=29), "26-29", IF(AND(F561&gt;=30, F561&lt;=33), "30-33", "34+"))))</f>
        <v>26-29</v>
      </c>
    </row>
    <row r="562" spans="1:19" x14ac:dyDescent="0.3">
      <c r="A562">
        <v>101</v>
      </c>
      <c r="B562" t="s">
        <v>2993</v>
      </c>
      <c r="C562" t="s">
        <v>2996</v>
      </c>
      <c r="D562" t="s">
        <v>2109</v>
      </c>
      <c r="E562" t="s">
        <v>18</v>
      </c>
      <c r="F562">
        <v>33</v>
      </c>
      <c r="G562" s="1">
        <v>33251</v>
      </c>
      <c r="H562" t="s">
        <v>1145</v>
      </c>
      <c r="I562" t="s">
        <v>27</v>
      </c>
      <c r="J562" t="s">
        <v>1976</v>
      </c>
      <c r="K562" t="s">
        <v>21</v>
      </c>
      <c r="L562">
        <v>74</v>
      </c>
      <c r="M562">
        <v>217</v>
      </c>
      <c r="N562">
        <v>2009</v>
      </c>
      <c r="O562" t="s">
        <v>90</v>
      </c>
      <c r="P562">
        <v>2</v>
      </c>
      <c r="Q562">
        <v>5</v>
      </c>
      <c r="R562">
        <v>35</v>
      </c>
      <c r="S562" t="str">
        <f>IF(AND(F562&gt;=18, F562&lt;=21), "18-21", IF(AND(F562&gt;=22, F562&lt;=25), "22-25", IF(AND(F562&gt;=26, F562&lt;=29), "26-29", IF(AND(F562&gt;=30, F562&lt;=33), "30-33", "34+"))))</f>
        <v>30-33</v>
      </c>
    </row>
    <row r="563" spans="1:19" x14ac:dyDescent="0.3">
      <c r="A563">
        <v>444</v>
      </c>
      <c r="B563" t="s">
        <v>2993</v>
      </c>
      <c r="C563" t="s">
        <v>2507</v>
      </c>
      <c r="D563" t="s">
        <v>2027</v>
      </c>
      <c r="E563" t="s">
        <v>18</v>
      </c>
      <c r="F563">
        <v>27</v>
      </c>
      <c r="G563" s="1">
        <v>35408</v>
      </c>
      <c r="H563" t="s">
        <v>1147</v>
      </c>
      <c r="I563" t="s">
        <v>101</v>
      </c>
      <c r="J563" t="s">
        <v>49</v>
      </c>
      <c r="K563" t="s">
        <v>49</v>
      </c>
      <c r="L563">
        <v>74</v>
      </c>
      <c r="M563">
        <v>179</v>
      </c>
      <c r="N563">
        <v>2015</v>
      </c>
      <c r="O563" t="s">
        <v>77</v>
      </c>
      <c r="P563">
        <v>1</v>
      </c>
      <c r="Q563">
        <v>17</v>
      </c>
      <c r="R563">
        <v>17</v>
      </c>
      <c r="S563" t="str">
        <f>IF(AND(F563&gt;=18, F563&lt;=21), "18-21", IF(AND(F563&gt;=22, F563&lt;=25), "22-25", IF(AND(F563&gt;=26, F563&lt;=29), "26-29", IF(AND(F563&gt;=30, F563&lt;=33), "30-33", "34+"))))</f>
        <v>26-29</v>
      </c>
    </row>
    <row r="564" spans="1:19" x14ac:dyDescent="0.3">
      <c r="A564">
        <v>534</v>
      </c>
      <c r="B564" t="s">
        <v>2993</v>
      </c>
      <c r="C564" t="s">
        <v>2997</v>
      </c>
      <c r="D564" t="s">
        <v>2136</v>
      </c>
      <c r="E564" t="s">
        <v>30</v>
      </c>
      <c r="F564">
        <v>31</v>
      </c>
      <c r="G564" s="1">
        <v>33729</v>
      </c>
      <c r="H564" t="s">
        <v>1149</v>
      </c>
      <c r="I564" t="s">
        <v>140</v>
      </c>
      <c r="J564" t="s">
        <v>49</v>
      </c>
      <c r="K564" t="s">
        <v>49</v>
      </c>
      <c r="L564">
        <v>69</v>
      </c>
      <c r="M564">
        <v>175</v>
      </c>
      <c r="N564" t="s">
        <v>72</v>
      </c>
      <c r="O564" t="s">
        <v>72</v>
      </c>
      <c r="P564" t="s">
        <v>72</v>
      </c>
      <c r="Q564" t="s">
        <v>72</v>
      </c>
      <c r="R564" t="s">
        <v>72</v>
      </c>
      <c r="S564" t="str">
        <f>IF(AND(F564&gt;=18, F564&lt;=21), "18-21", IF(AND(F564&gt;=22, F564&lt;=25), "22-25", IF(AND(F564&gt;=26, F564&lt;=29), "26-29", IF(AND(F564&gt;=30, F564&lt;=33), "30-33", "34+"))))</f>
        <v>30-33</v>
      </c>
    </row>
    <row r="565" spans="1:19" x14ac:dyDescent="0.3">
      <c r="A565">
        <v>815</v>
      </c>
      <c r="B565" t="s">
        <v>2993</v>
      </c>
      <c r="C565" t="s">
        <v>2998</v>
      </c>
      <c r="D565" t="s">
        <v>2036</v>
      </c>
      <c r="E565" t="s">
        <v>30</v>
      </c>
      <c r="F565">
        <v>24</v>
      </c>
      <c r="G565" s="1">
        <v>36279</v>
      </c>
      <c r="J565" t="s">
        <v>49</v>
      </c>
      <c r="L565">
        <v>73</v>
      </c>
      <c r="M565">
        <v>190</v>
      </c>
      <c r="N565" t="s">
        <v>72</v>
      </c>
      <c r="O565" t="s">
        <v>72</v>
      </c>
      <c r="P565" t="s">
        <v>72</v>
      </c>
      <c r="Q565" t="s">
        <v>72</v>
      </c>
      <c r="R565" t="s">
        <v>72</v>
      </c>
      <c r="S565" t="str">
        <f>IF(AND(F565&gt;=18, F565&lt;=21), "18-21", IF(AND(F565&gt;=22, F565&lt;=25), "22-25", IF(AND(F565&gt;=26, F565&lt;=29), "26-29", IF(AND(F565&gt;=30, F565&lt;=33), "30-33", "34+"))))</f>
        <v>22-25</v>
      </c>
    </row>
    <row r="566" spans="1:19" x14ac:dyDescent="0.3">
      <c r="A566">
        <v>32</v>
      </c>
      <c r="B566" t="s">
        <v>2993</v>
      </c>
      <c r="C566" t="s">
        <v>2999</v>
      </c>
      <c r="D566" t="s">
        <v>2125</v>
      </c>
      <c r="E566" t="s">
        <v>69</v>
      </c>
      <c r="F566">
        <v>35</v>
      </c>
      <c r="G566" s="1">
        <v>32249</v>
      </c>
      <c r="H566" t="s">
        <v>453</v>
      </c>
      <c r="I566" t="s">
        <v>124</v>
      </c>
      <c r="J566" t="s">
        <v>49</v>
      </c>
      <c r="K566" t="s">
        <v>49</v>
      </c>
      <c r="L566">
        <v>72</v>
      </c>
      <c r="M566">
        <v>218</v>
      </c>
      <c r="N566">
        <v>2006</v>
      </c>
      <c r="O566" t="s">
        <v>33</v>
      </c>
      <c r="P566">
        <v>1</v>
      </c>
      <c r="Q566">
        <v>7</v>
      </c>
      <c r="R566">
        <v>7</v>
      </c>
      <c r="S566" t="str">
        <f>IF(AND(F566&gt;=18, F566&lt;=21), "18-21", IF(AND(F566&gt;=22, F566&lt;=25), "22-25", IF(AND(F566&gt;=26, F566&lt;=29), "26-29", IF(AND(F566&gt;=30, F566&lt;=33), "30-33", "34+"))))</f>
        <v>34+</v>
      </c>
    </row>
    <row r="567" spans="1:19" x14ac:dyDescent="0.3">
      <c r="A567">
        <v>99</v>
      </c>
      <c r="B567" t="s">
        <v>2993</v>
      </c>
      <c r="C567" t="s">
        <v>3000</v>
      </c>
      <c r="D567" t="s">
        <v>2036</v>
      </c>
      <c r="E567" t="s">
        <v>30</v>
      </c>
      <c r="F567">
        <v>32</v>
      </c>
      <c r="G567" s="1">
        <v>33270</v>
      </c>
      <c r="H567" t="s">
        <v>1153</v>
      </c>
      <c r="I567" t="s">
        <v>54</v>
      </c>
      <c r="J567" t="s">
        <v>49</v>
      </c>
      <c r="K567" t="s">
        <v>49</v>
      </c>
      <c r="L567">
        <v>71</v>
      </c>
      <c r="M567">
        <v>198</v>
      </c>
      <c r="N567">
        <v>2009</v>
      </c>
      <c r="O567" t="s">
        <v>65</v>
      </c>
      <c r="P567">
        <v>1</v>
      </c>
      <c r="Q567">
        <v>26</v>
      </c>
      <c r="R567">
        <v>26</v>
      </c>
      <c r="S567" t="str">
        <f>IF(AND(F567&gt;=18, F567&lt;=21), "18-21", IF(AND(F567&gt;=22, F567&lt;=25), "22-25", IF(AND(F567&gt;=26, F567&lt;=29), "26-29", IF(AND(F567&gt;=30, F567&lt;=33), "30-33", "34+"))))</f>
        <v>30-33</v>
      </c>
    </row>
    <row r="568" spans="1:19" x14ac:dyDescent="0.3">
      <c r="A568">
        <v>525</v>
      </c>
      <c r="B568" t="s">
        <v>3001</v>
      </c>
      <c r="C568" t="s">
        <v>3002</v>
      </c>
      <c r="D568" t="s">
        <v>2082</v>
      </c>
      <c r="E568" t="s">
        <v>30</v>
      </c>
      <c r="F568">
        <v>26</v>
      </c>
      <c r="G568" s="1">
        <v>35646</v>
      </c>
      <c r="H568" t="s">
        <v>36</v>
      </c>
      <c r="I568" t="s">
        <v>37</v>
      </c>
      <c r="J568" t="s">
        <v>1976</v>
      </c>
      <c r="K568" t="s">
        <v>21</v>
      </c>
      <c r="L568">
        <v>72</v>
      </c>
      <c r="M568">
        <v>192</v>
      </c>
      <c r="N568" t="s">
        <v>72</v>
      </c>
      <c r="O568" t="s">
        <v>72</v>
      </c>
      <c r="P568" t="s">
        <v>72</v>
      </c>
      <c r="Q568" t="s">
        <v>72</v>
      </c>
      <c r="R568" t="s">
        <v>72</v>
      </c>
      <c r="S568" t="str">
        <f>IF(AND(F568&gt;=18, F568&lt;=21), "18-21", IF(AND(F568&gt;=22, F568&lt;=25), "22-25", IF(AND(F568&gt;=26, F568&lt;=29), "26-29", IF(AND(F568&gt;=30, F568&lt;=33), "30-33", "34+"))))</f>
        <v>26-29</v>
      </c>
    </row>
    <row r="569" spans="1:19" x14ac:dyDescent="0.3">
      <c r="A569">
        <v>66</v>
      </c>
      <c r="B569" t="s">
        <v>3003</v>
      </c>
      <c r="C569" t="s">
        <v>3004</v>
      </c>
      <c r="D569" t="s">
        <v>2105</v>
      </c>
      <c r="E569" t="s">
        <v>30</v>
      </c>
      <c r="F569">
        <v>34</v>
      </c>
      <c r="G569" s="1">
        <v>32636</v>
      </c>
      <c r="H569" t="s">
        <v>1158</v>
      </c>
      <c r="J569" t="s">
        <v>1981</v>
      </c>
      <c r="K569" t="s">
        <v>1009</v>
      </c>
      <c r="L569">
        <v>74</v>
      </c>
      <c r="M569">
        <v>205</v>
      </c>
      <c r="N569">
        <v>2007</v>
      </c>
      <c r="O569" t="s">
        <v>57</v>
      </c>
      <c r="P569">
        <v>1</v>
      </c>
      <c r="Q569">
        <v>13</v>
      </c>
      <c r="R569">
        <v>13</v>
      </c>
      <c r="S569" t="str">
        <f>IF(AND(F569&gt;=18, F569&lt;=21), "18-21", IF(AND(F569&gt;=22, F569&lt;=25), "22-25", IF(AND(F569&gt;=26, F569&lt;=29), "26-29", IF(AND(F569&gt;=30, F569&lt;=33), "30-33", "34+"))))</f>
        <v>34+</v>
      </c>
    </row>
    <row r="570" spans="1:19" x14ac:dyDescent="0.3">
      <c r="A570">
        <v>853</v>
      </c>
      <c r="B570" t="s">
        <v>3005</v>
      </c>
      <c r="C570" t="s">
        <v>3006</v>
      </c>
      <c r="D570" t="s">
        <v>2187</v>
      </c>
      <c r="E570" t="s">
        <v>25</v>
      </c>
      <c r="F570">
        <v>23</v>
      </c>
      <c r="G570" s="1">
        <v>36793</v>
      </c>
      <c r="H570" t="s">
        <v>106</v>
      </c>
      <c r="J570" t="s">
        <v>1982</v>
      </c>
      <c r="K570" t="s">
        <v>32</v>
      </c>
      <c r="L570">
        <v>72</v>
      </c>
      <c r="M570">
        <v>190</v>
      </c>
      <c r="N570">
        <v>2019</v>
      </c>
      <c r="O570" t="s">
        <v>199</v>
      </c>
      <c r="P570">
        <v>1</v>
      </c>
      <c r="Q570">
        <v>19</v>
      </c>
      <c r="R570">
        <v>19</v>
      </c>
      <c r="S570" t="str">
        <f>IF(AND(F570&gt;=18, F570&lt;=21), "18-21", IF(AND(F570&gt;=22, F570&lt;=25), "22-25", IF(AND(F570&gt;=26, F570&lt;=29), "26-29", IF(AND(F570&gt;=30, F570&lt;=33), "30-33", "34+"))))</f>
        <v>22-25</v>
      </c>
    </row>
    <row r="571" spans="1:19" x14ac:dyDescent="0.3">
      <c r="A571">
        <v>330</v>
      </c>
      <c r="B571" t="s">
        <v>3007</v>
      </c>
      <c r="C571" t="s">
        <v>1653</v>
      </c>
      <c r="D571" t="s">
        <v>1996</v>
      </c>
      <c r="E571" t="s">
        <v>30</v>
      </c>
      <c r="F571">
        <v>28</v>
      </c>
      <c r="G571" s="1">
        <v>34785</v>
      </c>
      <c r="H571" t="s">
        <v>981</v>
      </c>
      <c r="I571" t="s">
        <v>20</v>
      </c>
      <c r="J571" t="s">
        <v>1976</v>
      </c>
      <c r="K571" t="s">
        <v>21</v>
      </c>
      <c r="L571">
        <v>72</v>
      </c>
      <c r="M571">
        <v>186</v>
      </c>
      <c r="N571">
        <v>2013</v>
      </c>
      <c r="O571" t="s">
        <v>292</v>
      </c>
      <c r="P571">
        <v>2</v>
      </c>
      <c r="Q571">
        <v>9</v>
      </c>
      <c r="R571">
        <v>39</v>
      </c>
      <c r="S571" t="str">
        <f>IF(AND(F571&gt;=18, F571&lt;=21), "18-21", IF(AND(F571&gt;=22, F571&lt;=25), "22-25", IF(AND(F571&gt;=26, F571&lt;=29), "26-29", IF(AND(F571&gt;=30, F571&lt;=33), "30-33", "34+"))))</f>
        <v>26-29</v>
      </c>
    </row>
    <row r="572" spans="1:19" x14ac:dyDescent="0.3">
      <c r="A572">
        <v>782</v>
      </c>
      <c r="B572" t="s">
        <v>481</v>
      </c>
      <c r="C572" t="s">
        <v>3008</v>
      </c>
      <c r="D572" t="s">
        <v>2125</v>
      </c>
      <c r="E572" t="s">
        <v>25</v>
      </c>
      <c r="F572">
        <v>28</v>
      </c>
      <c r="G572" s="1">
        <v>35063</v>
      </c>
      <c r="H572" t="s">
        <v>557</v>
      </c>
      <c r="J572" t="s">
        <v>1991</v>
      </c>
      <c r="K572" t="s">
        <v>41</v>
      </c>
      <c r="L572">
        <v>71</v>
      </c>
      <c r="M572">
        <v>194</v>
      </c>
      <c r="N572" t="s">
        <v>72</v>
      </c>
      <c r="O572" t="s">
        <v>72</v>
      </c>
      <c r="P572" t="s">
        <v>72</v>
      </c>
      <c r="Q572" t="s">
        <v>72</v>
      </c>
      <c r="R572" t="s">
        <v>72</v>
      </c>
      <c r="S572" t="str">
        <f>IF(AND(F572&gt;=18, F572&lt;=21), "18-21", IF(AND(F572&gt;=22, F572&lt;=25), "22-25", IF(AND(F572&gt;=26, F572&lt;=29), "26-29", IF(AND(F572&gt;=30, F572&lt;=33), "30-33", "34+"))))</f>
        <v>26-29</v>
      </c>
    </row>
    <row r="573" spans="1:19" x14ac:dyDescent="0.3">
      <c r="A573">
        <v>487</v>
      </c>
      <c r="B573" t="s">
        <v>3009</v>
      </c>
      <c r="C573" t="s">
        <v>3010</v>
      </c>
      <c r="D573" t="s">
        <v>1996</v>
      </c>
      <c r="E573" t="s">
        <v>18</v>
      </c>
      <c r="F573">
        <v>26</v>
      </c>
      <c r="G573" s="1">
        <v>35604</v>
      </c>
      <c r="H573" t="s">
        <v>1163</v>
      </c>
      <c r="I573" t="s">
        <v>27</v>
      </c>
      <c r="J573" t="s">
        <v>1976</v>
      </c>
      <c r="K573" t="s">
        <v>21</v>
      </c>
      <c r="L573">
        <v>76</v>
      </c>
      <c r="M573">
        <v>215</v>
      </c>
      <c r="N573">
        <v>2015</v>
      </c>
      <c r="O573" t="s">
        <v>24</v>
      </c>
      <c r="P573">
        <v>1</v>
      </c>
      <c r="Q573">
        <v>11</v>
      </c>
      <c r="R573">
        <v>11</v>
      </c>
      <c r="S573" t="str">
        <f>IF(AND(F573&gt;=18, F573&lt;=21), "18-21", IF(AND(F573&gt;=22, F573&lt;=25), "22-25", IF(AND(F573&gt;=26, F573&lt;=29), "26-29", IF(AND(F573&gt;=30, F573&lt;=33), "30-33", "34+"))))</f>
        <v>26-29</v>
      </c>
    </row>
    <row r="574" spans="1:19" x14ac:dyDescent="0.3">
      <c r="A574">
        <v>1038</v>
      </c>
      <c r="B574" t="s">
        <v>3011</v>
      </c>
      <c r="C574" t="s">
        <v>2685</v>
      </c>
      <c r="D574" t="s">
        <v>1995</v>
      </c>
      <c r="E574" t="s">
        <v>30</v>
      </c>
      <c r="F574">
        <v>19</v>
      </c>
      <c r="G574" s="1">
        <v>38347</v>
      </c>
      <c r="J574" t="s">
        <v>1991</v>
      </c>
      <c r="L574">
        <v>75</v>
      </c>
      <c r="M574">
        <v>194</v>
      </c>
      <c r="N574">
        <v>2023</v>
      </c>
      <c r="O574" t="s">
        <v>65</v>
      </c>
      <c r="P574">
        <v>1</v>
      </c>
      <c r="Q574">
        <v>2</v>
      </c>
      <c r="R574">
        <v>2</v>
      </c>
      <c r="S574" t="str">
        <f>IF(AND(F574&gt;=18, F574&lt;=21), "18-21", IF(AND(F574&gt;=22, F574&lt;=25), "22-25", IF(AND(F574&gt;=26, F574&lt;=29), "26-29", IF(AND(F574&gt;=30, F574&lt;=33), "30-33", "34+"))))</f>
        <v>18-21</v>
      </c>
    </row>
    <row r="575" spans="1:19" x14ac:dyDescent="0.3">
      <c r="A575">
        <v>375</v>
      </c>
      <c r="B575" t="s">
        <v>3012</v>
      </c>
      <c r="C575" t="s">
        <v>3013</v>
      </c>
      <c r="D575" t="s">
        <v>2199</v>
      </c>
      <c r="E575" t="s">
        <v>30</v>
      </c>
      <c r="F575">
        <v>28</v>
      </c>
      <c r="G575" s="1">
        <v>34999</v>
      </c>
      <c r="H575" t="s">
        <v>1166</v>
      </c>
      <c r="J575" t="s">
        <v>1994</v>
      </c>
      <c r="K575" t="s">
        <v>966</v>
      </c>
      <c r="L575">
        <v>74</v>
      </c>
      <c r="M575">
        <v>208</v>
      </c>
      <c r="N575">
        <v>2014</v>
      </c>
      <c r="O575" t="s">
        <v>211</v>
      </c>
      <c r="P575">
        <v>1</v>
      </c>
      <c r="Q575">
        <v>3</v>
      </c>
      <c r="R575">
        <v>3</v>
      </c>
      <c r="S575" t="str">
        <f>IF(AND(F575&gt;=18, F575&lt;=21), "18-21", IF(AND(F575&gt;=22, F575&lt;=25), "22-25", IF(AND(F575&gt;=26, F575&lt;=29), "26-29", IF(AND(F575&gt;=30, F575&lt;=33), "30-33", "34+"))))</f>
        <v>26-29</v>
      </c>
    </row>
    <row r="576" spans="1:19" x14ac:dyDescent="0.3">
      <c r="A576">
        <v>762</v>
      </c>
      <c r="B576" t="s">
        <v>3014</v>
      </c>
      <c r="C576" t="s">
        <v>2832</v>
      </c>
      <c r="D576" t="s">
        <v>2167</v>
      </c>
      <c r="E576" t="s">
        <v>30</v>
      </c>
      <c r="F576">
        <v>23</v>
      </c>
      <c r="G576" s="1">
        <v>36560</v>
      </c>
      <c r="H576" t="s">
        <v>81</v>
      </c>
      <c r="I576" t="s">
        <v>27</v>
      </c>
      <c r="J576" t="s">
        <v>1976</v>
      </c>
      <c r="K576" t="s">
        <v>21</v>
      </c>
      <c r="L576">
        <v>74</v>
      </c>
      <c r="M576">
        <v>188</v>
      </c>
      <c r="N576">
        <v>2018</v>
      </c>
      <c r="O576" t="s">
        <v>39</v>
      </c>
      <c r="P576">
        <v>1</v>
      </c>
      <c r="Q576">
        <v>18</v>
      </c>
      <c r="R576">
        <v>18</v>
      </c>
      <c r="S576" t="str">
        <f>IF(AND(F576&gt;=18, F576&lt;=21), "18-21", IF(AND(F576&gt;=22, F576&lt;=25), "22-25", IF(AND(F576&gt;=26, F576&lt;=29), "26-29", IF(AND(F576&gt;=30, F576&lt;=33), "30-33", "34+"))))</f>
        <v>22-25</v>
      </c>
    </row>
    <row r="577" spans="1:19" x14ac:dyDescent="0.3">
      <c r="A577">
        <v>291</v>
      </c>
      <c r="B577" t="s">
        <v>3014</v>
      </c>
      <c r="C577" t="s">
        <v>3015</v>
      </c>
      <c r="D577" t="s">
        <v>1996</v>
      </c>
      <c r="E577" t="s">
        <v>30</v>
      </c>
      <c r="F577">
        <v>29</v>
      </c>
      <c r="G577" s="1">
        <v>34544</v>
      </c>
      <c r="H577" t="s">
        <v>136</v>
      </c>
      <c r="I577" t="s">
        <v>137</v>
      </c>
      <c r="J577" t="s">
        <v>1976</v>
      </c>
      <c r="K577" t="s">
        <v>21</v>
      </c>
      <c r="L577">
        <v>73</v>
      </c>
      <c r="M577">
        <v>213</v>
      </c>
      <c r="N577" t="s">
        <v>72</v>
      </c>
      <c r="O577" t="s">
        <v>72</v>
      </c>
      <c r="P577" t="s">
        <v>72</v>
      </c>
      <c r="Q577" t="s">
        <v>72</v>
      </c>
      <c r="R577" t="s">
        <v>72</v>
      </c>
      <c r="S577" t="str">
        <f>IF(AND(F577&gt;=18, F577&lt;=21), "18-21", IF(AND(F577&gt;=22, F577&lt;=25), "22-25", IF(AND(F577&gt;=26, F577&lt;=29), "26-29", IF(AND(F577&gt;=30, F577&lt;=33), "30-33", "34+"))))</f>
        <v>26-29</v>
      </c>
    </row>
    <row r="578" spans="1:19" x14ac:dyDescent="0.3">
      <c r="A578">
        <v>683</v>
      </c>
      <c r="B578" t="s">
        <v>3016</v>
      </c>
      <c r="C578" t="s">
        <v>3017</v>
      </c>
      <c r="D578" t="s">
        <v>2031</v>
      </c>
      <c r="E578" t="s">
        <v>30</v>
      </c>
      <c r="F578">
        <v>25</v>
      </c>
      <c r="G578" s="1">
        <v>36081</v>
      </c>
      <c r="H578" t="s">
        <v>1171</v>
      </c>
      <c r="J578" t="s">
        <v>1991</v>
      </c>
      <c r="K578" t="s">
        <v>41</v>
      </c>
      <c r="L578">
        <v>73</v>
      </c>
      <c r="M578">
        <v>185</v>
      </c>
      <c r="N578">
        <v>2017</v>
      </c>
      <c r="O578" t="s">
        <v>44</v>
      </c>
      <c r="P578">
        <v>1</v>
      </c>
      <c r="Q578">
        <v>7</v>
      </c>
      <c r="R578">
        <v>7</v>
      </c>
      <c r="S578" t="str">
        <f>IF(AND(F578&gt;=18, F578&lt;=21), "18-21", IF(AND(F578&gt;=22, F578&lt;=25), "22-25", IF(AND(F578&gt;=26, F578&lt;=29), "26-29", IF(AND(F578&gt;=30, F578&lt;=33), "30-33", "34+"))))</f>
        <v>22-25</v>
      </c>
    </row>
    <row r="579" spans="1:19" x14ac:dyDescent="0.3">
      <c r="A579">
        <v>547</v>
      </c>
      <c r="B579" t="s">
        <v>3018</v>
      </c>
      <c r="C579" t="s">
        <v>3019</v>
      </c>
      <c r="D579" t="s">
        <v>2008</v>
      </c>
      <c r="E579" t="s">
        <v>25</v>
      </c>
      <c r="F579">
        <v>25</v>
      </c>
      <c r="G579" s="1">
        <v>35830</v>
      </c>
      <c r="H579" t="s">
        <v>1173</v>
      </c>
      <c r="J579" t="s">
        <v>1980</v>
      </c>
      <c r="K579" t="s">
        <v>71</v>
      </c>
      <c r="L579">
        <v>74</v>
      </c>
      <c r="M579">
        <v>209</v>
      </c>
      <c r="N579">
        <v>2016</v>
      </c>
      <c r="O579" t="s">
        <v>50</v>
      </c>
      <c r="P579">
        <v>2</v>
      </c>
      <c r="Q579">
        <v>7</v>
      </c>
      <c r="R579">
        <v>37</v>
      </c>
      <c r="S579" t="str">
        <f>IF(AND(F579&gt;=18, F579&lt;=21), "18-21", IF(AND(F579&gt;=22, F579&lt;=25), "22-25", IF(AND(F579&gt;=26, F579&lt;=29), "26-29", IF(AND(F579&gt;=30, F579&lt;=33), "30-33", "34+"))))</f>
        <v>22-25</v>
      </c>
    </row>
    <row r="580" spans="1:19" x14ac:dyDescent="0.3">
      <c r="A580">
        <v>794</v>
      </c>
      <c r="B580" t="s">
        <v>3020</v>
      </c>
      <c r="C580" t="s">
        <v>2647</v>
      </c>
      <c r="D580" t="s">
        <v>2043</v>
      </c>
      <c r="E580" t="s">
        <v>30</v>
      </c>
      <c r="F580">
        <v>24</v>
      </c>
      <c r="G580" s="1">
        <v>36480</v>
      </c>
      <c r="H580" t="s">
        <v>1175</v>
      </c>
      <c r="J580" t="s">
        <v>1991</v>
      </c>
      <c r="K580" t="s">
        <v>41</v>
      </c>
      <c r="L580">
        <v>73</v>
      </c>
      <c r="M580">
        <v>178</v>
      </c>
      <c r="N580">
        <v>2018</v>
      </c>
      <c r="O580" t="s">
        <v>85</v>
      </c>
      <c r="P580">
        <v>3</v>
      </c>
      <c r="Q580">
        <v>25</v>
      </c>
      <c r="R580">
        <v>87</v>
      </c>
      <c r="S580" t="str">
        <f>IF(AND(F580&gt;=18, F580&lt;=21), "18-21", IF(AND(F580&gt;=22, F580&lt;=25), "22-25", IF(AND(F580&gt;=26, F580&lt;=29), "26-29", IF(AND(F580&gt;=30, F580&lt;=33), "30-33", "34+"))))</f>
        <v>22-25</v>
      </c>
    </row>
    <row r="581" spans="1:19" x14ac:dyDescent="0.3">
      <c r="A581">
        <v>565</v>
      </c>
      <c r="B581" t="s">
        <v>3021</v>
      </c>
      <c r="C581" t="s">
        <v>2509</v>
      </c>
      <c r="D581" t="s">
        <v>2010</v>
      </c>
      <c r="E581" t="s">
        <v>30</v>
      </c>
      <c r="F581">
        <v>25</v>
      </c>
      <c r="G581" s="1">
        <v>35859</v>
      </c>
      <c r="H581" t="s">
        <v>864</v>
      </c>
      <c r="I581" t="s">
        <v>865</v>
      </c>
      <c r="J581" t="s">
        <v>49</v>
      </c>
      <c r="K581" t="s">
        <v>49</v>
      </c>
      <c r="L581">
        <v>78</v>
      </c>
      <c r="M581">
        <v>218</v>
      </c>
      <c r="N581">
        <v>2016</v>
      </c>
      <c r="O581" t="s">
        <v>199</v>
      </c>
      <c r="P581">
        <v>1</v>
      </c>
      <c r="Q581">
        <v>11</v>
      </c>
      <c r="R581">
        <v>11</v>
      </c>
      <c r="S581" t="str">
        <f>IF(AND(F581&gt;=18, F581&lt;=21), "18-21", IF(AND(F581&gt;=22, F581&lt;=25), "22-25", IF(AND(F581&gt;=26, F581&lt;=29), "26-29", IF(AND(F581&gt;=30, F581&lt;=33), "30-33", "34+"))))</f>
        <v>22-25</v>
      </c>
    </row>
    <row r="582" spans="1:19" x14ac:dyDescent="0.3">
      <c r="A582">
        <v>1010</v>
      </c>
      <c r="B582" t="s">
        <v>3021</v>
      </c>
      <c r="C582" t="s">
        <v>3022</v>
      </c>
      <c r="D582" t="s">
        <v>1996</v>
      </c>
      <c r="E582" t="s">
        <v>30</v>
      </c>
      <c r="F582">
        <v>19</v>
      </c>
      <c r="G582" s="1">
        <v>38111</v>
      </c>
      <c r="H582" t="s">
        <v>330</v>
      </c>
      <c r="I582" t="s">
        <v>331</v>
      </c>
      <c r="J582" t="s">
        <v>49</v>
      </c>
      <c r="K582" t="s">
        <v>49</v>
      </c>
      <c r="L582">
        <v>70</v>
      </c>
      <c r="M582">
        <v>174</v>
      </c>
      <c r="N582" t="s">
        <v>72</v>
      </c>
      <c r="O582" t="s">
        <v>72</v>
      </c>
      <c r="P582" t="s">
        <v>72</v>
      </c>
      <c r="Q582" t="s">
        <v>72</v>
      </c>
      <c r="R582" t="s">
        <v>72</v>
      </c>
      <c r="S582" t="str">
        <f>IF(AND(F582&gt;=18, F582&lt;=21), "18-21", IF(AND(F582&gt;=22, F582&lt;=25), "22-25", IF(AND(F582&gt;=26, F582&lt;=29), "26-29", IF(AND(F582&gt;=30, F582&lt;=33), "30-33", "34+"))))</f>
        <v>18-21</v>
      </c>
    </row>
    <row r="583" spans="1:19" x14ac:dyDescent="0.3">
      <c r="A583">
        <v>52</v>
      </c>
      <c r="B583" t="s">
        <v>3021</v>
      </c>
      <c r="C583" t="s">
        <v>3023</v>
      </c>
      <c r="D583" t="s">
        <v>2136</v>
      </c>
      <c r="E583" t="s">
        <v>30</v>
      </c>
      <c r="F583">
        <v>34</v>
      </c>
      <c r="G583" s="1">
        <v>32595</v>
      </c>
      <c r="H583" t="s">
        <v>1179</v>
      </c>
      <c r="I583" t="s">
        <v>27</v>
      </c>
      <c r="J583" t="s">
        <v>1976</v>
      </c>
      <c r="K583" t="s">
        <v>21</v>
      </c>
      <c r="L583">
        <v>73</v>
      </c>
      <c r="M583">
        <v>206</v>
      </c>
      <c r="N583">
        <v>2007</v>
      </c>
      <c r="O583" t="s">
        <v>85</v>
      </c>
      <c r="P583">
        <v>1</v>
      </c>
      <c r="Q583">
        <v>9</v>
      </c>
      <c r="R583">
        <v>9</v>
      </c>
      <c r="S583" t="str">
        <f>IF(AND(F583&gt;=18, F583&lt;=21), "18-21", IF(AND(F583&gt;=22, F583&lt;=25), "22-25", IF(AND(F583&gt;=26, F583&lt;=29), "26-29", IF(AND(F583&gt;=30, F583&lt;=33), "30-33", "34+"))))</f>
        <v>34+</v>
      </c>
    </row>
    <row r="584" spans="1:19" x14ac:dyDescent="0.3">
      <c r="A584">
        <v>813</v>
      </c>
      <c r="B584" t="s">
        <v>3021</v>
      </c>
      <c r="C584" t="s">
        <v>2604</v>
      </c>
      <c r="D584" t="s">
        <v>2073</v>
      </c>
      <c r="E584" t="s">
        <v>69</v>
      </c>
      <c r="F584">
        <v>27</v>
      </c>
      <c r="G584" s="1">
        <v>35291</v>
      </c>
      <c r="H584" t="s">
        <v>1181</v>
      </c>
      <c r="I584" t="s">
        <v>286</v>
      </c>
      <c r="J584" t="s">
        <v>49</v>
      </c>
      <c r="K584" t="s">
        <v>49</v>
      </c>
      <c r="L584">
        <v>72</v>
      </c>
      <c r="M584">
        <v>175</v>
      </c>
      <c r="N584" t="s">
        <v>72</v>
      </c>
      <c r="O584" t="s">
        <v>72</v>
      </c>
      <c r="P584" t="s">
        <v>72</v>
      </c>
      <c r="Q584" t="s">
        <v>72</v>
      </c>
      <c r="R584" t="s">
        <v>72</v>
      </c>
      <c r="S584" t="str">
        <f>IF(AND(F584&gt;=18, F584&lt;=21), "18-21", IF(AND(F584&gt;=22, F584&lt;=25), "22-25", IF(AND(F584&gt;=26, F584&lt;=29), "26-29", IF(AND(F584&gt;=30, F584&lt;=33), "30-33", "34+"))))</f>
        <v>26-29</v>
      </c>
    </row>
    <row r="585" spans="1:19" x14ac:dyDescent="0.3">
      <c r="A585">
        <v>574</v>
      </c>
      <c r="B585" t="s">
        <v>3021</v>
      </c>
      <c r="C585" t="s">
        <v>3024</v>
      </c>
      <c r="D585" t="s">
        <v>2027</v>
      </c>
      <c r="E585" t="s">
        <v>25</v>
      </c>
      <c r="F585">
        <v>25</v>
      </c>
      <c r="G585" s="1">
        <v>35941</v>
      </c>
      <c r="H585" t="s">
        <v>304</v>
      </c>
      <c r="I585" t="s">
        <v>27</v>
      </c>
      <c r="J585" t="s">
        <v>1976</v>
      </c>
      <c r="K585" t="s">
        <v>21</v>
      </c>
      <c r="L585">
        <v>79</v>
      </c>
      <c r="M585">
        <v>242</v>
      </c>
      <c r="N585">
        <v>2016</v>
      </c>
      <c r="O585" t="s">
        <v>77</v>
      </c>
      <c r="P585">
        <v>1</v>
      </c>
      <c r="Q585">
        <v>18</v>
      </c>
      <c r="R585">
        <v>18</v>
      </c>
      <c r="S585" t="str">
        <f>IF(AND(F585&gt;=18, F585&lt;=21), "18-21", IF(AND(F585&gt;=22, F585&lt;=25), "22-25", IF(AND(F585&gt;=26, F585&lt;=29), "26-29", IF(AND(F585&gt;=30, F585&lt;=33), "30-33", "34+"))))</f>
        <v>22-25</v>
      </c>
    </row>
    <row r="586" spans="1:19" x14ac:dyDescent="0.3">
      <c r="A586">
        <v>406</v>
      </c>
      <c r="B586" t="s">
        <v>3025</v>
      </c>
      <c r="C586" t="s">
        <v>3026</v>
      </c>
      <c r="D586" t="s">
        <v>2019</v>
      </c>
      <c r="E586" t="s">
        <v>25</v>
      </c>
      <c r="F586">
        <v>27</v>
      </c>
      <c r="G586" s="1">
        <v>35199</v>
      </c>
      <c r="H586" t="s">
        <v>1184</v>
      </c>
      <c r="I586" t="s">
        <v>162</v>
      </c>
      <c r="J586" t="s">
        <v>49</v>
      </c>
      <c r="K586" t="s">
        <v>49</v>
      </c>
      <c r="L586">
        <v>71</v>
      </c>
      <c r="M586">
        <v>197</v>
      </c>
      <c r="N586">
        <v>2014</v>
      </c>
      <c r="O586" t="s">
        <v>35</v>
      </c>
      <c r="P586">
        <v>3</v>
      </c>
      <c r="Q586">
        <v>20</v>
      </c>
      <c r="R586">
        <v>80</v>
      </c>
      <c r="S586" t="str">
        <f>IF(AND(F586&gt;=18, F586&lt;=21), "18-21", IF(AND(F586&gt;=22, F586&lt;=25), "22-25", IF(AND(F586&gt;=26, F586&lt;=29), "26-29", IF(AND(F586&gt;=30, F586&lt;=33), "30-33", "34+"))))</f>
        <v>26-29</v>
      </c>
    </row>
    <row r="587" spans="1:19" x14ac:dyDescent="0.3">
      <c r="A587">
        <v>898</v>
      </c>
      <c r="B587" t="s">
        <v>3027</v>
      </c>
      <c r="C587" t="s">
        <v>3028</v>
      </c>
      <c r="D587" t="s">
        <v>2055</v>
      </c>
      <c r="E587" t="s">
        <v>25</v>
      </c>
      <c r="F587">
        <v>22</v>
      </c>
      <c r="G587" s="1">
        <v>37015</v>
      </c>
      <c r="H587" t="s">
        <v>176</v>
      </c>
      <c r="I587" t="s">
        <v>20</v>
      </c>
      <c r="J587" t="s">
        <v>1976</v>
      </c>
      <c r="K587" t="s">
        <v>21</v>
      </c>
      <c r="L587">
        <v>72</v>
      </c>
      <c r="M587">
        <v>196</v>
      </c>
      <c r="N587">
        <v>2020</v>
      </c>
      <c r="O587" t="s">
        <v>42</v>
      </c>
      <c r="P587">
        <v>7</v>
      </c>
      <c r="Q587">
        <v>2</v>
      </c>
      <c r="R587">
        <v>188</v>
      </c>
      <c r="S587" t="str">
        <f>IF(AND(F587&gt;=18, F587&lt;=21), "18-21", IF(AND(F587&gt;=22, F587&lt;=25), "22-25", IF(AND(F587&gt;=26, F587&lt;=29), "26-29", IF(AND(F587&gt;=30, F587&lt;=33), "30-33", "34+"))))</f>
        <v>22-25</v>
      </c>
    </row>
    <row r="588" spans="1:19" x14ac:dyDescent="0.3">
      <c r="A588">
        <v>603</v>
      </c>
      <c r="B588" t="s">
        <v>3029</v>
      </c>
      <c r="C588" t="s">
        <v>2685</v>
      </c>
      <c r="D588" t="s">
        <v>2001</v>
      </c>
      <c r="E588" t="s">
        <v>25</v>
      </c>
      <c r="F588">
        <v>26</v>
      </c>
      <c r="G588" s="1">
        <v>35616</v>
      </c>
      <c r="H588" t="s">
        <v>202</v>
      </c>
      <c r="J588" t="s">
        <v>1991</v>
      </c>
      <c r="K588" t="s">
        <v>41</v>
      </c>
      <c r="L588">
        <v>72</v>
      </c>
      <c r="M588">
        <v>189</v>
      </c>
      <c r="N588">
        <v>2016</v>
      </c>
      <c r="O588" t="s">
        <v>42</v>
      </c>
      <c r="P588">
        <v>4</v>
      </c>
      <c r="Q588">
        <v>19</v>
      </c>
      <c r="R588">
        <v>110</v>
      </c>
      <c r="S588" t="str">
        <f>IF(AND(F588&gt;=18, F588&lt;=21), "18-21", IF(AND(F588&gt;=22, F588&lt;=25), "22-25", IF(AND(F588&gt;=26, F588&lt;=29), "26-29", IF(AND(F588&gt;=30, F588&lt;=33), "30-33", "34+"))))</f>
        <v>26-29</v>
      </c>
    </row>
    <row r="589" spans="1:19" x14ac:dyDescent="0.3">
      <c r="A589">
        <v>1024</v>
      </c>
      <c r="B589" t="s">
        <v>3029</v>
      </c>
      <c r="C589" t="s">
        <v>3030</v>
      </c>
      <c r="D589" t="s">
        <v>2068</v>
      </c>
      <c r="E589" t="s">
        <v>135</v>
      </c>
      <c r="F589">
        <v>26</v>
      </c>
      <c r="G589" s="1">
        <v>35600</v>
      </c>
      <c r="H589" t="s">
        <v>921</v>
      </c>
      <c r="I589" t="s">
        <v>27</v>
      </c>
      <c r="J589" t="s">
        <v>1976</v>
      </c>
      <c r="K589" t="s">
        <v>21</v>
      </c>
      <c r="L589">
        <v>73</v>
      </c>
      <c r="M589">
        <v>223</v>
      </c>
      <c r="N589" t="s">
        <v>72</v>
      </c>
      <c r="O589" t="s">
        <v>72</v>
      </c>
      <c r="P589" t="s">
        <v>72</v>
      </c>
      <c r="Q589" t="s">
        <v>72</v>
      </c>
      <c r="R589" t="s">
        <v>72</v>
      </c>
      <c r="S589" t="str">
        <f>IF(AND(F589&gt;=18, F589&lt;=21), "18-21", IF(AND(F589&gt;=22, F589&lt;=25), "22-25", IF(AND(F589&gt;=26, F589&lt;=29), "26-29", IF(AND(F589&gt;=30, F589&lt;=33), "30-33", "34+"))))</f>
        <v>26-29</v>
      </c>
    </row>
    <row r="590" spans="1:19" x14ac:dyDescent="0.3">
      <c r="A590">
        <v>540</v>
      </c>
      <c r="B590" t="s">
        <v>3029</v>
      </c>
      <c r="C590" t="s">
        <v>3031</v>
      </c>
      <c r="D590" t="s">
        <v>2100</v>
      </c>
      <c r="E590" t="s">
        <v>25</v>
      </c>
      <c r="F590">
        <v>26</v>
      </c>
      <c r="G590" s="1">
        <v>35750</v>
      </c>
      <c r="H590" t="s">
        <v>131</v>
      </c>
      <c r="I590" t="s">
        <v>132</v>
      </c>
      <c r="J590" t="s">
        <v>1976</v>
      </c>
      <c r="K590" t="s">
        <v>21</v>
      </c>
      <c r="L590">
        <v>74</v>
      </c>
      <c r="M590">
        <v>176</v>
      </c>
      <c r="N590">
        <v>2016</v>
      </c>
      <c r="O590" t="s">
        <v>149</v>
      </c>
      <c r="P590">
        <v>1</v>
      </c>
      <c r="Q590">
        <v>28</v>
      </c>
      <c r="R590">
        <v>28</v>
      </c>
      <c r="S590" t="str">
        <f>IF(AND(F590&gt;=18, F590&lt;=21), "18-21", IF(AND(F590&gt;=22, F590&lt;=25), "22-25", IF(AND(F590&gt;=26, F590&lt;=29), "26-29", IF(AND(F590&gt;=30, F590&lt;=33), "30-33", "34+"))))</f>
        <v>26-29</v>
      </c>
    </row>
    <row r="591" spans="1:19" x14ac:dyDescent="0.3">
      <c r="A591">
        <v>908</v>
      </c>
      <c r="B591" t="s">
        <v>3029</v>
      </c>
      <c r="C591" t="s">
        <v>3032</v>
      </c>
      <c r="D591" t="s">
        <v>2013</v>
      </c>
      <c r="E591" t="s">
        <v>18</v>
      </c>
      <c r="F591">
        <v>21</v>
      </c>
      <c r="G591" s="1">
        <v>37343</v>
      </c>
      <c r="H591" t="s">
        <v>662</v>
      </c>
      <c r="J591" t="s">
        <v>1991</v>
      </c>
      <c r="K591" t="s">
        <v>41</v>
      </c>
      <c r="L591">
        <v>71</v>
      </c>
      <c r="M591">
        <v>176</v>
      </c>
      <c r="N591">
        <v>2020</v>
      </c>
      <c r="O591" t="s">
        <v>104</v>
      </c>
      <c r="P591">
        <v>1</v>
      </c>
      <c r="Q591">
        <v>4</v>
      </c>
      <c r="R591">
        <v>4</v>
      </c>
      <c r="S591" t="str">
        <f>IF(AND(F591&gt;=18, F591&lt;=21), "18-21", IF(AND(F591&gt;=22, F591&lt;=25), "22-25", IF(AND(F591&gt;=26, F591&lt;=29), "26-29", IF(AND(F591&gt;=30, F591&lt;=33), "30-33", "34+"))))</f>
        <v>18-21</v>
      </c>
    </row>
    <row r="592" spans="1:19" x14ac:dyDescent="0.3">
      <c r="A592">
        <v>933</v>
      </c>
      <c r="B592" t="s">
        <v>3033</v>
      </c>
      <c r="C592" t="s">
        <v>3034</v>
      </c>
      <c r="D592" t="s">
        <v>2050</v>
      </c>
      <c r="E592" t="s">
        <v>25</v>
      </c>
      <c r="F592">
        <v>21</v>
      </c>
      <c r="G592" s="1">
        <v>37342</v>
      </c>
      <c r="J592" t="s">
        <v>1976</v>
      </c>
      <c r="L592">
        <v>71</v>
      </c>
      <c r="M592">
        <v>185</v>
      </c>
      <c r="N592">
        <v>2020</v>
      </c>
      <c r="O592" t="s">
        <v>99</v>
      </c>
      <c r="P592">
        <v>3</v>
      </c>
      <c r="Q592">
        <v>6</v>
      </c>
      <c r="R592">
        <v>68</v>
      </c>
      <c r="S592" t="str">
        <f>IF(AND(F592&gt;=18, F592&lt;=21), "18-21", IF(AND(F592&gt;=22, F592&lt;=25), "22-25", IF(AND(F592&gt;=26, F592&lt;=29), "26-29", IF(AND(F592&gt;=30, F592&lt;=33), "30-33", "34+"))))</f>
        <v>18-21</v>
      </c>
    </row>
    <row r="593" spans="1:19" x14ac:dyDescent="0.3">
      <c r="A593">
        <v>927</v>
      </c>
      <c r="B593" t="s">
        <v>3033</v>
      </c>
      <c r="C593" t="s">
        <v>2990</v>
      </c>
      <c r="D593" t="s">
        <v>2055</v>
      </c>
      <c r="E593" t="s">
        <v>18</v>
      </c>
      <c r="F593">
        <v>21</v>
      </c>
      <c r="G593" s="1">
        <v>37393</v>
      </c>
      <c r="H593" t="s">
        <v>1192</v>
      </c>
      <c r="J593" t="s">
        <v>1994</v>
      </c>
      <c r="K593" t="s">
        <v>966</v>
      </c>
      <c r="L593">
        <v>72</v>
      </c>
      <c r="M593">
        <v>170</v>
      </c>
      <c r="N593">
        <v>2020</v>
      </c>
      <c r="O593" t="s">
        <v>42</v>
      </c>
      <c r="P593">
        <v>1</v>
      </c>
      <c r="Q593">
        <v>17</v>
      </c>
      <c r="R593">
        <v>17</v>
      </c>
      <c r="S593" t="str">
        <f>IF(AND(F593&gt;=18, F593&lt;=21), "18-21", IF(AND(F593&gt;=22, F593&lt;=25), "22-25", IF(AND(F593&gt;=26, F593&lt;=29), "26-29", IF(AND(F593&gt;=30, F593&lt;=33), "30-33", "34+"))))</f>
        <v>18-21</v>
      </c>
    </row>
    <row r="594" spans="1:19" x14ac:dyDescent="0.3">
      <c r="A594">
        <v>895</v>
      </c>
      <c r="B594" t="s">
        <v>3033</v>
      </c>
      <c r="C594" t="s">
        <v>3035</v>
      </c>
      <c r="D594" t="s">
        <v>2125</v>
      </c>
      <c r="E594" t="s">
        <v>69</v>
      </c>
      <c r="F594">
        <v>24</v>
      </c>
      <c r="G594" s="1">
        <v>36270</v>
      </c>
      <c r="H594" t="s">
        <v>1194</v>
      </c>
      <c r="J594" t="s">
        <v>1980</v>
      </c>
      <c r="K594" t="s">
        <v>71</v>
      </c>
      <c r="L594">
        <v>71</v>
      </c>
      <c r="M594">
        <v>171</v>
      </c>
      <c r="N594">
        <v>2019</v>
      </c>
      <c r="O594" t="s">
        <v>147</v>
      </c>
      <c r="P594">
        <v>6</v>
      </c>
      <c r="Q594">
        <v>5</v>
      </c>
      <c r="R594">
        <v>160</v>
      </c>
      <c r="S594" t="str">
        <f>IF(AND(F594&gt;=18, F594&lt;=21), "18-21", IF(AND(F594&gt;=22, F594&lt;=25), "22-25", IF(AND(F594&gt;=26, F594&lt;=29), "26-29", IF(AND(F594&gt;=30, F594&lt;=33), "30-33", "34+"))))</f>
        <v>22-25</v>
      </c>
    </row>
    <row r="595" spans="1:19" x14ac:dyDescent="0.3">
      <c r="A595">
        <v>184</v>
      </c>
      <c r="B595" t="s">
        <v>3033</v>
      </c>
      <c r="C595" t="s">
        <v>3036</v>
      </c>
      <c r="D595" t="s">
        <v>2083</v>
      </c>
      <c r="E595" t="s">
        <v>30</v>
      </c>
      <c r="F595">
        <v>30</v>
      </c>
      <c r="G595" s="1">
        <v>34025</v>
      </c>
      <c r="H595" t="s">
        <v>1197</v>
      </c>
      <c r="J595" t="s">
        <v>1980</v>
      </c>
      <c r="K595" t="s">
        <v>71</v>
      </c>
      <c r="L595">
        <v>72</v>
      </c>
      <c r="M595">
        <v>205</v>
      </c>
      <c r="N595">
        <v>2011</v>
      </c>
      <c r="O595" t="s">
        <v>39</v>
      </c>
      <c r="P595">
        <v>6</v>
      </c>
      <c r="Q595">
        <v>7</v>
      </c>
      <c r="R595">
        <v>158</v>
      </c>
      <c r="S595" t="str">
        <f>IF(AND(F595&gt;=18, F595&lt;=21), "18-21", IF(AND(F595&gt;=22, F595&lt;=25), "22-25", IF(AND(F595&gt;=26, F595&lt;=29), "26-29", IF(AND(F595&gt;=30, F595&lt;=33), "30-33", "34+"))))</f>
        <v>30-33</v>
      </c>
    </row>
    <row r="596" spans="1:19" x14ac:dyDescent="0.3">
      <c r="A596">
        <v>936</v>
      </c>
      <c r="B596" t="s">
        <v>3037</v>
      </c>
      <c r="C596" t="s">
        <v>3038</v>
      </c>
      <c r="D596" t="s">
        <v>2163</v>
      </c>
      <c r="E596" t="s">
        <v>69</v>
      </c>
      <c r="F596">
        <v>21</v>
      </c>
      <c r="G596" s="1">
        <v>37308</v>
      </c>
      <c r="H596" t="s">
        <v>81</v>
      </c>
      <c r="I596" t="s">
        <v>27</v>
      </c>
      <c r="J596" t="s">
        <v>1976</v>
      </c>
      <c r="K596" t="s">
        <v>21</v>
      </c>
      <c r="L596">
        <v>72</v>
      </c>
      <c r="M596">
        <v>183</v>
      </c>
      <c r="N596">
        <v>2020</v>
      </c>
      <c r="O596" t="s">
        <v>175</v>
      </c>
      <c r="P596">
        <v>2</v>
      </c>
      <c r="Q596">
        <v>11</v>
      </c>
      <c r="R596">
        <v>42</v>
      </c>
      <c r="S596" t="str">
        <f>IF(AND(F596&gt;=18, F596&lt;=21), "18-21", IF(AND(F596&gt;=22, F596&lt;=25), "22-25", IF(AND(F596&gt;=26, F596&lt;=29), "26-29", IF(AND(F596&gt;=30, F596&lt;=33), "30-33", "34+"))))</f>
        <v>18-21</v>
      </c>
    </row>
    <row r="597" spans="1:19" x14ac:dyDescent="0.3">
      <c r="A597">
        <v>235</v>
      </c>
      <c r="B597" t="s">
        <v>3037</v>
      </c>
      <c r="C597" t="s">
        <v>3039</v>
      </c>
      <c r="D597" t="s">
        <v>2214</v>
      </c>
      <c r="E597" t="s">
        <v>30</v>
      </c>
      <c r="F597">
        <v>34</v>
      </c>
      <c r="G597" s="1">
        <v>32626</v>
      </c>
      <c r="H597" t="s">
        <v>123</v>
      </c>
      <c r="I597" t="s">
        <v>101</v>
      </c>
      <c r="J597" t="s">
        <v>49</v>
      </c>
      <c r="K597" t="s">
        <v>49</v>
      </c>
      <c r="L597">
        <v>71</v>
      </c>
      <c r="M597">
        <v>190</v>
      </c>
      <c r="N597" t="s">
        <v>72</v>
      </c>
      <c r="O597" t="s">
        <v>72</v>
      </c>
      <c r="P597" t="s">
        <v>72</v>
      </c>
      <c r="Q597" t="s">
        <v>72</v>
      </c>
      <c r="R597" t="s">
        <v>72</v>
      </c>
      <c r="S597" t="str">
        <f>IF(AND(F597&gt;=18, F597&lt;=21), "18-21", IF(AND(F597&gt;=22, F597&lt;=25), "22-25", IF(AND(F597&gt;=26, F597&lt;=29), "26-29", IF(AND(F597&gt;=30, F597&lt;=33), "30-33", "34+"))))</f>
        <v>34+</v>
      </c>
    </row>
    <row r="598" spans="1:19" x14ac:dyDescent="0.3">
      <c r="A598">
        <v>983</v>
      </c>
      <c r="B598" t="s">
        <v>3037</v>
      </c>
      <c r="C598" t="s">
        <v>2752</v>
      </c>
      <c r="D598" t="s">
        <v>2152</v>
      </c>
      <c r="E598" t="s">
        <v>25</v>
      </c>
      <c r="F598">
        <v>20</v>
      </c>
      <c r="G598" s="1">
        <v>37873</v>
      </c>
      <c r="H598" t="s">
        <v>1202</v>
      </c>
      <c r="I598" t="s">
        <v>157</v>
      </c>
      <c r="J598" t="s">
        <v>49</v>
      </c>
      <c r="K598" t="s">
        <v>49</v>
      </c>
      <c r="L598">
        <v>74</v>
      </c>
      <c r="M598">
        <v>184</v>
      </c>
      <c r="N598">
        <v>2021</v>
      </c>
      <c r="O598" t="s">
        <v>67</v>
      </c>
      <c r="P598">
        <v>1</v>
      </c>
      <c r="Q598">
        <v>4</v>
      </c>
      <c r="R598">
        <v>4</v>
      </c>
      <c r="S598" t="str">
        <f>IF(AND(F598&gt;=18, F598&lt;=21), "18-21", IF(AND(F598&gt;=22, F598&lt;=25), "22-25", IF(AND(F598&gt;=26, F598&lt;=29), "26-29", IF(AND(F598&gt;=30, F598&lt;=33), "30-33", "34+"))))</f>
        <v>18-21</v>
      </c>
    </row>
    <row r="599" spans="1:19" x14ac:dyDescent="0.3">
      <c r="A599">
        <v>537</v>
      </c>
      <c r="B599" t="s">
        <v>3037</v>
      </c>
      <c r="C599" t="s">
        <v>3040</v>
      </c>
      <c r="D599" t="s">
        <v>2136</v>
      </c>
      <c r="E599" t="s">
        <v>30</v>
      </c>
      <c r="F599">
        <v>26</v>
      </c>
      <c r="G599" s="1">
        <v>35768</v>
      </c>
      <c r="H599" t="s">
        <v>457</v>
      </c>
      <c r="I599" t="s">
        <v>79</v>
      </c>
      <c r="J599" t="s">
        <v>49</v>
      </c>
      <c r="K599" t="s">
        <v>49</v>
      </c>
      <c r="L599">
        <v>72</v>
      </c>
      <c r="M599">
        <v>197</v>
      </c>
      <c r="N599">
        <v>2016</v>
      </c>
      <c r="O599" t="s">
        <v>35</v>
      </c>
      <c r="P599">
        <v>1</v>
      </c>
      <c r="Q599">
        <v>15</v>
      </c>
      <c r="R599">
        <v>15</v>
      </c>
      <c r="S599" t="str">
        <f>IF(AND(F599&gt;=18, F599&lt;=21), "18-21", IF(AND(F599&gt;=22, F599&lt;=25), "22-25", IF(AND(F599&gt;=26, F599&lt;=29), "26-29", IF(AND(F599&gt;=30, F599&lt;=33), "30-33", "34+"))))</f>
        <v>26-29</v>
      </c>
    </row>
    <row r="600" spans="1:19" x14ac:dyDescent="0.3">
      <c r="A600">
        <v>437</v>
      </c>
      <c r="B600" t="s">
        <v>3037</v>
      </c>
      <c r="C600" t="s">
        <v>3041</v>
      </c>
      <c r="D600" t="s">
        <v>2055</v>
      </c>
      <c r="E600" t="s">
        <v>30</v>
      </c>
      <c r="F600">
        <v>28</v>
      </c>
      <c r="G600" s="1">
        <v>35009</v>
      </c>
      <c r="H600" t="s">
        <v>835</v>
      </c>
      <c r="I600" t="s">
        <v>97</v>
      </c>
      <c r="J600" t="s">
        <v>1976</v>
      </c>
      <c r="K600" t="s">
        <v>21</v>
      </c>
      <c r="L600">
        <v>70</v>
      </c>
      <c r="M600">
        <v>181</v>
      </c>
      <c r="N600" t="s">
        <v>72</v>
      </c>
      <c r="O600" t="s">
        <v>72</v>
      </c>
      <c r="P600" t="s">
        <v>72</v>
      </c>
      <c r="Q600" t="s">
        <v>72</v>
      </c>
      <c r="R600" t="s">
        <v>72</v>
      </c>
      <c r="S600" t="str">
        <f>IF(AND(F600&gt;=18, F600&lt;=21), "18-21", IF(AND(F600&gt;=22, F600&lt;=25), "22-25", IF(AND(F600&gt;=26, F600&lt;=29), "26-29", IF(AND(F600&gt;=30, F600&lt;=33), "30-33", "34+"))))</f>
        <v>26-29</v>
      </c>
    </row>
    <row r="601" spans="1:19" x14ac:dyDescent="0.3">
      <c r="A601">
        <v>74</v>
      </c>
      <c r="B601" t="s">
        <v>3037</v>
      </c>
      <c r="C601" t="s">
        <v>2399</v>
      </c>
      <c r="D601" t="s">
        <v>2168</v>
      </c>
      <c r="E601" t="s">
        <v>25</v>
      </c>
      <c r="F601">
        <v>34</v>
      </c>
      <c r="G601" s="1">
        <v>32814</v>
      </c>
      <c r="H601" t="s">
        <v>36</v>
      </c>
      <c r="I601" t="s">
        <v>37</v>
      </c>
      <c r="J601" t="s">
        <v>1976</v>
      </c>
      <c r="K601" t="s">
        <v>21</v>
      </c>
      <c r="L601">
        <v>74</v>
      </c>
      <c r="M601">
        <v>225</v>
      </c>
      <c r="N601">
        <v>2008</v>
      </c>
      <c r="O601" t="s">
        <v>155</v>
      </c>
      <c r="P601">
        <v>1</v>
      </c>
      <c r="Q601">
        <v>5</v>
      </c>
      <c r="R601">
        <v>5</v>
      </c>
      <c r="S601" t="str">
        <f>IF(AND(F601&gt;=18, F601&lt;=21), "18-21", IF(AND(F601&gt;=22, F601&lt;=25), "22-25", IF(AND(F601&gt;=26, F601&lt;=29), "26-29", IF(AND(F601&gt;=30, F601&lt;=33), "30-33", "34+"))))</f>
        <v>34+</v>
      </c>
    </row>
    <row r="602" spans="1:19" x14ac:dyDescent="0.3">
      <c r="A602">
        <v>721</v>
      </c>
      <c r="B602" t="s">
        <v>3042</v>
      </c>
      <c r="C602" t="s">
        <v>3043</v>
      </c>
      <c r="D602" t="s">
        <v>2109</v>
      </c>
      <c r="E602" t="s">
        <v>25</v>
      </c>
      <c r="F602">
        <v>25</v>
      </c>
      <c r="G602" s="1">
        <v>36064</v>
      </c>
      <c r="H602" t="s">
        <v>999</v>
      </c>
      <c r="I602" t="s">
        <v>27</v>
      </c>
      <c r="J602" t="s">
        <v>1976</v>
      </c>
      <c r="K602" t="s">
        <v>21</v>
      </c>
      <c r="L602">
        <v>69</v>
      </c>
      <c r="M602">
        <v>170</v>
      </c>
      <c r="N602">
        <v>2018</v>
      </c>
      <c r="O602" t="s">
        <v>155</v>
      </c>
      <c r="P602">
        <v>4</v>
      </c>
      <c r="Q602">
        <v>25</v>
      </c>
      <c r="R602">
        <v>118</v>
      </c>
      <c r="S602" t="str">
        <f>IF(AND(F602&gt;=18, F602&lt;=21), "18-21", IF(AND(F602&gt;=22, F602&lt;=25), "22-25", IF(AND(F602&gt;=26, F602&lt;=29), "26-29", IF(AND(F602&gt;=30, F602&lt;=33), "30-33", "34+"))))</f>
        <v>22-25</v>
      </c>
    </row>
    <row r="603" spans="1:19" x14ac:dyDescent="0.3">
      <c r="A603">
        <v>663</v>
      </c>
      <c r="B603" t="s">
        <v>3044</v>
      </c>
      <c r="C603" t="s">
        <v>3045</v>
      </c>
      <c r="D603" t="s">
        <v>2055</v>
      </c>
      <c r="E603" t="s">
        <v>69</v>
      </c>
      <c r="F603">
        <v>24</v>
      </c>
      <c r="G603" s="1">
        <v>36355</v>
      </c>
      <c r="H603" t="s">
        <v>921</v>
      </c>
      <c r="I603" t="s">
        <v>27</v>
      </c>
      <c r="J603" t="s">
        <v>1976</v>
      </c>
      <c r="K603" t="s">
        <v>21</v>
      </c>
      <c r="L603">
        <v>75</v>
      </c>
      <c r="M603">
        <v>184</v>
      </c>
      <c r="N603">
        <v>2017</v>
      </c>
      <c r="O603" t="s">
        <v>271</v>
      </c>
      <c r="P603">
        <v>3</v>
      </c>
      <c r="Q603">
        <v>7</v>
      </c>
      <c r="R603">
        <v>69</v>
      </c>
      <c r="S603" t="str">
        <f>IF(AND(F603&gt;=18, F603&lt;=21), "18-21", IF(AND(F603&gt;=22, F603&lt;=25), "22-25", IF(AND(F603&gt;=26, F603&lt;=29), "26-29", IF(AND(F603&gt;=30, F603&lt;=33), "30-33", "34+"))))</f>
        <v>22-25</v>
      </c>
    </row>
    <row r="604" spans="1:19" x14ac:dyDescent="0.3">
      <c r="A604">
        <v>265</v>
      </c>
      <c r="B604" t="s">
        <v>3046</v>
      </c>
      <c r="C604" t="s">
        <v>3047</v>
      </c>
      <c r="D604" t="s">
        <v>2010</v>
      </c>
      <c r="E604" t="s">
        <v>18</v>
      </c>
      <c r="F604">
        <v>29</v>
      </c>
      <c r="G604" s="1">
        <v>34402</v>
      </c>
      <c r="H604" t="s">
        <v>1210</v>
      </c>
      <c r="I604" t="s">
        <v>101</v>
      </c>
      <c r="J604" t="s">
        <v>49</v>
      </c>
      <c r="K604" t="s">
        <v>49</v>
      </c>
      <c r="L604">
        <v>74</v>
      </c>
      <c r="M604">
        <v>193</v>
      </c>
      <c r="N604">
        <v>2012</v>
      </c>
      <c r="O604" t="s">
        <v>57</v>
      </c>
      <c r="P604">
        <v>3</v>
      </c>
      <c r="Q604">
        <v>6</v>
      </c>
      <c r="R604">
        <v>67</v>
      </c>
      <c r="S604" t="str">
        <f>IF(AND(F604&gt;=18, F604&lt;=21), "18-21", IF(AND(F604&gt;=22, F604&lt;=25), "22-25", IF(AND(F604&gt;=26, F604&lt;=29), "26-29", IF(AND(F604&gt;=30, F604&lt;=33), "30-33", "34+"))))</f>
        <v>26-29</v>
      </c>
    </row>
    <row r="605" spans="1:19" x14ac:dyDescent="0.3">
      <c r="A605">
        <v>302</v>
      </c>
      <c r="B605" t="s">
        <v>3044</v>
      </c>
      <c r="C605" t="s">
        <v>3048</v>
      </c>
      <c r="D605" t="s">
        <v>2002</v>
      </c>
      <c r="E605" t="s">
        <v>25</v>
      </c>
      <c r="F605">
        <v>30</v>
      </c>
      <c r="G605" s="1">
        <v>34341</v>
      </c>
      <c r="H605" t="s">
        <v>459</v>
      </c>
      <c r="I605" t="s">
        <v>27</v>
      </c>
      <c r="J605" t="s">
        <v>1976</v>
      </c>
      <c r="K605" t="s">
        <v>21</v>
      </c>
      <c r="L605">
        <v>72</v>
      </c>
      <c r="M605">
        <v>206</v>
      </c>
      <c r="N605">
        <v>2013</v>
      </c>
      <c r="O605" t="s">
        <v>24</v>
      </c>
      <c r="P605">
        <v>7</v>
      </c>
      <c r="Q605">
        <v>25</v>
      </c>
      <c r="R605">
        <v>206</v>
      </c>
      <c r="S605" t="str">
        <f>IF(AND(F605&gt;=18, F605&lt;=21), "18-21", IF(AND(F605&gt;=22, F605&lt;=25), "22-25", IF(AND(F605&gt;=26, F605&lt;=29), "26-29", IF(AND(F605&gt;=30, F605&lt;=33), "30-33", "34+"))))</f>
        <v>30-33</v>
      </c>
    </row>
    <row r="606" spans="1:19" x14ac:dyDescent="0.3">
      <c r="A606">
        <v>989</v>
      </c>
      <c r="B606" t="s">
        <v>3049</v>
      </c>
      <c r="C606" t="s">
        <v>3050</v>
      </c>
      <c r="D606" t="s">
        <v>2001</v>
      </c>
      <c r="E606" t="s">
        <v>69</v>
      </c>
      <c r="F606">
        <v>21</v>
      </c>
      <c r="G606" s="1">
        <v>37575</v>
      </c>
      <c r="H606" t="s">
        <v>1213</v>
      </c>
      <c r="I606" t="s">
        <v>48</v>
      </c>
      <c r="J606" t="s">
        <v>49</v>
      </c>
      <c r="K606" t="s">
        <v>49</v>
      </c>
      <c r="L606">
        <v>71</v>
      </c>
      <c r="M606">
        <v>191</v>
      </c>
      <c r="N606">
        <v>2021</v>
      </c>
      <c r="O606" t="s">
        <v>24</v>
      </c>
      <c r="P606">
        <v>1</v>
      </c>
      <c r="Q606">
        <v>24</v>
      </c>
      <c r="R606">
        <v>24</v>
      </c>
      <c r="S606" t="str">
        <f>IF(AND(F606&gt;=18, F606&lt;=21), "18-21", IF(AND(F606&gt;=22, F606&lt;=25), "22-25", IF(AND(F606&gt;=26, F606&lt;=29), "26-29", IF(AND(F606&gt;=30, F606&lt;=33), "30-33", "34+"))))</f>
        <v>18-21</v>
      </c>
    </row>
    <row r="607" spans="1:19" x14ac:dyDescent="0.3">
      <c r="A607">
        <v>894</v>
      </c>
      <c r="B607" t="s">
        <v>3051</v>
      </c>
      <c r="C607" t="s">
        <v>3052</v>
      </c>
      <c r="D607" t="s">
        <v>2163</v>
      </c>
      <c r="E607" t="s">
        <v>25</v>
      </c>
      <c r="F607">
        <v>24</v>
      </c>
      <c r="G607" s="1">
        <v>36444</v>
      </c>
      <c r="H607" t="s">
        <v>1215</v>
      </c>
      <c r="I607" t="s">
        <v>140</v>
      </c>
      <c r="J607" t="s">
        <v>49</v>
      </c>
      <c r="K607" t="s">
        <v>49</v>
      </c>
      <c r="L607">
        <v>71</v>
      </c>
      <c r="M607">
        <v>188</v>
      </c>
      <c r="N607">
        <v>2019</v>
      </c>
      <c r="O607" t="s">
        <v>175</v>
      </c>
      <c r="P607">
        <v>4</v>
      </c>
      <c r="Q607">
        <v>16</v>
      </c>
      <c r="R607">
        <v>109</v>
      </c>
      <c r="S607" t="str">
        <f>IF(AND(F607&gt;=18, F607&lt;=21), "18-21", IF(AND(F607&gt;=22, F607&lt;=25), "22-25", IF(AND(F607&gt;=26, F607&lt;=29), "26-29", IF(AND(F607&gt;=30, F607&lt;=33), "30-33", "34+"))))</f>
        <v>22-25</v>
      </c>
    </row>
    <row r="608" spans="1:19" x14ac:dyDescent="0.3">
      <c r="A608">
        <v>1008</v>
      </c>
      <c r="B608" t="s">
        <v>3051</v>
      </c>
      <c r="C608" t="s">
        <v>3053</v>
      </c>
      <c r="D608" t="s">
        <v>2086</v>
      </c>
      <c r="E608" t="s">
        <v>69</v>
      </c>
      <c r="F608">
        <v>27</v>
      </c>
      <c r="G608" s="1">
        <v>35235</v>
      </c>
      <c r="J608" t="s">
        <v>49</v>
      </c>
      <c r="L608">
        <v>72</v>
      </c>
      <c r="M608">
        <v>181</v>
      </c>
      <c r="N608" t="s">
        <v>72</v>
      </c>
      <c r="O608" t="s">
        <v>72</v>
      </c>
      <c r="P608" t="s">
        <v>72</v>
      </c>
      <c r="Q608" t="s">
        <v>72</v>
      </c>
      <c r="R608" t="s">
        <v>72</v>
      </c>
      <c r="S608" t="str">
        <f>IF(AND(F608&gt;=18, F608&lt;=21), "18-21", IF(AND(F608&gt;=22, F608&lt;=25), "22-25", IF(AND(F608&gt;=26, F608&lt;=29), "26-29", IF(AND(F608&gt;=30, F608&lt;=33), "30-33", "34+"))))</f>
        <v>26-29</v>
      </c>
    </row>
    <row r="609" spans="1:19" x14ac:dyDescent="0.3">
      <c r="A609">
        <v>1006</v>
      </c>
      <c r="B609" t="s">
        <v>3051</v>
      </c>
      <c r="C609" t="s">
        <v>3054</v>
      </c>
      <c r="D609" t="s">
        <v>1998</v>
      </c>
      <c r="E609" t="s">
        <v>30</v>
      </c>
      <c r="F609">
        <v>24</v>
      </c>
      <c r="G609" s="1">
        <v>36367</v>
      </c>
      <c r="H609" t="s">
        <v>1218</v>
      </c>
      <c r="I609" t="s">
        <v>59</v>
      </c>
      <c r="J609" t="s">
        <v>49</v>
      </c>
      <c r="K609" t="s">
        <v>49</v>
      </c>
      <c r="L609">
        <v>72</v>
      </c>
      <c r="M609">
        <v>203</v>
      </c>
      <c r="N609" t="s">
        <v>72</v>
      </c>
      <c r="O609" t="s">
        <v>72</v>
      </c>
      <c r="P609" t="s">
        <v>72</v>
      </c>
      <c r="Q609" t="s">
        <v>72</v>
      </c>
      <c r="R609" t="s">
        <v>72</v>
      </c>
      <c r="S609" t="str">
        <f>IF(AND(F609&gt;=18, F609&lt;=21), "18-21", IF(AND(F609&gt;=22, F609&lt;=25), "22-25", IF(AND(F609&gt;=26, F609&lt;=29), "26-29", IF(AND(F609&gt;=30, F609&lt;=33), "30-33", "34+"))))</f>
        <v>22-25</v>
      </c>
    </row>
    <row r="610" spans="1:19" x14ac:dyDescent="0.3">
      <c r="A610">
        <v>20</v>
      </c>
      <c r="B610" t="s">
        <v>3051</v>
      </c>
      <c r="C610" t="s">
        <v>2640</v>
      </c>
      <c r="D610" t="s">
        <v>2023</v>
      </c>
      <c r="E610" t="s">
        <v>25</v>
      </c>
      <c r="F610">
        <v>37</v>
      </c>
      <c r="G610" s="1">
        <v>31790</v>
      </c>
      <c r="H610" t="s">
        <v>674</v>
      </c>
      <c r="I610" t="s">
        <v>27</v>
      </c>
      <c r="J610" t="s">
        <v>1976</v>
      </c>
      <c r="K610" t="s">
        <v>21</v>
      </c>
      <c r="L610">
        <v>76</v>
      </c>
      <c r="M610">
        <v>208</v>
      </c>
      <c r="N610">
        <v>2005</v>
      </c>
      <c r="O610" t="s">
        <v>44</v>
      </c>
      <c r="P610">
        <v>1</v>
      </c>
      <c r="Q610">
        <v>12</v>
      </c>
      <c r="R610">
        <v>12</v>
      </c>
      <c r="S610" t="str">
        <f>IF(AND(F610&gt;=18, F610&lt;=21), "18-21", IF(AND(F610&gt;=22, F610&lt;=25), "22-25", IF(AND(F610&gt;=26, F610&lt;=29), "26-29", IF(AND(F610&gt;=30, F610&lt;=33), "30-33", "34+"))))</f>
        <v>34+</v>
      </c>
    </row>
    <row r="611" spans="1:19" x14ac:dyDescent="0.3">
      <c r="A611">
        <v>23</v>
      </c>
      <c r="B611" t="s">
        <v>3055</v>
      </c>
      <c r="C611" t="s">
        <v>2272</v>
      </c>
      <c r="D611" t="s">
        <v>2136</v>
      </c>
      <c r="E611" t="s">
        <v>25</v>
      </c>
      <c r="F611">
        <v>36</v>
      </c>
      <c r="G611" s="1">
        <v>31866</v>
      </c>
      <c r="H611" t="s">
        <v>114</v>
      </c>
      <c r="I611" t="s">
        <v>20</v>
      </c>
      <c r="J611" t="s">
        <v>1976</v>
      </c>
      <c r="K611" t="s">
        <v>21</v>
      </c>
      <c r="L611">
        <v>73</v>
      </c>
      <c r="M611">
        <v>205</v>
      </c>
      <c r="N611">
        <v>2005</v>
      </c>
      <c r="O611" t="s">
        <v>85</v>
      </c>
      <c r="P611">
        <v>2</v>
      </c>
      <c r="Q611">
        <v>5</v>
      </c>
      <c r="R611">
        <v>35</v>
      </c>
      <c r="S611" t="str">
        <f>IF(AND(F611&gt;=18, F611&lt;=21), "18-21", IF(AND(F611&gt;=22, F611&lt;=25), "22-25", IF(AND(F611&gt;=26, F611&lt;=29), "26-29", IF(AND(F611&gt;=30, F611&lt;=33), "30-33", "34+"))))</f>
        <v>34+</v>
      </c>
    </row>
    <row r="612" spans="1:19" x14ac:dyDescent="0.3">
      <c r="A612">
        <v>1012</v>
      </c>
      <c r="B612" t="s">
        <v>3056</v>
      </c>
      <c r="C612" t="s">
        <v>3057</v>
      </c>
      <c r="D612" t="s">
        <v>2013</v>
      </c>
      <c r="E612" t="s">
        <v>30</v>
      </c>
      <c r="F612">
        <v>19</v>
      </c>
      <c r="G612" s="1">
        <v>38085</v>
      </c>
      <c r="H612" t="s">
        <v>1223</v>
      </c>
      <c r="J612" t="s">
        <v>1978</v>
      </c>
      <c r="K612" t="s">
        <v>194</v>
      </c>
      <c r="L612">
        <v>73</v>
      </c>
      <c r="M612">
        <v>183</v>
      </c>
      <c r="N612">
        <v>2022</v>
      </c>
      <c r="O612" t="s">
        <v>104</v>
      </c>
      <c r="P612">
        <v>1</v>
      </c>
      <c r="Q612">
        <v>8</v>
      </c>
      <c r="R612">
        <v>8</v>
      </c>
      <c r="S612" t="str">
        <f>IF(AND(F612&gt;=18, F612&lt;=21), "18-21", IF(AND(F612&gt;=22, F612&lt;=25), "22-25", IF(AND(F612&gt;=26, F612&lt;=29), "26-29", IF(AND(F612&gt;=30, F612&lt;=33), "30-33", "34+"))))</f>
        <v>18-21</v>
      </c>
    </row>
    <row r="613" spans="1:19" x14ac:dyDescent="0.3">
      <c r="A613">
        <v>909</v>
      </c>
      <c r="B613" t="s">
        <v>3056</v>
      </c>
      <c r="C613" t="s">
        <v>3058</v>
      </c>
      <c r="D613" t="s">
        <v>2005</v>
      </c>
      <c r="E613" t="s">
        <v>30</v>
      </c>
      <c r="F613">
        <v>22</v>
      </c>
      <c r="G613" s="1">
        <v>37157</v>
      </c>
      <c r="H613" t="s">
        <v>1225</v>
      </c>
      <c r="J613" t="s">
        <v>1978</v>
      </c>
      <c r="K613" t="s">
        <v>194</v>
      </c>
      <c r="L613">
        <v>69</v>
      </c>
      <c r="M613">
        <v>182</v>
      </c>
      <c r="N613">
        <v>2020</v>
      </c>
      <c r="O613" t="s">
        <v>35</v>
      </c>
      <c r="P613">
        <v>1</v>
      </c>
      <c r="Q613">
        <v>9</v>
      </c>
      <c r="R613">
        <v>9</v>
      </c>
      <c r="S613" t="str">
        <f>IF(AND(F613&gt;=18, F613&lt;=21), "18-21", IF(AND(F613&gt;=22, F613&lt;=25), "22-25", IF(AND(F613&gt;=26, F613&lt;=29), "26-29", IF(AND(F613&gt;=30, F613&lt;=33), "30-33", "34+"))))</f>
        <v>22-25</v>
      </c>
    </row>
    <row r="614" spans="1:19" x14ac:dyDescent="0.3">
      <c r="A614">
        <v>85</v>
      </c>
      <c r="B614" t="s">
        <v>3056</v>
      </c>
      <c r="C614" t="s">
        <v>3059</v>
      </c>
      <c r="D614" t="s">
        <v>2010</v>
      </c>
      <c r="E614" t="s">
        <v>25</v>
      </c>
      <c r="F614">
        <v>33</v>
      </c>
      <c r="G614" s="1">
        <v>32927</v>
      </c>
      <c r="H614" t="s">
        <v>114</v>
      </c>
      <c r="I614" t="s">
        <v>20</v>
      </c>
      <c r="J614" t="s">
        <v>1976</v>
      </c>
      <c r="K614" t="s">
        <v>21</v>
      </c>
      <c r="L614">
        <v>75</v>
      </c>
      <c r="M614">
        <v>212</v>
      </c>
      <c r="N614">
        <v>2008</v>
      </c>
      <c r="O614" t="s">
        <v>35</v>
      </c>
      <c r="P614">
        <v>2</v>
      </c>
      <c r="Q614">
        <v>25</v>
      </c>
      <c r="R614">
        <v>55</v>
      </c>
      <c r="S614" t="str">
        <f>IF(AND(F614&gt;=18, F614&lt;=21), "18-21", IF(AND(F614&gt;=22, F614&lt;=25), "22-25", IF(AND(F614&gt;=26, F614&lt;=29), "26-29", IF(AND(F614&gt;=30, F614&lt;=33), "30-33", "34+"))))</f>
        <v>30-33</v>
      </c>
    </row>
    <row r="615" spans="1:19" x14ac:dyDescent="0.3">
      <c r="A615">
        <v>1031</v>
      </c>
      <c r="B615" t="s">
        <v>3060</v>
      </c>
      <c r="C615" t="s">
        <v>2290</v>
      </c>
      <c r="D615" t="s">
        <v>2072</v>
      </c>
      <c r="E615" t="s">
        <v>25</v>
      </c>
      <c r="F615">
        <v>26</v>
      </c>
      <c r="G615" s="1">
        <v>35758</v>
      </c>
      <c r="H615" t="s">
        <v>415</v>
      </c>
      <c r="J615" t="s">
        <v>1991</v>
      </c>
      <c r="K615" t="s">
        <v>41</v>
      </c>
      <c r="L615">
        <v>76</v>
      </c>
      <c r="M615">
        <v>211</v>
      </c>
      <c r="N615" t="s">
        <v>72</v>
      </c>
      <c r="O615" t="s">
        <v>72</v>
      </c>
      <c r="P615" t="s">
        <v>72</v>
      </c>
      <c r="Q615" t="s">
        <v>72</v>
      </c>
      <c r="R615" t="s">
        <v>72</v>
      </c>
      <c r="S615" t="str">
        <f>IF(AND(F615&gt;=18, F615&lt;=21), "18-21", IF(AND(F615&gt;=22, F615&lt;=25), "22-25", IF(AND(F615&gt;=26, F615&lt;=29), "26-29", IF(AND(F615&gt;=30, F615&lt;=33), "30-33", "34+"))))</f>
        <v>26-29</v>
      </c>
    </row>
    <row r="616" spans="1:19" x14ac:dyDescent="0.3">
      <c r="A616">
        <v>123</v>
      </c>
      <c r="B616" t="s">
        <v>3060</v>
      </c>
      <c r="C616" t="s">
        <v>3061</v>
      </c>
      <c r="D616" t="s">
        <v>2005</v>
      </c>
      <c r="E616" t="s">
        <v>18</v>
      </c>
      <c r="F616">
        <v>32</v>
      </c>
      <c r="G616" s="1">
        <v>33460</v>
      </c>
      <c r="H616" t="s">
        <v>584</v>
      </c>
      <c r="I616" t="s">
        <v>54</v>
      </c>
      <c r="J616" t="s">
        <v>49</v>
      </c>
      <c r="K616" t="s">
        <v>21</v>
      </c>
      <c r="L616">
        <v>75</v>
      </c>
      <c r="M616">
        <v>226</v>
      </c>
      <c r="N616">
        <v>2009</v>
      </c>
      <c r="O616" t="s">
        <v>147</v>
      </c>
      <c r="P616">
        <v>4</v>
      </c>
      <c r="Q616">
        <v>13</v>
      </c>
      <c r="R616">
        <v>104</v>
      </c>
      <c r="S616" t="str">
        <f>IF(AND(F616&gt;=18, F616&lt;=21), "18-21", IF(AND(F616&gt;=22, F616&lt;=25), "22-25", IF(AND(F616&gt;=26, F616&lt;=29), "26-29", IF(AND(F616&gt;=30, F616&lt;=33), "30-33", "34+"))))</f>
        <v>30-33</v>
      </c>
    </row>
    <row r="617" spans="1:19" x14ac:dyDescent="0.3">
      <c r="A617">
        <v>98</v>
      </c>
      <c r="B617" t="s">
        <v>3060</v>
      </c>
      <c r="C617" t="s">
        <v>3062</v>
      </c>
      <c r="D617" t="s">
        <v>2106</v>
      </c>
      <c r="E617" t="s">
        <v>18</v>
      </c>
      <c r="F617">
        <v>33</v>
      </c>
      <c r="G617" s="1">
        <v>33152</v>
      </c>
      <c r="H617" t="s">
        <v>1231</v>
      </c>
      <c r="J617" t="s">
        <v>1991</v>
      </c>
      <c r="K617" t="s">
        <v>41</v>
      </c>
      <c r="L617">
        <v>73</v>
      </c>
      <c r="M617">
        <v>203</v>
      </c>
      <c r="N617">
        <v>2009</v>
      </c>
      <c r="O617" t="s">
        <v>149</v>
      </c>
      <c r="P617">
        <v>1</v>
      </c>
      <c r="Q617">
        <v>24</v>
      </c>
      <c r="R617">
        <v>24</v>
      </c>
      <c r="S617" t="str">
        <f>IF(AND(F617&gt;=18, F617&lt;=21), "18-21", IF(AND(F617&gt;=22, F617&lt;=25), "22-25", IF(AND(F617&gt;=26, F617&lt;=29), "26-29", IF(AND(F617&gt;=30, F617&lt;=33), "30-33", "34+"))))</f>
        <v>30-33</v>
      </c>
    </row>
    <row r="618" spans="1:19" x14ac:dyDescent="0.3">
      <c r="A618">
        <v>396</v>
      </c>
      <c r="B618" t="s">
        <v>3060</v>
      </c>
      <c r="C618" t="s">
        <v>2629</v>
      </c>
      <c r="D618" t="s">
        <v>2086</v>
      </c>
      <c r="E618" t="s">
        <v>25</v>
      </c>
      <c r="F618">
        <v>27</v>
      </c>
      <c r="G618" s="1">
        <v>35193</v>
      </c>
      <c r="H618" t="s">
        <v>75</v>
      </c>
      <c r="J618" t="s">
        <v>1991</v>
      </c>
      <c r="K618" t="s">
        <v>41</v>
      </c>
      <c r="L618">
        <v>75</v>
      </c>
      <c r="M618">
        <v>177</v>
      </c>
      <c r="N618">
        <v>2014</v>
      </c>
      <c r="O618" t="s">
        <v>65</v>
      </c>
      <c r="P618">
        <v>2</v>
      </c>
      <c r="Q618">
        <v>8</v>
      </c>
      <c r="R618">
        <v>38</v>
      </c>
      <c r="S618" t="str">
        <f>IF(AND(F618&gt;=18, F618&lt;=21), "18-21", IF(AND(F618&gt;=22, F618&lt;=25), "22-25", IF(AND(F618&gt;=26, F618&lt;=29), "26-29", IF(AND(F618&gt;=30, F618&lt;=33), "30-33", "34+"))))</f>
        <v>26-29</v>
      </c>
    </row>
    <row r="619" spans="1:19" x14ac:dyDescent="0.3">
      <c r="A619">
        <v>639</v>
      </c>
      <c r="B619" t="s">
        <v>3063</v>
      </c>
      <c r="C619" t="s">
        <v>3064</v>
      </c>
      <c r="D619" t="s">
        <v>2136</v>
      </c>
      <c r="E619" t="s">
        <v>25</v>
      </c>
      <c r="F619">
        <v>25</v>
      </c>
      <c r="G619" s="1">
        <v>36055</v>
      </c>
      <c r="H619" t="s">
        <v>81</v>
      </c>
      <c r="I619" t="s">
        <v>27</v>
      </c>
      <c r="J619" t="s">
        <v>1976</v>
      </c>
      <c r="K619" t="s">
        <v>21</v>
      </c>
      <c r="L619">
        <v>72</v>
      </c>
      <c r="M619">
        <v>209</v>
      </c>
      <c r="N619">
        <v>2017</v>
      </c>
      <c r="O619" t="s">
        <v>85</v>
      </c>
      <c r="P619">
        <v>2</v>
      </c>
      <c r="Q619">
        <v>18</v>
      </c>
      <c r="R619">
        <v>49</v>
      </c>
      <c r="S619" t="str">
        <f>IF(AND(F619&gt;=18, F619&lt;=21), "18-21", IF(AND(F619&gt;=22, F619&lt;=25), "22-25", IF(AND(F619&gt;=26, F619&lt;=29), "26-29", IF(AND(F619&gt;=30, F619&lt;=33), "30-33", "34+"))))</f>
        <v>22-25</v>
      </c>
    </row>
    <row r="620" spans="1:19" x14ac:dyDescent="0.3">
      <c r="A620">
        <v>704</v>
      </c>
      <c r="B620" t="s">
        <v>3065</v>
      </c>
      <c r="C620" t="s">
        <v>3066</v>
      </c>
      <c r="D620" t="s">
        <v>2215</v>
      </c>
      <c r="E620" t="s">
        <v>1236</v>
      </c>
      <c r="F620">
        <v>25</v>
      </c>
      <c r="G620" s="1">
        <v>36096</v>
      </c>
      <c r="H620" t="s">
        <v>1237</v>
      </c>
      <c r="J620" t="s">
        <v>1989</v>
      </c>
      <c r="K620" t="s">
        <v>88</v>
      </c>
      <c r="L620">
        <v>73</v>
      </c>
      <c r="M620">
        <v>190</v>
      </c>
      <c r="N620">
        <v>2017</v>
      </c>
      <c r="O620" t="s">
        <v>67</v>
      </c>
      <c r="P620">
        <v>5</v>
      </c>
      <c r="Q620">
        <v>19</v>
      </c>
      <c r="R620">
        <v>143</v>
      </c>
      <c r="S620" t="str">
        <f>IF(AND(F620&gt;=18, F620&lt;=21), "18-21", IF(AND(F620&gt;=22, F620&lt;=25), "22-25", IF(AND(F620&gt;=26, F620&lt;=29), "26-29", IF(AND(F620&gt;=30, F620&lt;=33), "30-33", "34+"))))</f>
        <v>22-25</v>
      </c>
    </row>
    <row r="621" spans="1:19" x14ac:dyDescent="0.3">
      <c r="A621">
        <v>91</v>
      </c>
      <c r="B621" t="s">
        <v>3067</v>
      </c>
      <c r="C621" t="s">
        <v>3068</v>
      </c>
      <c r="D621" t="s">
        <v>2163</v>
      </c>
      <c r="E621" t="s">
        <v>25</v>
      </c>
      <c r="F621">
        <v>34</v>
      </c>
      <c r="G621" s="1">
        <v>32701</v>
      </c>
      <c r="H621" t="s">
        <v>459</v>
      </c>
      <c r="I621" t="s">
        <v>27</v>
      </c>
      <c r="J621" t="s">
        <v>1976</v>
      </c>
      <c r="K621" t="s">
        <v>21</v>
      </c>
      <c r="L621">
        <v>74</v>
      </c>
      <c r="M621">
        <v>204</v>
      </c>
      <c r="N621">
        <v>2008</v>
      </c>
      <c r="O621" t="s">
        <v>199</v>
      </c>
      <c r="P621">
        <v>5</v>
      </c>
      <c r="Q621">
        <v>18</v>
      </c>
      <c r="R621">
        <v>139</v>
      </c>
      <c r="S621" t="str">
        <f>IF(AND(F621&gt;=18, F621&lt;=21), "18-21", IF(AND(F621&gt;=22, F621&lt;=25), "22-25", IF(AND(F621&gt;=26, F621&lt;=29), "26-29", IF(AND(F621&gt;=30, F621&lt;=33), "30-33", "34+"))))</f>
        <v>34+</v>
      </c>
    </row>
    <row r="622" spans="1:19" x14ac:dyDescent="0.3">
      <c r="A622">
        <v>408</v>
      </c>
      <c r="B622" t="s">
        <v>3067</v>
      </c>
      <c r="C622" t="s">
        <v>3069</v>
      </c>
      <c r="D622" t="s">
        <v>2096</v>
      </c>
      <c r="E622" t="s">
        <v>25</v>
      </c>
      <c r="F622">
        <v>28</v>
      </c>
      <c r="G622" s="1">
        <v>35058</v>
      </c>
      <c r="H622" t="s">
        <v>81</v>
      </c>
      <c r="I622" t="s">
        <v>27</v>
      </c>
      <c r="J622" t="s">
        <v>1976</v>
      </c>
      <c r="K622" t="s">
        <v>21</v>
      </c>
      <c r="L622">
        <v>71</v>
      </c>
      <c r="M622">
        <v>185</v>
      </c>
      <c r="N622">
        <v>2014</v>
      </c>
      <c r="O622" t="s">
        <v>62</v>
      </c>
      <c r="P622">
        <v>3</v>
      </c>
      <c r="Q622">
        <v>26</v>
      </c>
      <c r="R622">
        <v>86</v>
      </c>
      <c r="S622" t="str">
        <f>IF(AND(F622&gt;=18, F622&lt;=21), "18-21", IF(AND(F622&gt;=22, F622&lt;=25), "22-25", IF(AND(F622&gt;=26, F622&lt;=29), "26-29", IF(AND(F622&gt;=30, F622&lt;=33), "30-33", "34+"))))</f>
        <v>26-29</v>
      </c>
    </row>
    <row r="623" spans="1:19" x14ac:dyDescent="0.3">
      <c r="A623">
        <v>9</v>
      </c>
      <c r="B623" t="s">
        <v>3067</v>
      </c>
      <c r="C623" t="s">
        <v>3070</v>
      </c>
      <c r="D623" t="s">
        <v>2109</v>
      </c>
      <c r="E623" t="s">
        <v>25</v>
      </c>
      <c r="F623">
        <v>40</v>
      </c>
      <c r="G623" s="1">
        <v>30592</v>
      </c>
      <c r="H623" t="s">
        <v>81</v>
      </c>
      <c r="I623" t="s">
        <v>27</v>
      </c>
      <c r="J623" t="s">
        <v>1976</v>
      </c>
      <c r="K623" t="s">
        <v>21</v>
      </c>
      <c r="L623">
        <v>72</v>
      </c>
      <c r="M623">
        <v>205</v>
      </c>
      <c r="N623" t="s">
        <v>72</v>
      </c>
      <c r="O623" t="s">
        <v>72</v>
      </c>
      <c r="P623" t="s">
        <v>72</v>
      </c>
      <c r="Q623" t="s">
        <v>72</v>
      </c>
      <c r="R623" t="s">
        <v>72</v>
      </c>
      <c r="S623" t="str">
        <f>IF(AND(F623&gt;=18, F623&lt;=21), "18-21", IF(AND(F623&gt;=22, F623&lt;=25), "22-25", IF(AND(F623&gt;=26, F623&lt;=29), "26-29", IF(AND(F623&gt;=30, F623&lt;=33), "30-33", "34+"))))</f>
        <v>34+</v>
      </c>
    </row>
    <row r="624" spans="1:19" x14ac:dyDescent="0.3">
      <c r="A624">
        <v>247</v>
      </c>
      <c r="B624" t="s">
        <v>3067</v>
      </c>
      <c r="C624" t="s">
        <v>3071</v>
      </c>
      <c r="D624" t="s">
        <v>2163</v>
      </c>
      <c r="E624" t="s">
        <v>30</v>
      </c>
      <c r="F624">
        <v>29</v>
      </c>
      <c r="G624" s="1">
        <v>34590</v>
      </c>
      <c r="H624" t="s">
        <v>249</v>
      </c>
      <c r="I624" t="s">
        <v>27</v>
      </c>
      <c r="J624" t="s">
        <v>1976</v>
      </c>
      <c r="K624" t="s">
        <v>21</v>
      </c>
      <c r="L624">
        <v>76</v>
      </c>
      <c r="M624">
        <v>212</v>
      </c>
      <c r="N624">
        <v>2012</v>
      </c>
      <c r="O624" t="s">
        <v>55</v>
      </c>
      <c r="P624">
        <v>1</v>
      </c>
      <c r="Q624">
        <v>21</v>
      </c>
      <c r="R624">
        <v>21</v>
      </c>
      <c r="S624" t="str">
        <f>IF(AND(F624&gt;=18, F624&lt;=21), "18-21", IF(AND(F624&gt;=22, F624&lt;=25), "22-25", IF(AND(F624&gt;=26, F624&lt;=29), "26-29", IF(AND(F624&gt;=30, F624&lt;=33), "30-33", "34+"))))</f>
        <v>26-29</v>
      </c>
    </row>
    <row r="625" spans="1:19" x14ac:dyDescent="0.3">
      <c r="A625">
        <v>719</v>
      </c>
      <c r="B625" t="s">
        <v>3067</v>
      </c>
      <c r="C625" t="s">
        <v>3072</v>
      </c>
      <c r="D625" t="s">
        <v>2187</v>
      </c>
      <c r="E625" t="s">
        <v>30</v>
      </c>
      <c r="F625">
        <v>24</v>
      </c>
      <c r="G625" s="1">
        <v>36230</v>
      </c>
      <c r="H625" t="s">
        <v>1244</v>
      </c>
      <c r="I625" t="s">
        <v>319</v>
      </c>
      <c r="J625" t="s">
        <v>49</v>
      </c>
      <c r="L625">
        <v>75</v>
      </c>
      <c r="M625">
        <v>233</v>
      </c>
      <c r="N625">
        <v>2019</v>
      </c>
      <c r="O625" t="s">
        <v>199</v>
      </c>
      <c r="P625">
        <v>5</v>
      </c>
      <c r="Q625">
        <v>1</v>
      </c>
      <c r="R625">
        <v>125</v>
      </c>
      <c r="S625" t="str">
        <f>IF(AND(F625&gt;=18, F625&lt;=21), "18-21", IF(AND(F625&gt;=22, F625&lt;=25), "22-25", IF(AND(F625&gt;=26, F625&lt;=29), "26-29", IF(AND(F625&gt;=30, F625&lt;=33), "30-33", "34+"))))</f>
        <v>22-25</v>
      </c>
    </row>
    <row r="626" spans="1:19" x14ac:dyDescent="0.3">
      <c r="A626">
        <v>217</v>
      </c>
      <c r="B626" t="s">
        <v>3067</v>
      </c>
      <c r="C626" t="s">
        <v>3073</v>
      </c>
      <c r="D626" t="s">
        <v>2027</v>
      </c>
      <c r="E626" t="s">
        <v>30</v>
      </c>
      <c r="F626">
        <v>30</v>
      </c>
      <c r="G626" s="1">
        <v>34043</v>
      </c>
      <c r="H626" t="s">
        <v>475</v>
      </c>
      <c r="I626" t="s">
        <v>27</v>
      </c>
      <c r="J626" t="s">
        <v>1976</v>
      </c>
      <c r="K626" t="s">
        <v>21</v>
      </c>
      <c r="L626">
        <v>75</v>
      </c>
      <c r="M626">
        <v>198</v>
      </c>
      <c r="N626">
        <v>2011</v>
      </c>
      <c r="O626" t="s">
        <v>77</v>
      </c>
      <c r="P626">
        <v>1</v>
      </c>
      <c r="Q626">
        <v>7</v>
      </c>
      <c r="R626">
        <v>7</v>
      </c>
      <c r="S626" t="str">
        <f>IF(AND(F626&gt;=18, F626&lt;=21), "18-21", IF(AND(F626&gt;=22, F626&lt;=25), "22-25", IF(AND(F626&gt;=26, F626&lt;=29), "26-29", IF(AND(F626&gt;=30, F626&lt;=33), "30-33", "34+"))))</f>
        <v>30-33</v>
      </c>
    </row>
    <row r="627" spans="1:19" x14ac:dyDescent="0.3">
      <c r="A627">
        <v>179</v>
      </c>
      <c r="B627" t="s">
        <v>3067</v>
      </c>
      <c r="C627" t="s">
        <v>3074</v>
      </c>
      <c r="D627" t="s">
        <v>2050</v>
      </c>
      <c r="E627" t="s">
        <v>69</v>
      </c>
      <c r="F627">
        <v>31</v>
      </c>
      <c r="G627" s="1">
        <v>33737</v>
      </c>
      <c r="H627" t="s">
        <v>461</v>
      </c>
      <c r="I627" t="s">
        <v>387</v>
      </c>
      <c r="J627" t="s">
        <v>1976</v>
      </c>
      <c r="K627" t="s">
        <v>21</v>
      </c>
      <c r="L627">
        <v>75</v>
      </c>
      <c r="M627">
        <v>217</v>
      </c>
      <c r="N627">
        <v>2010</v>
      </c>
      <c r="O627" t="s">
        <v>199</v>
      </c>
      <c r="P627">
        <v>6</v>
      </c>
      <c r="Q627">
        <v>28</v>
      </c>
      <c r="R627">
        <v>178</v>
      </c>
      <c r="S627" t="str">
        <f>IF(AND(F627&gt;=18, F627&lt;=21), "18-21", IF(AND(F627&gt;=22, F627&lt;=25), "22-25", IF(AND(F627&gt;=26, F627&lt;=29), "26-29", IF(AND(F627&gt;=30, F627&lt;=33), "30-33", "34+"))))</f>
        <v>30-33</v>
      </c>
    </row>
    <row r="628" spans="1:19" x14ac:dyDescent="0.3">
      <c r="A628">
        <v>551</v>
      </c>
      <c r="B628" t="s">
        <v>3075</v>
      </c>
      <c r="C628" t="s">
        <v>3076</v>
      </c>
      <c r="D628" t="s">
        <v>2199</v>
      </c>
      <c r="E628" t="s">
        <v>25</v>
      </c>
      <c r="F628">
        <v>25</v>
      </c>
      <c r="G628" s="1">
        <v>35954</v>
      </c>
      <c r="H628" t="s">
        <v>1103</v>
      </c>
      <c r="J628" t="s">
        <v>1982</v>
      </c>
      <c r="K628" t="s">
        <v>32</v>
      </c>
      <c r="L628">
        <v>78</v>
      </c>
      <c r="M628">
        <v>190</v>
      </c>
      <c r="N628">
        <v>2016</v>
      </c>
      <c r="O628" t="s">
        <v>211</v>
      </c>
      <c r="P628">
        <v>3</v>
      </c>
      <c r="Q628">
        <v>2</v>
      </c>
      <c r="R628">
        <v>63</v>
      </c>
      <c r="S628" t="str">
        <f>IF(AND(F628&gt;=18, F628&lt;=21), "18-21", IF(AND(F628&gt;=22, F628&lt;=25), "22-25", IF(AND(F628&gt;=26, F628&lt;=29), "26-29", IF(AND(F628&gt;=30, F628&lt;=33), "30-33", "34+"))))</f>
        <v>22-25</v>
      </c>
    </row>
    <row r="629" spans="1:19" x14ac:dyDescent="0.3">
      <c r="A629">
        <v>733</v>
      </c>
      <c r="B629" t="s">
        <v>3077</v>
      </c>
      <c r="C629" t="s">
        <v>3078</v>
      </c>
      <c r="D629" t="s">
        <v>2100</v>
      </c>
      <c r="E629" t="s">
        <v>25</v>
      </c>
      <c r="F629">
        <v>24</v>
      </c>
      <c r="G629" s="1">
        <v>36439</v>
      </c>
      <c r="H629" t="s">
        <v>87</v>
      </c>
      <c r="J629" t="s">
        <v>1989</v>
      </c>
      <c r="K629" t="s">
        <v>88</v>
      </c>
      <c r="L629">
        <v>74</v>
      </c>
      <c r="M629">
        <v>199</v>
      </c>
      <c r="N629">
        <v>2018</v>
      </c>
      <c r="O629" t="s">
        <v>149</v>
      </c>
      <c r="P629">
        <v>2</v>
      </c>
      <c r="Q629">
        <v>15</v>
      </c>
      <c r="R629">
        <v>46</v>
      </c>
      <c r="S629" t="str">
        <f>IF(AND(F629&gt;=18, F629&lt;=21), "18-21", IF(AND(F629&gt;=22, F629&lt;=25), "22-25", IF(AND(F629&gt;=26, F629&lt;=29), "26-29", IF(AND(F629&gt;=30, F629&lt;=33), "30-33", "34+"))))</f>
        <v>22-25</v>
      </c>
    </row>
    <row r="630" spans="1:19" x14ac:dyDescent="0.3">
      <c r="A630">
        <v>746</v>
      </c>
      <c r="B630" t="s">
        <v>3077</v>
      </c>
      <c r="C630" t="s">
        <v>3079</v>
      </c>
      <c r="D630" t="s">
        <v>2142</v>
      </c>
      <c r="E630" t="s">
        <v>69</v>
      </c>
      <c r="F630">
        <v>24</v>
      </c>
      <c r="G630" s="1">
        <v>36435</v>
      </c>
      <c r="H630" t="s">
        <v>893</v>
      </c>
      <c r="J630" t="s">
        <v>1980</v>
      </c>
      <c r="K630" t="s">
        <v>71</v>
      </c>
      <c r="L630">
        <v>74</v>
      </c>
      <c r="M630">
        <v>190</v>
      </c>
      <c r="N630">
        <v>2018</v>
      </c>
      <c r="O630" t="s">
        <v>22</v>
      </c>
      <c r="P630">
        <v>1</v>
      </c>
      <c r="Q630">
        <v>16</v>
      </c>
      <c r="R630">
        <v>16</v>
      </c>
      <c r="S630" t="str">
        <f>IF(AND(F630&gt;=18, F630&lt;=21), "18-21", IF(AND(F630&gt;=22, F630&lt;=25), "22-25", IF(AND(F630&gt;=26, F630&lt;=29), "26-29", IF(AND(F630&gt;=30, F630&lt;=33), "30-33", "34+"))))</f>
        <v>22-25</v>
      </c>
    </row>
    <row r="631" spans="1:19" x14ac:dyDescent="0.3">
      <c r="A631">
        <v>672</v>
      </c>
      <c r="B631" t="s">
        <v>3077</v>
      </c>
      <c r="C631" t="s">
        <v>3080</v>
      </c>
      <c r="D631" t="s">
        <v>2177</v>
      </c>
      <c r="E631" t="s">
        <v>30</v>
      </c>
      <c r="F631">
        <v>25</v>
      </c>
      <c r="G631" s="1">
        <v>36175</v>
      </c>
      <c r="H631" t="s">
        <v>1251</v>
      </c>
      <c r="J631" t="s">
        <v>1980</v>
      </c>
      <c r="K631" t="s">
        <v>71</v>
      </c>
      <c r="L631">
        <v>74</v>
      </c>
      <c r="M631">
        <v>189</v>
      </c>
      <c r="N631">
        <v>2017</v>
      </c>
      <c r="O631" t="s">
        <v>206</v>
      </c>
      <c r="P631">
        <v>1</v>
      </c>
      <c r="Q631">
        <v>12</v>
      </c>
      <c r="R631">
        <v>12</v>
      </c>
      <c r="S631" t="str">
        <f>IF(AND(F631&gt;=18, F631&lt;=21), "18-21", IF(AND(F631&gt;=22, F631&lt;=25), "22-25", IF(AND(F631&gt;=26, F631&lt;=29), "26-29", IF(AND(F631&gt;=30, F631&lt;=33), "30-33", "34+"))))</f>
        <v>22-25</v>
      </c>
    </row>
    <row r="632" spans="1:19" x14ac:dyDescent="0.3">
      <c r="A632">
        <v>795</v>
      </c>
      <c r="B632" t="s">
        <v>3077</v>
      </c>
      <c r="C632" t="s">
        <v>3081</v>
      </c>
      <c r="D632" t="s">
        <v>2002</v>
      </c>
      <c r="E632" t="s">
        <v>30</v>
      </c>
      <c r="F632">
        <v>24</v>
      </c>
      <c r="G632" s="1">
        <v>36483</v>
      </c>
      <c r="H632" t="s">
        <v>1253</v>
      </c>
      <c r="J632" t="s">
        <v>1989</v>
      </c>
      <c r="K632" t="s">
        <v>88</v>
      </c>
      <c r="L632">
        <v>74</v>
      </c>
      <c r="M632">
        <v>173</v>
      </c>
      <c r="N632">
        <v>2018</v>
      </c>
      <c r="O632" t="s">
        <v>55</v>
      </c>
      <c r="P632">
        <v>4</v>
      </c>
      <c r="Q632">
        <v>12</v>
      </c>
      <c r="R632">
        <v>105</v>
      </c>
      <c r="S632" t="str">
        <f>IF(AND(F632&gt;=18, F632&lt;=21), "18-21", IF(AND(F632&gt;=22, F632&lt;=25), "22-25", IF(AND(F632&gt;=26, F632&lt;=29), "26-29", IF(AND(F632&gt;=30, F632&lt;=33), "30-33", "34+"))))</f>
        <v>22-25</v>
      </c>
    </row>
    <row r="633" spans="1:19" x14ac:dyDescent="0.3">
      <c r="A633">
        <v>521</v>
      </c>
      <c r="B633" t="s">
        <v>3082</v>
      </c>
      <c r="C633" t="s">
        <v>3083</v>
      </c>
      <c r="D633" t="s">
        <v>2027</v>
      </c>
      <c r="E633" t="s">
        <v>30</v>
      </c>
      <c r="F633">
        <v>28</v>
      </c>
      <c r="G633" s="1">
        <v>35079</v>
      </c>
      <c r="H633" t="s">
        <v>1255</v>
      </c>
      <c r="I633" t="s">
        <v>121</v>
      </c>
      <c r="J633" t="s">
        <v>49</v>
      </c>
      <c r="K633" t="s">
        <v>49</v>
      </c>
      <c r="L633">
        <v>75</v>
      </c>
      <c r="M633">
        <v>197</v>
      </c>
      <c r="N633">
        <v>2015</v>
      </c>
      <c r="O633" t="s">
        <v>77</v>
      </c>
      <c r="P633">
        <v>6</v>
      </c>
      <c r="Q633">
        <v>17</v>
      </c>
      <c r="R633">
        <v>168</v>
      </c>
      <c r="S633" t="str">
        <f>IF(AND(F633&gt;=18, F633&lt;=21), "18-21", IF(AND(F633&gt;=22, F633&lt;=25), "22-25", IF(AND(F633&gt;=26, F633&lt;=29), "26-29", IF(AND(F633&gt;=30, F633&lt;=33), "30-33", "34+"))))</f>
        <v>26-29</v>
      </c>
    </row>
    <row r="634" spans="1:19" x14ac:dyDescent="0.3">
      <c r="A634">
        <v>968</v>
      </c>
      <c r="B634" t="s">
        <v>3082</v>
      </c>
      <c r="C634" t="s">
        <v>3084</v>
      </c>
      <c r="D634" t="s">
        <v>1998</v>
      </c>
      <c r="E634" t="s">
        <v>25</v>
      </c>
      <c r="F634">
        <v>23</v>
      </c>
      <c r="G634" s="1">
        <v>36908</v>
      </c>
      <c r="J634" t="s">
        <v>49</v>
      </c>
      <c r="L634">
        <v>77</v>
      </c>
      <c r="M634">
        <v>211</v>
      </c>
      <c r="N634">
        <v>2020</v>
      </c>
      <c r="O634" t="s">
        <v>189</v>
      </c>
      <c r="P634">
        <v>2</v>
      </c>
      <c r="Q634">
        <v>27</v>
      </c>
      <c r="R634">
        <v>58</v>
      </c>
      <c r="S634" t="str">
        <f>IF(AND(F634&gt;=18, F634&lt;=21), "18-21", IF(AND(F634&gt;=22, F634&lt;=25), "22-25", IF(AND(F634&gt;=26, F634&lt;=29), "26-29", IF(AND(F634&gt;=30, F634&lt;=33), "30-33", "34+"))))</f>
        <v>22-25</v>
      </c>
    </row>
    <row r="635" spans="1:19" x14ac:dyDescent="0.3">
      <c r="A635">
        <v>527</v>
      </c>
      <c r="B635" t="s">
        <v>3082</v>
      </c>
      <c r="C635" t="s">
        <v>3085</v>
      </c>
      <c r="D635" t="s">
        <v>2210</v>
      </c>
      <c r="E635" t="s">
        <v>18</v>
      </c>
      <c r="F635">
        <v>28</v>
      </c>
      <c r="G635" s="1">
        <v>34868</v>
      </c>
      <c r="H635" t="s">
        <v>1258</v>
      </c>
      <c r="I635" t="s">
        <v>27</v>
      </c>
      <c r="J635" t="s">
        <v>1976</v>
      </c>
      <c r="L635">
        <v>76</v>
      </c>
      <c r="M635">
        <v>210</v>
      </c>
      <c r="N635" t="s">
        <v>72</v>
      </c>
      <c r="O635" t="s">
        <v>72</v>
      </c>
      <c r="P635" t="s">
        <v>72</v>
      </c>
      <c r="Q635" t="s">
        <v>72</v>
      </c>
      <c r="R635" t="s">
        <v>72</v>
      </c>
      <c r="S635" t="str">
        <f>IF(AND(F635&gt;=18, F635&lt;=21), "18-21", IF(AND(F635&gt;=22, F635&lt;=25), "22-25", IF(AND(F635&gt;=26, F635&lt;=29), "26-29", IF(AND(F635&gt;=30, F635&lt;=33), "30-33", "34+"))))</f>
        <v>26-29</v>
      </c>
    </row>
    <row r="636" spans="1:19" x14ac:dyDescent="0.3">
      <c r="A636">
        <v>993</v>
      </c>
      <c r="B636" t="s">
        <v>3082</v>
      </c>
      <c r="C636" t="s">
        <v>3086</v>
      </c>
      <c r="D636" t="s">
        <v>1995</v>
      </c>
      <c r="E636" t="s">
        <v>30</v>
      </c>
      <c r="F636">
        <v>20</v>
      </c>
      <c r="G636" s="1">
        <v>37651</v>
      </c>
      <c r="H636" t="s">
        <v>1011</v>
      </c>
      <c r="J636" t="s">
        <v>1993</v>
      </c>
      <c r="K636" t="s">
        <v>581</v>
      </c>
      <c r="L636">
        <v>72</v>
      </c>
      <c r="M636">
        <v>213</v>
      </c>
      <c r="N636">
        <v>2021</v>
      </c>
      <c r="O636" t="s">
        <v>65</v>
      </c>
      <c r="P636">
        <v>1</v>
      </c>
      <c r="Q636">
        <v>3</v>
      </c>
      <c r="R636">
        <v>3</v>
      </c>
      <c r="S636" t="str">
        <f>IF(AND(F636&gt;=18, F636&lt;=21), "18-21", IF(AND(F636&gt;=22, F636&lt;=25), "22-25", IF(AND(F636&gt;=26, F636&lt;=29), "26-29", IF(AND(F636&gt;=30, F636&lt;=33), "30-33", "34+"))))</f>
        <v>18-21</v>
      </c>
    </row>
    <row r="637" spans="1:19" x14ac:dyDescent="0.3">
      <c r="A637">
        <v>633</v>
      </c>
      <c r="B637" t="s">
        <v>3082</v>
      </c>
      <c r="C637" t="s">
        <v>3087</v>
      </c>
      <c r="D637" t="s">
        <v>2005</v>
      </c>
      <c r="E637" t="s">
        <v>30</v>
      </c>
      <c r="F637">
        <v>25</v>
      </c>
      <c r="G637" s="1">
        <v>36102</v>
      </c>
      <c r="H637" t="s">
        <v>1261</v>
      </c>
      <c r="I637" t="s">
        <v>97</v>
      </c>
      <c r="J637" t="s">
        <v>1976</v>
      </c>
      <c r="K637" t="s">
        <v>21</v>
      </c>
      <c r="L637">
        <v>70</v>
      </c>
      <c r="M637">
        <v>184</v>
      </c>
      <c r="N637">
        <v>2017</v>
      </c>
      <c r="O637" t="s">
        <v>35</v>
      </c>
      <c r="P637">
        <v>4</v>
      </c>
      <c r="Q637">
        <v>4</v>
      </c>
      <c r="R637">
        <v>97</v>
      </c>
      <c r="S637" t="str">
        <f>IF(AND(F637&gt;=18, F637&lt;=21), "18-21", IF(AND(F637&gt;=22, F637&lt;=25), "22-25", IF(AND(F637&gt;=26, F637&lt;=29), "26-29", IF(AND(F637&gt;=30, F637&lt;=33), "30-33", "34+"))))</f>
        <v>22-25</v>
      </c>
    </row>
    <row r="638" spans="1:19" x14ac:dyDescent="0.3">
      <c r="A638">
        <v>887</v>
      </c>
      <c r="B638" t="s">
        <v>3088</v>
      </c>
      <c r="C638" t="s">
        <v>3089</v>
      </c>
      <c r="D638" t="s">
        <v>2210</v>
      </c>
      <c r="E638" t="s">
        <v>69</v>
      </c>
      <c r="F638">
        <v>23</v>
      </c>
      <c r="G638" s="1">
        <v>36677</v>
      </c>
      <c r="H638" t="s">
        <v>1263</v>
      </c>
      <c r="J638" t="s">
        <v>1980</v>
      </c>
      <c r="K638" t="s">
        <v>71</v>
      </c>
      <c r="L638">
        <v>72</v>
      </c>
      <c r="M638">
        <v>200</v>
      </c>
      <c r="N638">
        <v>2019</v>
      </c>
      <c r="O638" t="s">
        <v>211</v>
      </c>
      <c r="P638">
        <v>4</v>
      </c>
      <c r="Q638">
        <v>7</v>
      </c>
      <c r="R638">
        <v>100</v>
      </c>
      <c r="S638" t="str">
        <f>IF(AND(F638&gt;=18, F638&lt;=21), "18-21", IF(AND(F638&gt;=22, F638&lt;=25), "22-25", IF(AND(F638&gt;=26, F638&lt;=29), "26-29", IF(AND(F638&gt;=30, F638&lt;=33), "30-33", "34+"))))</f>
        <v>22-25</v>
      </c>
    </row>
    <row r="639" spans="1:19" x14ac:dyDescent="0.3">
      <c r="A639">
        <v>470</v>
      </c>
      <c r="B639" t="s">
        <v>3090</v>
      </c>
      <c r="C639" t="s">
        <v>3091</v>
      </c>
      <c r="D639" t="s">
        <v>2036</v>
      </c>
      <c r="E639" t="s">
        <v>30</v>
      </c>
      <c r="F639">
        <v>26</v>
      </c>
      <c r="G639" s="1">
        <v>35576</v>
      </c>
      <c r="H639" t="s">
        <v>547</v>
      </c>
      <c r="I639" t="s">
        <v>132</v>
      </c>
      <c r="J639" t="s">
        <v>1976</v>
      </c>
      <c r="K639" t="s">
        <v>21</v>
      </c>
      <c r="L639">
        <v>73</v>
      </c>
      <c r="M639">
        <v>190</v>
      </c>
      <c r="N639">
        <v>2015</v>
      </c>
      <c r="O639" t="s">
        <v>33</v>
      </c>
      <c r="P639">
        <v>1</v>
      </c>
      <c r="Q639">
        <v>16</v>
      </c>
      <c r="R639">
        <v>16</v>
      </c>
      <c r="S639" t="str">
        <f>IF(AND(F639&gt;=18, F639&lt;=21), "18-21", IF(AND(F639&gt;=22, F639&lt;=25), "22-25", IF(AND(F639&gt;=26, F639&lt;=29), "26-29", IF(AND(F639&gt;=30, F639&lt;=33), "30-33", "34+"))))</f>
        <v>26-29</v>
      </c>
    </row>
    <row r="640" spans="1:19" x14ac:dyDescent="0.3">
      <c r="A640">
        <v>486</v>
      </c>
      <c r="B640" t="s">
        <v>3092</v>
      </c>
      <c r="C640" t="s">
        <v>2914</v>
      </c>
      <c r="D640" t="s">
        <v>2187</v>
      </c>
      <c r="E640" t="s">
        <v>69</v>
      </c>
      <c r="F640">
        <v>26</v>
      </c>
      <c r="G640" s="1">
        <v>35470</v>
      </c>
      <c r="H640" t="s">
        <v>938</v>
      </c>
      <c r="I640" t="s">
        <v>20</v>
      </c>
      <c r="J640" t="s">
        <v>1976</v>
      </c>
      <c r="K640" t="s">
        <v>21</v>
      </c>
      <c r="L640">
        <v>73</v>
      </c>
      <c r="M640">
        <v>187</v>
      </c>
      <c r="N640">
        <v>2015</v>
      </c>
      <c r="O640" t="s">
        <v>50</v>
      </c>
      <c r="P640">
        <v>4</v>
      </c>
      <c r="Q640">
        <v>29</v>
      </c>
      <c r="R640">
        <v>120</v>
      </c>
      <c r="S640" t="str">
        <f>IF(AND(F640&gt;=18, F640&lt;=21), "18-21", IF(AND(F640&gt;=22, F640&lt;=25), "22-25", IF(AND(F640&gt;=26, F640&lt;=29), "26-29", IF(AND(F640&gt;=30, F640&lt;=33), "30-33", "34+"))))</f>
        <v>26-29</v>
      </c>
    </row>
    <row r="641" spans="1:19" x14ac:dyDescent="0.3">
      <c r="A641">
        <v>624</v>
      </c>
      <c r="B641" t="s">
        <v>3092</v>
      </c>
      <c r="C641" t="s">
        <v>3093</v>
      </c>
      <c r="D641" t="s">
        <v>2072</v>
      </c>
      <c r="E641" t="s">
        <v>69</v>
      </c>
      <c r="F641">
        <v>26</v>
      </c>
      <c r="G641" s="1">
        <v>35472</v>
      </c>
      <c r="H641" t="s">
        <v>1267</v>
      </c>
      <c r="I641" t="s">
        <v>1268</v>
      </c>
      <c r="J641" t="s">
        <v>49</v>
      </c>
      <c r="K641" t="s">
        <v>49</v>
      </c>
      <c r="L641">
        <v>73</v>
      </c>
      <c r="M641">
        <v>217</v>
      </c>
      <c r="N641" t="s">
        <v>72</v>
      </c>
      <c r="O641" t="s">
        <v>72</v>
      </c>
      <c r="P641" t="s">
        <v>72</v>
      </c>
      <c r="Q641" t="s">
        <v>72</v>
      </c>
      <c r="R641" t="s">
        <v>72</v>
      </c>
      <c r="S641" t="str">
        <f>IF(AND(F641&gt;=18, F641&lt;=21), "18-21", IF(AND(F641&gt;=22, F641&lt;=25), "22-25", IF(AND(F641&gt;=26, F641&lt;=29), "26-29", IF(AND(F641&gt;=30, F641&lt;=33), "30-33", "34+"))))</f>
        <v>26-29</v>
      </c>
    </row>
    <row r="642" spans="1:19" x14ac:dyDescent="0.3">
      <c r="A642">
        <v>886</v>
      </c>
      <c r="B642" t="s">
        <v>3094</v>
      </c>
      <c r="C642" t="s">
        <v>3095</v>
      </c>
      <c r="D642" t="s">
        <v>1996</v>
      </c>
      <c r="E642" t="s">
        <v>18</v>
      </c>
      <c r="F642">
        <v>23</v>
      </c>
      <c r="G642" s="1">
        <v>36813</v>
      </c>
      <c r="H642" t="s">
        <v>1092</v>
      </c>
      <c r="J642" t="s">
        <v>1982</v>
      </c>
      <c r="K642" t="s">
        <v>32</v>
      </c>
      <c r="L642">
        <v>71</v>
      </c>
      <c r="M642">
        <v>176</v>
      </c>
      <c r="N642">
        <v>2019</v>
      </c>
      <c r="O642" t="s">
        <v>271</v>
      </c>
      <c r="P642">
        <v>4</v>
      </c>
      <c r="Q642">
        <v>5</v>
      </c>
      <c r="R642">
        <v>98</v>
      </c>
      <c r="S642" t="str">
        <f>IF(AND(F642&gt;=18, F642&lt;=21), "18-21", IF(AND(F642&gt;=22, F642&lt;=25), "22-25", IF(AND(F642&gt;=26, F642&lt;=29), "26-29", IF(AND(F642&gt;=30, F642&lt;=33), "30-33", "34+"))))</f>
        <v>22-25</v>
      </c>
    </row>
    <row r="643" spans="1:19" x14ac:dyDescent="0.3">
      <c r="A643">
        <v>141</v>
      </c>
      <c r="B643" t="s">
        <v>3096</v>
      </c>
      <c r="C643" t="s">
        <v>3097</v>
      </c>
      <c r="D643" t="s">
        <v>2005</v>
      </c>
      <c r="E643" t="s">
        <v>69</v>
      </c>
      <c r="F643">
        <v>36</v>
      </c>
      <c r="G643" s="1">
        <v>32021</v>
      </c>
      <c r="H643" t="s">
        <v>1271</v>
      </c>
      <c r="J643" t="s">
        <v>1987</v>
      </c>
      <c r="K643" t="s">
        <v>669</v>
      </c>
      <c r="L643">
        <v>68</v>
      </c>
      <c r="M643">
        <v>181</v>
      </c>
      <c r="N643" t="s">
        <v>72</v>
      </c>
      <c r="O643" t="s">
        <v>72</v>
      </c>
      <c r="P643" t="s">
        <v>72</v>
      </c>
      <c r="Q643" t="s">
        <v>72</v>
      </c>
      <c r="R643" t="s">
        <v>72</v>
      </c>
      <c r="S643" t="str">
        <f>IF(AND(F643&gt;=18, F643&lt;=21), "18-21", IF(AND(F643&gt;=22, F643&lt;=25), "22-25", IF(AND(F643&gt;=26, F643&lt;=29), "26-29", IF(AND(F643&gt;=30, F643&lt;=33), "30-33", "34+"))))</f>
        <v>34+</v>
      </c>
    </row>
    <row r="644" spans="1:19" x14ac:dyDescent="0.3">
      <c r="A644">
        <v>845</v>
      </c>
      <c r="B644" t="s">
        <v>3098</v>
      </c>
      <c r="C644" t="s">
        <v>3099</v>
      </c>
      <c r="D644" t="s">
        <v>2005</v>
      </c>
      <c r="E644" t="s">
        <v>18</v>
      </c>
      <c r="F644">
        <v>22</v>
      </c>
      <c r="G644" s="1">
        <v>36986</v>
      </c>
      <c r="H644" t="s">
        <v>522</v>
      </c>
      <c r="I644" t="s">
        <v>59</v>
      </c>
      <c r="J644" t="s">
        <v>49</v>
      </c>
      <c r="K644" t="s">
        <v>49</v>
      </c>
      <c r="L644">
        <v>74</v>
      </c>
      <c r="M644">
        <v>201</v>
      </c>
      <c r="N644">
        <v>2019</v>
      </c>
      <c r="O644" t="s">
        <v>35</v>
      </c>
      <c r="P644">
        <v>1</v>
      </c>
      <c r="Q644">
        <v>12</v>
      </c>
      <c r="R644">
        <v>12</v>
      </c>
      <c r="S644" t="str">
        <f>IF(AND(F644&gt;=18, F644&lt;=21), "18-21", IF(AND(F644&gt;=22, F644&lt;=25), "22-25", IF(AND(F644&gt;=26, F644&lt;=29), "26-29", IF(AND(F644&gt;=30, F644&lt;=33), "30-33", "34+"))))</f>
        <v>22-25</v>
      </c>
    </row>
    <row r="645" spans="1:19" x14ac:dyDescent="0.3">
      <c r="A645">
        <v>982</v>
      </c>
      <c r="B645" t="s">
        <v>3098</v>
      </c>
      <c r="C645" t="s">
        <v>3100</v>
      </c>
      <c r="D645" t="s">
        <v>2002</v>
      </c>
      <c r="E645" t="s">
        <v>69</v>
      </c>
      <c r="F645">
        <v>21</v>
      </c>
      <c r="G645" s="1">
        <v>37574</v>
      </c>
      <c r="H645" t="s">
        <v>1274</v>
      </c>
      <c r="I645" t="s">
        <v>54</v>
      </c>
      <c r="J645" t="s">
        <v>49</v>
      </c>
      <c r="K645" t="s">
        <v>49</v>
      </c>
      <c r="L645">
        <v>70</v>
      </c>
      <c r="M645">
        <v>183</v>
      </c>
      <c r="N645">
        <v>2021</v>
      </c>
      <c r="O645" t="s">
        <v>55</v>
      </c>
      <c r="P645">
        <v>1</v>
      </c>
      <c r="Q645">
        <v>13</v>
      </c>
      <c r="R645">
        <v>13</v>
      </c>
      <c r="S645" t="str">
        <f>IF(AND(F645&gt;=18, F645&lt;=21), "18-21", IF(AND(F645&gt;=22, F645&lt;=25), "22-25", IF(AND(F645&gt;=26, F645&lt;=29), "26-29", IF(AND(F645&gt;=30, F645&lt;=33), "30-33", "34+"))))</f>
        <v>18-21</v>
      </c>
    </row>
    <row r="646" spans="1:19" x14ac:dyDescent="0.3">
      <c r="A646">
        <v>106</v>
      </c>
      <c r="B646" t="s">
        <v>3098</v>
      </c>
      <c r="C646" t="s">
        <v>3101</v>
      </c>
      <c r="D646" t="s">
        <v>2216</v>
      </c>
      <c r="E646" t="s">
        <v>30</v>
      </c>
      <c r="F646">
        <v>33</v>
      </c>
      <c r="G646" s="1">
        <v>33254</v>
      </c>
      <c r="H646" t="s">
        <v>1277</v>
      </c>
      <c r="I646" t="s">
        <v>27</v>
      </c>
      <c r="J646" t="s">
        <v>1976</v>
      </c>
      <c r="K646" t="s">
        <v>21</v>
      </c>
      <c r="L646">
        <v>71</v>
      </c>
      <c r="M646">
        <v>195</v>
      </c>
      <c r="N646">
        <v>2009</v>
      </c>
      <c r="O646" t="s">
        <v>22</v>
      </c>
      <c r="P646">
        <v>1</v>
      </c>
      <c r="Q646">
        <v>3</v>
      </c>
      <c r="R646">
        <v>3</v>
      </c>
      <c r="S646" t="str">
        <f>IF(AND(F646&gt;=18, F646&lt;=21), "18-21", IF(AND(F646&gt;=22, F646&lt;=25), "22-25", IF(AND(F646&gt;=26, F646&lt;=29), "26-29", IF(AND(F646&gt;=30, F646&lt;=33), "30-33", "34+"))))</f>
        <v>30-33</v>
      </c>
    </row>
    <row r="647" spans="1:19" x14ac:dyDescent="0.3">
      <c r="A647">
        <v>241</v>
      </c>
      <c r="B647" t="s">
        <v>3098</v>
      </c>
      <c r="C647" t="s">
        <v>3102</v>
      </c>
      <c r="D647" t="s">
        <v>2006</v>
      </c>
      <c r="E647" t="s">
        <v>25</v>
      </c>
      <c r="F647">
        <v>29</v>
      </c>
      <c r="G647" s="1">
        <v>34540</v>
      </c>
      <c r="H647" t="s">
        <v>695</v>
      </c>
      <c r="I647" t="s">
        <v>37</v>
      </c>
      <c r="J647" t="s">
        <v>1976</v>
      </c>
      <c r="K647" t="s">
        <v>21</v>
      </c>
      <c r="L647">
        <v>72</v>
      </c>
      <c r="M647">
        <v>181</v>
      </c>
      <c r="N647">
        <v>2012</v>
      </c>
      <c r="O647" t="s">
        <v>35</v>
      </c>
      <c r="P647">
        <v>1</v>
      </c>
      <c r="Q647">
        <v>7</v>
      </c>
      <c r="R647">
        <v>7</v>
      </c>
      <c r="S647" t="str">
        <f>IF(AND(F647&gt;=18, F647&lt;=21), "18-21", IF(AND(F647&gt;=22, F647&lt;=25), "22-25", IF(AND(F647&gt;=26, F647&lt;=29), "26-29", IF(AND(F647&gt;=30, F647&lt;=33), "30-33", "34+"))))</f>
        <v>26-29</v>
      </c>
    </row>
    <row r="648" spans="1:19" x14ac:dyDescent="0.3">
      <c r="A648">
        <v>259</v>
      </c>
      <c r="B648" t="s">
        <v>3098</v>
      </c>
      <c r="C648" t="s">
        <v>3103</v>
      </c>
      <c r="D648" t="s">
        <v>1998</v>
      </c>
      <c r="E648" t="s">
        <v>25</v>
      </c>
      <c r="F648">
        <v>30</v>
      </c>
      <c r="G648" s="1">
        <v>34339</v>
      </c>
      <c r="H648" t="s">
        <v>1281</v>
      </c>
      <c r="I648" t="s">
        <v>59</v>
      </c>
      <c r="J648" t="s">
        <v>49</v>
      </c>
      <c r="K648" t="s">
        <v>49</v>
      </c>
      <c r="L648">
        <v>70</v>
      </c>
      <c r="M648">
        <v>176</v>
      </c>
      <c r="N648">
        <v>2012</v>
      </c>
      <c r="O648" t="s">
        <v>189</v>
      </c>
      <c r="P648">
        <v>3</v>
      </c>
      <c r="Q648">
        <v>24</v>
      </c>
      <c r="R648">
        <v>85</v>
      </c>
      <c r="S648" t="str">
        <f>IF(AND(F648&gt;=18, F648&lt;=21), "18-21", IF(AND(F648&gt;=22, F648&lt;=25), "22-25", IF(AND(F648&gt;=26, F648&lt;=29), "26-29", IF(AND(F648&gt;=30, F648&lt;=33), "30-33", "34+"))))</f>
        <v>30-33</v>
      </c>
    </row>
    <row r="649" spans="1:19" x14ac:dyDescent="0.3">
      <c r="A649">
        <v>139</v>
      </c>
      <c r="B649" t="s">
        <v>3098</v>
      </c>
      <c r="C649" t="s">
        <v>3104</v>
      </c>
      <c r="D649" t="s">
        <v>2100</v>
      </c>
      <c r="E649" t="s">
        <v>25</v>
      </c>
      <c r="F649">
        <v>36</v>
      </c>
      <c r="G649" s="1">
        <v>32110</v>
      </c>
      <c r="H649" t="s">
        <v>644</v>
      </c>
      <c r="I649" t="s">
        <v>132</v>
      </c>
      <c r="J649" t="s">
        <v>1976</v>
      </c>
      <c r="K649" t="s">
        <v>21</v>
      </c>
      <c r="L649">
        <v>74</v>
      </c>
      <c r="M649">
        <v>200</v>
      </c>
      <c r="N649" t="s">
        <v>72</v>
      </c>
      <c r="O649" t="s">
        <v>72</v>
      </c>
      <c r="P649" t="s">
        <v>72</v>
      </c>
      <c r="Q649" t="s">
        <v>72</v>
      </c>
      <c r="R649" t="s">
        <v>72</v>
      </c>
      <c r="S649" t="str">
        <f>IF(AND(F649&gt;=18, F649&lt;=21), "18-21", IF(AND(F649&gt;=22, F649&lt;=25), "22-25", IF(AND(F649&gt;=26, F649&lt;=29), "26-29", IF(AND(F649&gt;=30, F649&lt;=33), "30-33", "34+"))))</f>
        <v>34+</v>
      </c>
    </row>
    <row r="650" spans="1:19" x14ac:dyDescent="0.3">
      <c r="A650">
        <v>974</v>
      </c>
      <c r="B650" t="s">
        <v>3098</v>
      </c>
      <c r="C650" t="s">
        <v>3105</v>
      </c>
      <c r="D650" t="s">
        <v>2001</v>
      </c>
      <c r="E650" t="s">
        <v>25</v>
      </c>
      <c r="F650">
        <v>25</v>
      </c>
      <c r="G650" s="1">
        <v>35899</v>
      </c>
      <c r="H650" t="s">
        <v>1284</v>
      </c>
      <c r="I650" t="s">
        <v>124</v>
      </c>
      <c r="J650" t="s">
        <v>49</v>
      </c>
      <c r="K650" t="s">
        <v>49</v>
      </c>
      <c r="L650">
        <v>72</v>
      </c>
      <c r="M650">
        <v>181</v>
      </c>
      <c r="N650" t="s">
        <v>72</v>
      </c>
      <c r="O650" t="s">
        <v>72</v>
      </c>
      <c r="P650" t="s">
        <v>72</v>
      </c>
      <c r="Q650" t="s">
        <v>72</v>
      </c>
      <c r="R650" t="s">
        <v>72</v>
      </c>
      <c r="S650" t="str">
        <f>IF(AND(F650&gt;=18, F650&lt;=21), "18-21", IF(AND(F650&gt;=22, F650&lt;=25), "22-25", IF(AND(F650&gt;=26, F650&lt;=29), "26-29", IF(AND(F650&gt;=30, F650&lt;=33), "30-33", "34+"))))</f>
        <v>22-25</v>
      </c>
    </row>
    <row r="651" spans="1:19" x14ac:dyDescent="0.3">
      <c r="A651">
        <v>622</v>
      </c>
      <c r="B651" t="s">
        <v>3098</v>
      </c>
      <c r="C651" t="s">
        <v>3106</v>
      </c>
      <c r="D651" t="s">
        <v>2013</v>
      </c>
      <c r="E651" t="s">
        <v>69</v>
      </c>
      <c r="F651">
        <v>26</v>
      </c>
      <c r="G651" s="1">
        <v>35555</v>
      </c>
      <c r="H651" t="s">
        <v>697</v>
      </c>
      <c r="I651" t="s">
        <v>27</v>
      </c>
      <c r="J651" t="s">
        <v>1976</v>
      </c>
      <c r="K651" t="s">
        <v>21</v>
      </c>
      <c r="L651">
        <v>74</v>
      </c>
      <c r="M651">
        <v>196</v>
      </c>
      <c r="N651" t="s">
        <v>72</v>
      </c>
      <c r="O651" t="s">
        <v>72</v>
      </c>
      <c r="P651" t="s">
        <v>72</v>
      </c>
      <c r="Q651" t="s">
        <v>72</v>
      </c>
      <c r="R651" t="s">
        <v>72</v>
      </c>
      <c r="S651" t="str">
        <f>IF(AND(F651&gt;=18, F651&lt;=21), "18-21", IF(AND(F651&gt;=22, F651&lt;=25), "22-25", IF(AND(F651&gt;=26, F651&lt;=29), "26-29", IF(AND(F651&gt;=30, F651&lt;=33), "30-33", "34+"))))</f>
        <v>26-29</v>
      </c>
    </row>
    <row r="652" spans="1:19" x14ac:dyDescent="0.3">
      <c r="A652">
        <v>92</v>
      </c>
      <c r="B652" t="s">
        <v>3098</v>
      </c>
      <c r="C652" t="s">
        <v>3077</v>
      </c>
      <c r="D652" t="s">
        <v>2036</v>
      </c>
      <c r="E652" t="s">
        <v>18</v>
      </c>
      <c r="F652">
        <v>34</v>
      </c>
      <c r="G652" s="1">
        <v>32636</v>
      </c>
      <c r="H652" t="s">
        <v>26</v>
      </c>
      <c r="I652" t="s">
        <v>27</v>
      </c>
      <c r="J652" t="s">
        <v>1976</v>
      </c>
      <c r="K652" t="s">
        <v>21</v>
      </c>
      <c r="L652">
        <v>75</v>
      </c>
      <c r="M652">
        <v>220</v>
      </c>
      <c r="N652">
        <v>2008</v>
      </c>
      <c r="O652" t="s">
        <v>33</v>
      </c>
      <c r="P652">
        <v>5</v>
      </c>
      <c r="Q652">
        <v>27</v>
      </c>
      <c r="R652">
        <v>148</v>
      </c>
      <c r="S652" t="str">
        <f>IF(AND(F652&gt;=18, F652&lt;=21), "18-21", IF(AND(F652&gt;=22, F652&lt;=25), "22-25", IF(AND(F652&gt;=26, F652&lt;=29), "26-29", IF(AND(F652&gt;=30, F652&lt;=33), "30-33", "34+"))))</f>
        <v>34+</v>
      </c>
    </row>
    <row r="653" spans="1:19" x14ac:dyDescent="0.3">
      <c r="A653">
        <v>208</v>
      </c>
      <c r="B653" t="s">
        <v>3098</v>
      </c>
      <c r="C653" t="s">
        <v>3107</v>
      </c>
      <c r="D653" t="s">
        <v>2145</v>
      </c>
      <c r="E653" t="s">
        <v>18</v>
      </c>
      <c r="F653">
        <v>31</v>
      </c>
      <c r="G653" s="1">
        <v>33913</v>
      </c>
      <c r="H653" t="s">
        <v>436</v>
      </c>
      <c r="I653" t="s">
        <v>267</v>
      </c>
      <c r="J653" t="s">
        <v>49</v>
      </c>
      <c r="K653" t="s">
        <v>49</v>
      </c>
      <c r="L653">
        <v>71</v>
      </c>
      <c r="M653">
        <v>187</v>
      </c>
      <c r="N653">
        <v>2011</v>
      </c>
      <c r="O653" t="s">
        <v>85</v>
      </c>
      <c r="P653">
        <v>2</v>
      </c>
      <c r="Q653">
        <v>17</v>
      </c>
      <c r="R653">
        <v>47</v>
      </c>
      <c r="S653" t="str">
        <f>IF(AND(F653&gt;=18, F653&lt;=21), "18-21", IF(AND(F653&gt;=22, F653&lt;=25), "22-25", IF(AND(F653&gt;=26, F653&lt;=29), "26-29", IF(AND(F653&gt;=30, F653&lt;=33), "30-33", "34+"))))</f>
        <v>30-33</v>
      </c>
    </row>
    <row r="654" spans="1:19" x14ac:dyDescent="0.3">
      <c r="A654">
        <v>523</v>
      </c>
      <c r="B654" t="s">
        <v>3098</v>
      </c>
      <c r="C654" t="s">
        <v>2925</v>
      </c>
      <c r="D654" t="s">
        <v>2031</v>
      </c>
      <c r="E654" t="s">
        <v>25</v>
      </c>
      <c r="F654">
        <v>28</v>
      </c>
      <c r="G654" s="1">
        <v>34759</v>
      </c>
      <c r="H654" t="s">
        <v>260</v>
      </c>
      <c r="I654" t="s">
        <v>101</v>
      </c>
      <c r="J654" t="s">
        <v>49</v>
      </c>
      <c r="K654" t="s">
        <v>49</v>
      </c>
      <c r="L654">
        <v>73</v>
      </c>
      <c r="M654">
        <v>205</v>
      </c>
      <c r="N654">
        <v>2015</v>
      </c>
      <c r="O654" t="s">
        <v>90</v>
      </c>
      <c r="P654">
        <v>7</v>
      </c>
      <c r="Q654">
        <v>13</v>
      </c>
      <c r="R654">
        <v>194</v>
      </c>
      <c r="S654" t="str">
        <f>IF(AND(F654&gt;=18, F654&lt;=21), "18-21", IF(AND(F654&gt;=22, F654&lt;=25), "22-25", IF(AND(F654&gt;=26, F654&lt;=29), "26-29", IF(AND(F654&gt;=30, F654&lt;=33), "30-33", "34+"))))</f>
        <v>26-29</v>
      </c>
    </row>
    <row r="655" spans="1:19" x14ac:dyDescent="0.3">
      <c r="A655">
        <v>1021</v>
      </c>
      <c r="B655" t="s">
        <v>3098</v>
      </c>
      <c r="C655" t="s">
        <v>3108</v>
      </c>
      <c r="D655" t="s">
        <v>2125</v>
      </c>
      <c r="E655" t="s">
        <v>30</v>
      </c>
      <c r="F655">
        <v>20</v>
      </c>
      <c r="G655" s="1">
        <v>37987</v>
      </c>
      <c r="H655" t="s">
        <v>489</v>
      </c>
      <c r="I655" t="s">
        <v>97</v>
      </c>
      <c r="J655" t="s">
        <v>1976</v>
      </c>
      <c r="K655" t="s">
        <v>21</v>
      </c>
      <c r="L655">
        <v>69</v>
      </c>
      <c r="M655">
        <v>179</v>
      </c>
      <c r="N655">
        <v>2022</v>
      </c>
      <c r="O655" t="s">
        <v>147</v>
      </c>
      <c r="P655">
        <v>1</v>
      </c>
      <c r="Q655">
        <v>9</v>
      </c>
      <c r="R655">
        <v>9</v>
      </c>
      <c r="S655" t="str">
        <f>IF(AND(F655&gt;=18, F655&lt;=21), "18-21", IF(AND(F655&gt;=22, F655&lt;=25), "22-25", IF(AND(F655&gt;=26, F655&lt;=29), "26-29", IF(AND(F655&gt;=30, F655&lt;=33), "30-33", "34+"))))</f>
        <v>18-21</v>
      </c>
    </row>
    <row r="656" spans="1:19" x14ac:dyDescent="0.3">
      <c r="A656">
        <v>285</v>
      </c>
      <c r="B656" t="s">
        <v>3109</v>
      </c>
      <c r="C656" t="s">
        <v>3110</v>
      </c>
      <c r="D656" t="s">
        <v>2136</v>
      </c>
      <c r="E656" t="s">
        <v>25</v>
      </c>
      <c r="F656">
        <v>29</v>
      </c>
      <c r="G656" s="1">
        <v>34479</v>
      </c>
      <c r="H656" t="s">
        <v>343</v>
      </c>
      <c r="I656" t="s">
        <v>97</v>
      </c>
      <c r="J656" t="s">
        <v>1976</v>
      </c>
      <c r="K656" t="s">
        <v>21</v>
      </c>
      <c r="L656">
        <v>73</v>
      </c>
      <c r="M656">
        <v>203</v>
      </c>
      <c r="N656">
        <v>2012</v>
      </c>
      <c r="O656" t="s">
        <v>189</v>
      </c>
      <c r="P656">
        <v>6</v>
      </c>
      <c r="Q656">
        <v>24</v>
      </c>
      <c r="R656">
        <v>175</v>
      </c>
      <c r="S656" t="str">
        <f>IF(AND(F656&gt;=18, F656&lt;=21), "18-21", IF(AND(F656&gt;=22, F656&lt;=25), "22-25", IF(AND(F656&gt;=26, F656&lt;=29), "26-29", IF(AND(F656&gt;=30, F656&lt;=33), "30-33", "34+"))))</f>
        <v>26-29</v>
      </c>
    </row>
    <row r="657" spans="1:19" x14ac:dyDescent="0.3">
      <c r="A657">
        <v>432</v>
      </c>
      <c r="B657" t="s">
        <v>3109</v>
      </c>
      <c r="C657" t="s">
        <v>3111</v>
      </c>
      <c r="D657" t="s">
        <v>2192</v>
      </c>
      <c r="E657" t="s">
        <v>30</v>
      </c>
      <c r="F657">
        <v>27</v>
      </c>
      <c r="G657" s="1">
        <v>35122</v>
      </c>
      <c r="H657" t="s">
        <v>136</v>
      </c>
      <c r="I657" t="s">
        <v>137</v>
      </c>
      <c r="J657" t="s">
        <v>1976</v>
      </c>
      <c r="K657" t="s">
        <v>21</v>
      </c>
      <c r="L657">
        <v>71</v>
      </c>
      <c r="M657">
        <v>188</v>
      </c>
      <c r="N657" t="s">
        <v>72</v>
      </c>
      <c r="O657" t="s">
        <v>72</v>
      </c>
      <c r="P657" t="s">
        <v>72</v>
      </c>
      <c r="Q657" t="s">
        <v>72</v>
      </c>
      <c r="R657" t="s">
        <v>72</v>
      </c>
      <c r="S657" t="str">
        <f>IF(AND(F657&gt;=18, F657&lt;=21), "18-21", IF(AND(F657&gt;=22, F657&lt;=25), "22-25", IF(AND(F657&gt;=26, F657&lt;=29), "26-29", IF(AND(F657&gt;=30, F657&lt;=33), "30-33", "34+"))))</f>
        <v>26-29</v>
      </c>
    </row>
    <row r="658" spans="1:19" x14ac:dyDescent="0.3">
      <c r="A658">
        <v>969</v>
      </c>
      <c r="B658" t="s">
        <v>3109</v>
      </c>
      <c r="C658" t="s">
        <v>3112</v>
      </c>
      <c r="D658" t="s">
        <v>2010</v>
      </c>
      <c r="E658" t="s">
        <v>25</v>
      </c>
      <c r="F658">
        <v>23</v>
      </c>
      <c r="G658" s="1">
        <v>36700</v>
      </c>
      <c r="H658" t="s">
        <v>1244</v>
      </c>
      <c r="I658" t="s">
        <v>319</v>
      </c>
      <c r="J658" t="s">
        <v>49</v>
      </c>
      <c r="K658" t="s">
        <v>49</v>
      </c>
      <c r="L658">
        <v>74</v>
      </c>
      <c r="M658">
        <v>205</v>
      </c>
      <c r="N658">
        <v>2020</v>
      </c>
      <c r="O658" t="s">
        <v>57</v>
      </c>
      <c r="P658">
        <v>5</v>
      </c>
      <c r="Q658">
        <v>26</v>
      </c>
      <c r="R658">
        <v>150</v>
      </c>
      <c r="S658" t="str">
        <f>IF(AND(F658&gt;=18, F658&lt;=21), "18-21", IF(AND(F658&gt;=22, F658&lt;=25), "22-25", IF(AND(F658&gt;=26, F658&lt;=29), "26-29", IF(AND(F658&gt;=30, F658&lt;=33), "30-33", "34+"))))</f>
        <v>22-25</v>
      </c>
    </row>
    <row r="659" spans="1:19" x14ac:dyDescent="0.3">
      <c r="A659">
        <v>990</v>
      </c>
      <c r="B659" t="s">
        <v>3109</v>
      </c>
      <c r="C659" t="s">
        <v>3113</v>
      </c>
      <c r="D659" t="s">
        <v>2109</v>
      </c>
      <c r="E659" t="s">
        <v>18</v>
      </c>
      <c r="F659">
        <v>21</v>
      </c>
      <c r="G659" s="1">
        <v>37546</v>
      </c>
      <c r="H659" t="s">
        <v>1244</v>
      </c>
      <c r="I659" t="s">
        <v>319</v>
      </c>
      <c r="J659" t="s">
        <v>49</v>
      </c>
      <c r="K659" t="s">
        <v>49</v>
      </c>
      <c r="L659">
        <v>74</v>
      </c>
      <c r="M659">
        <v>210</v>
      </c>
      <c r="N659">
        <v>2021</v>
      </c>
      <c r="O659" t="s">
        <v>155</v>
      </c>
      <c r="P659">
        <v>2</v>
      </c>
      <c r="Q659">
        <v>25</v>
      </c>
      <c r="R659">
        <v>57</v>
      </c>
      <c r="S659" t="str">
        <f>IF(AND(F659&gt;=18, F659&lt;=21), "18-21", IF(AND(F659&gt;=22, F659&lt;=25), "22-25", IF(AND(F659&gt;=26, F659&lt;=29), "26-29", IF(AND(F659&gt;=30, F659&lt;=33), "30-33", "34+"))))</f>
        <v>18-21</v>
      </c>
    </row>
    <row r="660" spans="1:19" x14ac:dyDescent="0.3">
      <c r="A660">
        <v>611</v>
      </c>
      <c r="B660" t="s">
        <v>3109</v>
      </c>
      <c r="C660" t="s">
        <v>2735</v>
      </c>
      <c r="D660" t="s">
        <v>2107</v>
      </c>
      <c r="E660" t="s">
        <v>91</v>
      </c>
      <c r="F660">
        <v>25</v>
      </c>
      <c r="G660" s="1">
        <v>35891</v>
      </c>
      <c r="H660" t="s">
        <v>146</v>
      </c>
      <c r="I660" t="s">
        <v>97</v>
      </c>
      <c r="J660" t="s">
        <v>1976</v>
      </c>
      <c r="K660" t="s">
        <v>21</v>
      </c>
      <c r="L660">
        <v>67</v>
      </c>
      <c r="M660">
        <v>140</v>
      </c>
      <c r="N660">
        <v>2016</v>
      </c>
      <c r="O660" t="s">
        <v>55</v>
      </c>
      <c r="P660">
        <v>6</v>
      </c>
      <c r="Q660">
        <v>15</v>
      </c>
      <c r="R660">
        <v>166</v>
      </c>
      <c r="S660" t="str">
        <f>IF(AND(F660&gt;=18, F660&lt;=21), "18-21", IF(AND(F660&gt;=22, F660&lt;=25), "22-25", IF(AND(F660&gt;=26, F660&lt;=29), "26-29", IF(AND(F660&gt;=30, F660&lt;=33), "30-33", "34+"))))</f>
        <v>22-25</v>
      </c>
    </row>
    <row r="661" spans="1:19" x14ac:dyDescent="0.3">
      <c r="A661">
        <v>1020</v>
      </c>
      <c r="B661" t="s">
        <v>3109</v>
      </c>
      <c r="C661" t="s">
        <v>3114</v>
      </c>
      <c r="D661" t="s">
        <v>1998</v>
      </c>
      <c r="E661" t="s">
        <v>30</v>
      </c>
      <c r="F661">
        <v>19</v>
      </c>
      <c r="G661" s="1">
        <v>38056</v>
      </c>
      <c r="H661" t="s">
        <v>508</v>
      </c>
      <c r="I661" t="s">
        <v>27</v>
      </c>
      <c r="J661" t="s">
        <v>1976</v>
      </c>
      <c r="K661" t="s">
        <v>21</v>
      </c>
      <c r="L661">
        <v>71</v>
      </c>
      <c r="M661">
        <v>176</v>
      </c>
      <c r="N661">
        <v>2022</v>
      </c>
      <c r="O661" t="s">
        <v>189</v>
      </c>
      <c r="P661">
        <v>2</v>
      </c>
      <c r="Q661">
        <v>22</v>
      </c>
      <c r="R661">
        <v>54</v>
      </c>
      <c r="S661" t="str">
        <f>IF(AND(F661&gt;=18, F661&lt;=21), "18-21", IF(AND(F661&gt;=22, F661&lt;=25), "22-25", IF(AND(F661&gt;=26, F661&lt;=29), "26-29", IF(AND(F661&gt;=30, F661&lt;=33), "30-33", "34+"))))</f>
        <v>18-21</v>
      </c>
    </row>
    <row r="662" spans="1:19" x14ac:dyDescent="0.3">
      <c r="A662">
        <v>535</v>
      </c>
      <c r="B662" t="s">
        <v>3109</v>
      </c>
      <c r="C662" t="s">
        <v>2385</v>
      </c>
      <c r="D662" t="s">
        <v>2001</v>
      </c>
      <c r="E662" t="s">
        <v>18</v>
      </c>
      <c r="F662">
        <v>26</v>
      </c>
      <c r="G662" s="1">
        <v>35775</v>
      </c>
      <c r="H662" t="s">
        <v>318</v>
      </c>
      <c r="I662" t="s">
        <v>319</v>
      </c>
      <c r="J662" t="s">
        <v>49</v>
      </c>
      <c r="K662" t="s">
        <v>49</v>
      </c>
      <c r="L662">
        <v>74</v>
      </c>
      <c r="M662">
        <v>201</v>
      </c>
      <c r="N662">
        <v>2016</v>
      </c>
      <c r="O662" t="s">
        <v>55</v>
      </c>
      <c r="P662">
        <v>1</v>
      </c>
      <c r="Q662">
        <v>6</v>
      </c>
      <c r="R662">
        <v>6</v>
      </c>
      <c r="S662" t="str">
        <f>IF(AND(F662&gt;=18, F662&lt;=21), "18-21", IF(AND(F662&gt;=22, F662&lt;=25), "22-25", IF(AND(F662&gt;=26, F662&lt;=29), "26-29", IF(AND(F662&gt;=30, F662&lt;=33), "30-33", "34+"))))</f>
        <v>26-29</v>
      </c>
    </row>
    <row r="663" spans="1:19" x14ac:dyDescent="0.3">
      <c r="A663">
        <v>122</v>
      </c>
      <c r="B663" t="s">
        <v>3115</v>
      </c>
      <c r="C663" t="s">
        <v>3116</v>
      </c>
      <c r="D663" t="s">
        <v>2204</v>
      </c>
      <c r="E663" t="s">
        <v>25</v>
      </c>
      <c r="F663">
        <v>33</v>
      </c>
      <c r="G663" s="1">
        <v>33017</v>
      </c>
      <c r="H663" t="s">
        <v>1302</v>
      </c>
      <c r="J663" t="s">
        <v>1991</v>
      </c>
      <c r="K663" t="s">
        <v>41</v>
      </c>
      <c r="L663">
        <v>76</v>
      </c>
      <c r="M663">
        <v>215</v>
      </c>
      <c r="N663">
        <v>2009</v>
      </c>
      <c r="O663" t="s">
        <v>175</v>
      </c>
      <c r="P663">
        <v>4</v>
      </c>
      <c r="Q663">
        <v>11</v>
      </c>
      <c r="R663">
        <v>102</v>
      </c>
      <c r="S663" t="str">
        <f>IF(AND(F663&gt;=18, F663&lt;=21), "18-21", IF(AND(F663&gt;=22, F663&lt;=25), "22-25", IF(AND(F663&gt;=26, F663&lt;=29), "26-29", IF(AND(F663&gt;=30, F663&lt;=33), "30-33", "34+"))))</f>
        <v>30-33</v>
      </c>
    </row>
    <row r="664" spans="1:19" x14ac:dyDescent="0.3">
      <c r="A664">
        <v>314</v>
      </c>
      <c r="B664" t="s">
        <v>3115</v>
      </c>
      <c r="C664" t="s">
        <v>3117</v>
      </c>
      <c r="D664" t="s">
        <v>2199</v>
      </c>
      <c r="E664" t="s">
        <v>30</v>
      </c>
      <c r="F664">
        <v>31</v>
      </c>
      <c r="G664" s="1">
        <v>33946</v>
      </c>
      <c r="H664" t="s">
        <v>166</v>
      </c>
      <c r="J664" t="s">
        <v>1991</v>
      </c>
      <c r="K664" t="s">
        <v>41</v>
      </c>
      <c r="L664">
        <v>73</v>
      </c>
      <c r="M664">
        <v>205</v>
      </c>
      <c r="N664">
        <v>2013</v>
      </c>
      <c r="O664" t="s">
        <v>104</v>
      </c>
      <c r="P664">
        <v>3</v>
      </c>
      <c r="Q664">
        <v>18</v>
      </c>
      <c r="R664">
        <v>79</v>
      </c>
      <c r="S664" t="str">
        <f>IF(AND(F664&gt;=18, F664&lt;=21), "18-21", IF(AND(F664&gt;=22, F664&lt;=25), "22-25", IF(AND(F664&gt;=26, F664&lt;=29), "26-29", IF(AND(F664&gt;=30, F664&lt;=33), "30-33", "34+"))))</f>
        <v>30-33</v>
      </c>
    </row>
    <row r="665" spans="1:19" x14ac:dyDescent="0.3">
      <c r="A665">
        <v>741</v>
      </c>
      <c r="B665" t="s">
        <v>3115</v>
      </c>
      <c r="C665" t="s">
        <v>3118</v>
      </c>
      <c r="D665" t="s">
        <v>2125</v>
      </c>
      <c r="E665" t="s">
        <v>25</v>
      </c>
      <c r="F665">
        <v>23</v>
      </c>
      <c r="G665" s="1">
        <v>36599</v>
      </c>
      <c r="H665" t="s">
        <v>1305</v>
      </c>
      <c r="I665" t="s">
        <v>331</v>
      </c>
      <c r="J665" t="s">
        <v>49</v>
      </c>
      <c r="K665" t="s">
        <v>49</v>
      </c>
      <c r="L665">
        <v>76</v>
      </c>
      <c r="M665">
        <v>231</v>
      </c>
      <c r="N665">
        <v>2018</v>
      </c>
      <c r="O665" t="s">
        <v>147</v>
      </c>
      <c r="P665">
        <v>2</v>
      </c>
      <c r="Q665">
        <v>1</v>
      </c>
      <c r="R665">
        <v>32</v>
      </c>
      <c r="S665" t="str">
        <f>IF(AND(F665&gt;=18, F665&lt;=21), "18-21", IF(AND(F665&gt;=22, F665&lt;=25), "22-25", IF(AND(F665&gt;=26, F665&lt;=29), "26-29", IF(AND(F665&gt;=30, F665&lt;=33), "30-33", "34+"))))</f>
        <v>22-25</v>
      </c>
    </row>
    <row r="666" spans="1:19" x14ac:dyDescent="0.3">
      <c r="A666">
        <v>979</v>
      </c>
      <c r="B666" t="s">
        <v>3119</v>
      </c>
      <c r="C666" t="s">
        <v>3120</v>
      </c>
      <c r="D666" t="s">
        <v>2024</v>
      </c>
      <c r="E666" t="s">
        <v>30</v>
      </c>
      <c r="F666">
        <v>21</v>
      </c>
      <c r="G666" s="1">
        <v>37565</v>
      </c>
      <c r="H666" t="s">
        <v>1307</v>
      </c>
      <c r="I666" t="s">
        <v>59</v>
      </c>
      <c r="J666" t="s">
        <v>49</v>
      </c>
      <c r="K666" t="s">
        <v>49</v>
      </c>
      <c r="L666">
        <v>74</v>
      </c>
      <c r="M666">
        <v>178</v>
      </c>
      <c r="N666">
        <v>2021</v>
      </c>
      <c r="O666" t="s">
        <v>74</v>
      </c>
      <c r="P666">
        <v>1</v>
      </c>
      <c r="Q666">
        <v>2</v>
      </c>
      <c r="R666">
        <v>2</v>
      </c>
      <c r="S666" t="str">
        <f>IF(AND(F666&gt;=18, F666&lt;=21), "18-21", IF(AND(F666&gt;=22, F666&lt;=25), "22-25", IF(AND(F666&gt;=26, F666&lt;=29), "26-29", IF(AND(F666&gt;=30, F666&lt;=33), "30-33", "34+"))))</f>
        <v>18-21</v>
      </c>
    </row>
    <row r="667" spans="1:19" x14ac:dyDescent="0.3">
      <c r="A667">
        <v>666</v>
      </c>
      <c r="B667" t="s">
        <v>3121</v>
      </c>
      <c r="C667" t="s">
        <v>3122</v>
      </c>
      <c r="D667" t="s">
        <v>1995</v>
      </c>
      <c r="E667" t="s">
        <v>18</v>
      </c>
      <c r="F667">
        <v>25</v>
      </c>
      <c r="G667" s="1">
        <v>36168</v>
      </c>
      <c r="H667" t="s">
        <v>233</v>
      </c>
      <c r="I667" t="s">
        <v>20</v>
      </c>
      <c r="J667" t="s">
        <v>1976</v>
      </c>
      <c r="K667" t="s">
        <v>21</v>
      </c>
      <c r="L667">
        <v>74</v>
      </c>
      <c r="M667">
        <v>210</v>
      </c>
      <c r="N667">
        <v>2017</v>
      </c>
      <c r="O667" t="s">
        <v>65</v>
      </c>
      <c r="P667">
        <v>2</v>
      </c>
      <c r="Q667">
        <v>19</v>
      </c>
      <c r="R667">
        <v>50</v>
      </c>
      <c r="S667" t="str">
        <f>IF(AND(F667&gt;=18, F667&lt;=21), "18-21", IF(AND(F667&gt;=22, F667&lt;=25), "22-25", IF(AND(F667&gt;=26, F667&lt;=29), "26-29", IF(AND(F667&gt;=30, F667&lt;=33), "30-33", "34+"))))</f>
        <v>22-25</v>
      </c>
    </row>
    <row r="668" spans="1:19" x14ac:dyDescent="0.3">
      <c r="A668">
        <v>352</v>
      </c>
      <c r="B668" t="s">
        <v>3121</v>
      </c>
      <c r="C668" t="s">
        <v>3123</v>
      </c>
      <c r="D668" t="s">
        <v>2217</v>
      </c>
      <c r="E668" t="s">
        <v>30</v>
      </c>
      <c r="F668">
        <v>28</v>
      </c>
      <c r="G668" s="1">
        <v>34760</v>
      </c>
      <c r="H668" t="s">
        <v>461</v>
      </c>
      <c r="I668" t="s">
        <v>387</v>
      </c>
      <c r="J668" t="s">
        <v>1976</v>
      </c>
      <c r="K668" t="s">
        <v>21</v>
      </c>
      <c r="L668">
        <v>70</v>
      </c>
      <c r="M668">
        <v>194</v>
      </c>
      <c r="N668">
        <v>2013</v>
      </c>
      <c r="O668" t="s">
        <v>292</v>
      </c>
      <c r="P668">
        <v>1</v>
      </c>
      <c r="Q668">
        <v>12</v>
      </c>
      <c r="R668">
        <v>12</v>
      </c>
      <c r="S668" t="str">
        <f>IF(AND(F668&gt;=18, F668&lt;=21), "18-21", IF(AND(F668&gt;=22, F668&lt;=25), "22-25", IF(AND(F668&gt;=26, F668&lt;=29), "26-29", IF(AND(F668&gt;=30, F668&lt;=33), "30-33", "34+"))))</f>
        <v>26-29</v>
      </c>
    </row>
    <row r="669" spans="1:19" x14ac:dyDescent="0.3">
      <c r="A669">
        <v>567</v>
      </c>
      <c r="B669" t="s">
        <v>3121</v>
      </c>
      <c r="C669" t="s">
        <v>2440</v>
      </c>
      <c r="D669" t="s">
        <v>1995</v>
      </c>
      <c r="E669" t="s">
        <v>18</v>
      </c>
      <c r="F669">
        <v>25</v>
      </c>
      <c r="G669" s="1">
        <v>35843</v>
      </c>
      <c r="H669" t="s">
        <v>851</v>
      </c>
      <c r="I669" t="s">
        <v>101</v>
      </c>
      <c r="J669" t="s">
        <v>49</v>
      </c>
      <c r="K669" t="s">
        <v>49</v>
      </c>
      <c r="L669">
        <v>75</v>
      </c>
      <c r="M669">
        <v>216</v>
      </c>
      <c r="N669">
        <v>2016</v>
      </c>
      <c r="O669" t="s">
        <v>65</v>
      </c>
      <c r="P669">
        <v>1</v>
      </c>
      <c r="Q669">
        <v>24</v>
      </c>
      <c r="R669">
        <v>24</v>
      </c>
      <c r="S669" t="str">
        <f>IF(AND(F669&gt;=18, F669&lt;=21), "18-21", IF(AND(F669&gt;=22, F669&lt;=25), "22-25", IF(AND(F669&gt;=26, F669&lt;=29), "26-29", IF(AND(F669&gt;=30, F669&lt;=33), "30-33", "34+"))))</f>
        <v>22-25</v>
      </c>
    </row>
    <row r="670" spans="1:19" x14ac:dyDescent="0.3">
      <c r="A670">
        <v>186</v>
      </c>
      <c r="B670" t="s">
        <v>3121</v>
      </c>
      <c r="C670" t="s">
        <v>3124</v>
      </c>
      <c r="D670" t="s">
        <v>2024</v>
      </c>
      <c r="E670" t="s">
        <v>18</v>
      </c>
      <c r="F670">
        <v>31</v>
      </c>
      <c r="G670" s="1">
        <v>33725</v>
      </c>
      <c r="H670" t="s">
        <v>1313</v>
      </c>
      <c r="I670" t="s">
        <v>121</v>
      </c>
      <c r="J670" t="s">
        <v>49</v>
      </c>
      <c r="K670" t="s">
        <v>49</v>
      </c>
      <c r="L670">
        <v>71</v>
      </c>
      <c r="M670">
        <v>188</v>
      </c>
      <c r="N670">
        <v>2011</v>
      </c>
      <c r="O670" t="s">
        <v>199</v>
      </c>
      <c r="P670">
        <v>6</v>
      </c>
      <c r="Q670">
        <v>20</v>
      </c>
      <c r="R670">
        <v>171</v>
      </c>
      <c r="S670" t="str">
        <f>IF(AND(F670&gt;=18, F670&lt;=21), "18-21", IF(AND(F670&gt;=22, F670&lt;=25), "22-25", IF(AND(F670&gt;=26, F670&lt;=29), "26-29", IF(AND(F670&gt;=30, F670&lt;=33), "30-33", "34+"))))</f>
        <v>30-33</v>
      </c>
    </row>
    <row r="671" spans="1:19" x14ac:dyDescent="0.3">
      <c r="A671">
        <v>62</v>
      </c>
      <c r="B671" t="s">
        <v>3121</v>
      </c>
      <c r="C671" t="s">
        <v>3125</v>
      </c>
      <c r="D671" t="s">
        <v>2182</v>
      </c>
      <c r="E671" t="s">
        <v>18</v>
      </c>
      <c r="F671">
        <v>35</v>
      </c>
      <c r="G671" s="1">
        <v>32467</v>
      </c>
      <c r="H671" t="s">
        <v>1316</v>
      </c>
      <c r="I671" t="s">
        <v>48</v>
      </c>
      <c r="J671" t="s">
        <v>49</v>
      </c>
      <c r="K671" t="s">
        <v>49</v>
      </c>
      <c r="L671">
        <v>74</v>
      </c>
      <c r="M671">
        <v>217</v>
      </c>
      <c r="N671">
        <v>2007</v>
      </c>
      <c r="O671" t="s">
        <v>111</v>
      </c>
      <c r="P671">
        <v>1</v>
      </c>
      <c r="Q671">
        <v>22</v>
      </c>
      <c r="R671">
        <v>22</v>
      </c>
      <c r="S671" t="str">
        <f>IF(AND(F671&gt;=18, F671&lt;=21), "18-21", IF(AND(F671&gt;=22, F671&lt;=25), "22-25", IF(AND(F671&gt;=26, F671&lt;=29), "26-29", IF(AND(F671&gt;=30, F671&lt;=33), "30-33", "34+"))))</f>
        <v>34+</v>
      </c>
    </row>
    <row r="672" spans="1:19" x14ac:dyDescent="0.3">
      <c r="A672">
        <v>417</v>
      </c>
      <c r="B672" t="s">
        <v>3121</v>
      </c>
      <c r="C672" t="s">
        <v>3126</v>
      </c>
      <c r="D672" t="s">
        <v>2158</v>
      </c>
      <c r="E672" t="s">
        <v>30</v>
      </c>
      <c r="F672">
        <v>28</v>
      </c>
      <c r="G672" s="1">
        <v>34743</v>
      </c>
      <c r="H672" t="s">
        <v>1319</v>
      </c>
      <c r="I672" t="s">
        <v>59</v>
      </c>
      <c r="J672" t="s">
        <v>49</v>
      </c>
      <c r="K672" t="s">
        <v>49</v>
      </c>
      <c r="L672">
        <v>72</v>
      </c>
      <c r="M672">
        <v>184</v>
      </c>
      <c r="N672">
        <v>2014</v>
      </c>
      <c r="O672" t="s">
        <v>147</v>
      </c>
      <c r="P672">
        <v>5</v>
      </c>
      <c r="Q672">
        <v>1</v>
      </c>
      <c r="R672">
        <v>121</v>
      </c>
      <c r="S672" t="str">
        <f>IF(AND(F672&gt;=18, F672&lt;=21), "18-21", IF(AND(F672&gt;=22, F672&lt;=25), "22-25", IF(AND(F672&gt;=26, F672&lt;=29), "26-29", IF(AND(F672&gt;=30, F672&lt;=33), "30-33", "34+"))))</f>
        <v>26-29</v>
      </c>
    </row>
    <row r="673" spans="1:19" x14ac:dyDescent="0.3">
      <c r="A673">
        <v>879</v>
      </c>
      <c r="B673" t="s">
        <v>3127</v>
      </c>
      <c r="C673" t="s">
        <v>3128</v>
      </c>
      <c r="D673" t="s">
        <v>2187</v>
      </c>
      <c r="E673" t="s">
        <v>25</v>
      </c>
      <c r="F673">
        <v>22</v>
      </c>
      <c r="G673" s="1">
        <v>37009</v>
      </c>
      <c r="H673" t="s">
        <v>1321</v>
      </c>
      <c r="I673" t="s">
        <v>20</v>
      </c>
      <c r="J673" t="s">
        <v>1976</v>
      </c>
      <c r="K673" t="s">
        <v>21</v>
      </c>
      <c r="L673">
        <v>73</v>
      </c>
      <c r="M673">
        <v>181</v>
      </c>
      <c r="N673">
        <v>2019</v>
      </c>
      <c r="O673" t="s">
        <v>199</v>
      </c>
      <c r="P673">
        <v>7</v>
      </c>
      <c r="Q673">
        <v>1</v>
      </c>
      <c r="R673">
        <v>187</v>
      </c>
      <c r="S673" t="str">
        <f>IF(AND(F673&gt;=18, F673&lt;=21), "18-21", IF(AND(F673&gt;=22, F673&lt;=25), "22-25", IF(AND(F673&gt;=26, F673&lt;=29), "26-29", IF(AND(F673&gt;=30, F673&lt;=33), "30-33", "34+"))))</f>
        <v>22-25</v>
      </c>
    </row>
    <row r="674" spans="1:19" x14ac:dyDescent="0.3">
      <c r="A674">
        <v>539</v>
      </c>
      <c r="B674" t="s">
        <v>3129</v>
      </c>
      <c r="C674" t="s">
        <v>3130</v>
      </c>
      <c r="D674" t="s">
        <v>2183</v>
      </c>
      <c r="E674" t="s">
        <v>25</v>
      </c>
      <c r="F674">
        <v>26</v>
      </c>
      <c r="G674" s="1">
        <v>35739</v>
      </c>
      <c r="H674" t="s">
        <v>176</v>
      </c>
      <c r="I674" t="s">
        <v>20</v>
      </c>
      <c r="J674" t="s">
        <v>1976</v>
      </c>
      <c r="K674" t="s">
        <v>21</v>
      </c>
      <c r="L674">
        <v>73</v>
      </c>
      <c r="M674">
        <v>196</v>
      </c>
      <c r="N674">
        <v>2016</v>
      </c>
      <c r="O674" t="s">
        <v>199</v>
      </c>
      <c r="P674">
        <v>5</v>
      </c>
      <c r="Q674">
        <v>12</v>
      </c>
      <c r="R674">
        <v>133</v>
      </c>
      <c r="S674" t="str">
        <f>IF(AND(F674&gt;=18, F674&lt;=21), "18-21", IF(AND(F674&gt;=22, F674&lt;=25), "22-25", IF(AND(F674&gt;=26, F674&lt;=29), "26-29", IF(AND(F674&gt;=30, F674&lt;=33), "30-33", "34+"))))</f>
        <v>26-29</v>
      </c>
    </row>
    <row r="675" spans="1:19" x14ac:dyDescent="0.3">
      <c r="A675">
        <v>889</v>
      </c>
      <c r="B675" t="s">
        <v>3131</v>
      </c>
      <c r="C675" t="s">
        <v>3132</v>
      </c>
      <c r="D675" t="s">
        <v>2061</v>
      </c>
      <c r="E675" t="s">
        <v>25</v>
      </c>
      <c r="F675">
        <v>23</v>
      </c>
      <c r="G675" s="1">
        <v>36635</v>
      </c>
      <c r="J675" t="s">
        <v>1976</v>
      </c>
      <c r="L675">
        <v>73</v>
      </c>
      <c r="M675">
        <v>197</v>
      </c>
      <c r="N675">
        <v>2019</v>
      </c>
      <c r="O675" t="s">
        <v>50</v>
      </c>
      <c r="P675">
        <v>4</v>
      </c>
      <c r="Q675">
        <v>27</v>
      </c>
      <c r="R675">
        <v>120</v>
      </c>
      <c r="S675" t="str">
        <f>IF(AND(F675&gt;=18, F675&lt;=21), "18-21", IF(AND(F675&gt;=22, F675&lt;=25), "22-25", IF(AND(F675&gt;=26, F675&lt;=29), "26-29", IF(AND(F675&gt;=30, F675&lt;=33), "30-33", "34+"))))</f>
        <v>22-25</v>
      </c>
    </row>
    <row r="676" spans="1:19" x14ac:dyDescent="0.3">
      <c r="A676">
        <v>409</v>
      </c>
      <c r="B676" t="s">
        <v>3133</v>
      </c>
      <c r="C676" t="s">
        <v>3134</v>
      </c>
      <c r="D676" t="s">
        <v>2050</v>
      </c>
      <c r="E676" t="s">
        <v>91</v>
      </c>
      <c r="F676">
        <v>27</v>
      </c>
      <c r="G676" s="1">
        <v>35198</v>
      </c>
      <c r="H676" t="s">
        <v>484</v>
      </c>
      <c r="I676" t="s">
        <v>27</v>
      </c>
      <c r="J676" t="s">
        <v>1976</v>
      </c>
      <c r="K676" t="s">
        <v>21</v>
      </c>
      <c r="L676">
        <v>73</v>
      </c>
      <c r="M676">
        <v>204</v>
      </c>
      <c r="N676">
        <v>2014</v>
      </c>
      <c r="O676" t="s">
        <v>90</v>
      </c>
      <c r="P676">
        <v>3</v>
      </c>
      <c r="Q676">
        <v>30</v>
      </c>
      <c r="R676">
        <v>90</v>
      </c>
      <c r="S676" t="str">
        <f>IF(AND(F676&gt;=18, F676&lt;=21), "18-21", IF(AND(F676&gt;=22, F676&lt;=25), "22-25", IF(AND(F676&gt;=26, F676&lt;=29), "26-29", IF(AND(F676&gt;=30, F676&lt;=33), "30-33", "34+"))))</f>
        <v>26-29</v>
      </c>
    </row>
    <row r="677" spans="1:19" x14ac:dyDescent="0.3">
      <c r="A677">
        <v>416</v>
      </c>
      <c r="B677" t="s">
        <v>3133</v>
      </c>
      <c r="C677" t="s">
        <v>3135</v>
      </c>
      <c r="D677" t="s">
        <v>2183</v>
      </c>
      <c r="E677" t="s">
        <v>18</v>
      </c>
      <c r="F677">
        <v>28</v>
      </c>
      <c r="G677" s="1">
        <v>34959</v>
      </c>
      <c r="H677" t="s">
        <v>354</v>
      </c>
      <c r="I677" t="s">
        <v>27</v>
      </c>
      <c r="J677" t="s">
        <v>1976</v>
      </c>
      <c r="K677" t="s">
        <v>21</v>
      </c>
      <c r="L677">
        <v>72</v>
      </c>
      <c r="M677">
        <v>192</v>
      </c>
      <c r="N677">
        <v>2014</v>
      </c>
      <c r="O677" t="s">
        <v>271</v>
      </c>
      <c r="P677">
        <v>4</v>
      </c>
      <c r="Q677">
        <v>27</v>
      </c>
      <c r="R677">
        <v>117</v>
      </c>
      <c r="S677" t="str">
        <f>IF(AND(F677&gt;=18, F677&lt;=21), "18-21", IF(AND(F677&gt;=22, F677&lt;=25), "22-25", IF(AND(F677&gt;=26, F677&lt;=29), "26-29", IF(AND(F677&gt;=30, F677&lt;=33), "30-33", "34+"))))</f>
        <v>26-29</v>
      </c>
    </row>
    <row r="678" spans="1:19" x14ac:dyDescent="0.3">
      <c r="A678">
        <v>620</v>
      </c>
      <c r="B678" t="s">
        <v>3133</v>
      </c>
      <c r="C678" t="s">
        <v>3136</v>
      </c>
      <c r="D678" t="s">
        <v>1996</v>
      </c>
      <c r="E678" t="s">
        <v>18</v>
      </c>
      <c r="F678">
        <v>27</v>
      </c>
      <c r="G678" s="1">
        <v>35204</v>
      </c>
      <c r="H678" t="s">
        <v>508</v>
      </c>
      <c r="I678" t="s">
        <v>27</v>
      </c>
      <c r="J678" t="s">
        <v>1976</v>
      </c>
      <c r="K678" t="s">
        <v>21</v>
      </c>
      <c r="L678">
        <v>69</v>
      </c>
      <c r="M678">
        <v>170</v>
      </c>
      <c r="N678" t="s">
        <v>72</v>
      </c>
      <c r="O678" t="s">
        <v>72</v>
      </c>
      <c r="P678" t="s">
        <v>72</v>
      </c>
      <c r="Q678" t="s">
        <v>72</v>
      </c>
      <c r="R678" t="s">
        <v>72</v>
      </c>
      <c r="S678" t="str">
        <f>IF(AND(F678&gt;=18, F678&lt;=21), "18-21", IF(AND(F678&gt;=22, F678&lt;=25), "22-25", IF(AND(F678&gt;=26, F678&lt;=29), "26-29", IF(AND(F678&gt;=30, F678&lt;=33), "30-33", "34+"))))</f>
        <v>26-29</v>
      </c>
    </row>
    <row r="679" spans="1:19" x14ac:dyDescent="0.3">
      <c r="A679">
        <v>618</v>
      </c>
      <c r="B679" t="s">
        <v>3133</v>
      </c>
      <c r="C679" t="s">
        <v>3137</v>
      </c>
      <c r="D679" t="s">
        <v>2146</v>
      </c>
      <c r="E679" t="s">
        <v>30</v>
      </c>
      <c r="F679">
        <v>27</v>
      </c>
      <c r="G679" s="1">
        <v>35317</v>
      </c>
      <c r="H679" t="s">
        <v>1330</v>
      </c>
      <c r="I679" t="s">
        <v>324</v>
      </c>
      <c r="J679" t="s">
        <v>49</v>
      </c>
      <c r="K679" t="s">
        <v>49</v>
      </c>
      <c r="L679">
        <v>72</v>
      </c>
      <c r="M679">
        <v>180</v>
      </c>
      <c r="N679">
        <v>2016</v>
      </c>
      <c r="O679" t="s">
        <v>90</v>
      </c>
      <c r="P679">
        <v>5</v>
      </c>
      <c r="Q679">
        <v>21</v>
      </c>
      <c r="R679">
        <v>142</v>
      </c>
      <c r="S679" t="str">
        <f>IF(AND(F679&gt;=18, F679&lt;=21), "18-21", IF(AND(F679&gt;=22, F679&lt;=25), "22-25", IF(AND(F679&gt;=26, F679&lt;=29), "26-29", IF(AND(F679&gt;=30, F679&lt;=33), "30-33", "34+"))))</f>
        <v>26-29</v>
      </c>
    </row>
    <row r="680" spans="1:19" x14ac:dyDescent="0.3">
      <c r="A680">
        <v>778</v>
      </c>
      <c r="B680" t="s">
        <v>3133</v>
      </c>
      <c r="C680" t="s">
        <v>3138</v>
      </c>
      <c r="D680" t="s">
        <v>1996</v>
      </c>
      <c r="E680" t="s">
        <v>25</v>
      </c>
      <c r="F680">
        <v>24</v>
      </c>
      <c r="G680" s="1">
        <v>36538</v>
      </c>
      <c r="H680" t="s">
        <v>1332</v>
      </c>
      <c r="I680" t="s">
        <v>157</v>
      </c>
      <c r="J680" t="s">
        <v>49</v>
      </c>
      <c r="K680" t="s">
        <v>49</v>
      </c>
      <c r="L680">
        <v>76</v>
      </c>
      <c r="M680">
        <v>190</v>
      </c>
      <c r="N680">
        <v>2018</v>
      </c>
      <c r="O680" t="s">
        <v>211</v>
      </c>
      <c r="P680">
        <v>6</v>
      </c>
      <c r="Q680">
        <v>9</v>
      </c>
      <c r="R680">
        <v>164</v>
      </c>
      <c r="S680" t="str">
        <f>IF(AND(F680&gt;=18, F680&lt;=21), "18-21", IF(AND(F680&gt;=22, F680&lt;=25), "22-25", IF(AND(F680&gt;=26, F680&lt;=29), "26-29", IF(AND(F680&gt;=30, F680&lt;=33), "30-33", "34+"))))</f>
        <v>22-25</v>
      </c>
    </row>
    <row r="681" spans="1:19" x14ac:dyDescent="0.3">
      <c r="A681">
        <v>324</v>
      </c>
      <c r="B681" t="s">
        <v>3133</v>
      </c>
      <c r="C681" t="s">
        <v>3139</v>
      </c>
      <c r="D681" t="s">
        <v>2163</v>
      </c>
      <c r="E681" t="s">
        <v>69</v>
      </c>
      <c r="F681">
        <v>28</v>
      </c>
      <c r="G681" s="1">
        <v>34765</v>
      </c>
      <c r="H681" t="s">
        <v>1334</v>
      </c>
      <c r="I681" t="s">
        <v>101</v>
      </c>
      <c r="J681" t="s">
        <v>49</v>
      </c>
      <c r="K681" t="s">
        <v>49</v>
      </c>
      <c r="L681">
        <v>78</v>
      </c>
      <c r="M681">
        <v>232</v>
      </c>
      <c r="N681">
        <v>2013</v>
      </c>
      <c r="O681" t="s">
        <v>111</v>
      </c>
      <c r="P681">
        <v>1</v>
      </c>
      <c r="Q681">
        <v>25</v>
      </c>
      <c r="R681">
        <v>25</v>
      </c>
      <c r="S681" t="str">
        <f>IF(AND(F681&gt;=18, F681&lt;=21), "18-21", IF(AND(F681&gt;=22, F681&lt;=25), "22-25", IF(AND(F681&gt;=26, F681&lt;=29), "26-29", IF(AND(F681&gt;=30, F681&lt;=33), "30-33", "34+"))))</f>
        <v>26-29</v>
      </c>
    </row>
    <row r="682" spans="1:19" x14ac:dyDescent="0.3">
      <c r="A682">
        <v>589</v>
      </c>
      <c r="B682" t="s">
        <v>3133</v>
      </c>
      <c r="C682" t="s">
        <v>3140</v>
      </c>
      <c r="D682" t="s">
        <v>2152</v>
      </c>
      <c r="E682" t="s">
        <v>30</v>
      </c>
      <c r="F682">
        <v>25</v>
      </c>
      <c r="G682" s="1">
        <v>35829</v>
      </c>
      <c r="H682" t="s">
        <v>642</v>
      </c>
      <c r="I682" t="s">
        <v>27</v>
      </c>
      <c r="J682" t="s">
        <v>1976</v>
      </c>
      <c r="K682" t="s">
        <v>21</v>
      </c>
      <c r="L682">
        <v>74</v>
      </c>
      <c r="M682">
        <v>190</v>
      </c>
      <c r="N682">
        <v>2016</v>
      </c>
      <c r="O682" t="s">
        <v>67</v>
      </c>
      <c r="P682">
        <v>1</v>
      </c>
      <c r="Q682">
        <v>12</v>
      </c>
      <c r="R682">
        <v>12</v>
      </c>
      <c r="S682" t="str">
        <f>IF(AND(F682&gt;=18, F682&lt;=21), "18-21", IF(AND(F682&gt;=22, F682&lt;=25), "22-25", IF(AND(F682&gt;=26, F682&lt;=29), "26-29", IF(AND(F682&gt;=30, F682&lt;=33), "30-33", "34+"))))</f>
        <v>22-25</v>
      </c>
    </row>
    <row r="683" spans="1:19" x14ac:dyDescent="0.3">
      <c r="A683">
        <v>609</v>
      </c>
      <c r="B683" t="s">
        <v>3133</v>
      </c>
      <c r="C683" t="s">
        <v>3141</v>
      </c>
      <c r="D683" t="s">
        <v>2068</v>
      </c>
      <c r="E683" t="s">
        <v>18</v>
      </c>
      <c r="F683">
        <v>25</v>
      </c>
      <c r="G683" s="1">
        <v>35867</v>
      </c>
      <c r="H683" t="s">
        <v>81</v>
      </c>
      <c r="I683" t="s">
        <v>27</v>
      </c>
      <c r="J683" t="s">
        <v>1976</v>
      </c>
      <c r="K683" t="s">
        <v>21</v>
      </c>
      <c r="L683">
        <v>73</v>
      </c>
      <c r="M683">
        <v>210</v>
      </c>
      <c r="N683">
        <v>2016</v>
      </c>
      <c r="O683" t="s">
        <v>111</v>
      </c>
      <c r="P683">
        <v>6</v>
      </c>
      <c r="Q683">
        <v>9</v>
      </c>
      <c r="R683">
        <v>160</v>
      </c>
      <c r="S683" t="str">
        <f>IF(AND(F683&gt;=18, F683&lt;=21), "18-21", IF(AND(F683&gt;=22, F683&lt;=25), "22-25", IF(AND(F683&gt;=26, F683&lt;=29), "26-29", IF(AND(F683&gt;=30, F683&lt;=33), "30-33", "34+"))))</f>
        <v>22-25</v>
      </c>
    </row>
    <row r="684" spans="1:19" x14ac:dyDescent="0.3">
      <c r="A684">
        <v>645</v>
      </c>
      <c r="B684" t="s">
        <v>3133</v>
      </c>
      <c r="C684" t="s">
        <v>3142</v>
      </c>
      <c r="D684" t="s">
        <v>2013</v>
      </c>
      <c r="E684" t="s">
        <v>30</v>
      </c>
      <c r="F684">
        <v>24</v>
      </c>
      <c r="G684" s="1">
        <v>36267</v>
      </c>
      <c r="H684" t="s">
        <v>131</v>
      </c>
      <c r="I684" t="s">
        <v>132</v>
      </c>
      <c r="J684" t="s">
        <v>1976</v>
      </c>
      <c r="K684" t="s">
        <v>21</v>
      </c>
      <c r="L684">
        <v>78</v>
      </c>
      <c r="M684">
        <v>211</v>
      </c>
      <c r="N684">
        <v>2017</v>
      </c>
      <c r="O684" t="s">
        <v>104</v>
      </c>
      <c r="P684">
        <v>1</v>
      </c>
      <c r="Q684">
        <v>9</v>
      </c>
      <c r="R684">
        <v>9</v>
      </c>
      <c r="S684" t="str">
        <f>IF(AND(F684&gt;=18, F684&lt;=21), "18-21", IF(AND(F684&gt;=22, F684&lt;=25), "22-25", IF(AND(F684&gt;=26, F684&lt;=29), "26-29", IF(AND(F684&gt;=30, F684&lt;=33), "30-33", "34+"))))</f>
        <v>22-25</v>
      </c>
    </row>
    <row r="685" spans="1:19" x14ac:dyDescent="0.3">
      <c r="A685">
        <v>86</v>
      </c>
      <c r="B685" t="s">
        <v>3133</v>
      </c>
      <c r="C685" t="s">
        <v>3074</v>
      </c>
      <c r="D685" t="s">
        <v>2002</v>
      </c>
      <c r="E685" t="s">
        <v>25</v>
      </c>
      <c r="F685">
        <v>33</v>
      </c>
      <c r="G685" s="1">
        <v>33031</v>
      </c>
      <c r="H685" t="s">
        <v>461</v>
      </c>
      <c r="I685" t="s">
        <v>387</v>
      </c>
      <c r="J685" t="s">
        <v>1976</v>
      </c>
      <c r="K685" t="s">
        <v>21</v>
      </c>
      <c r="L685">
        <v>75</v>
      </c>
      <c r="M685">
        <v>210</v>
      </c>
      <c r="N685">
        <v>2008</v>
      </c>
      <c r="O685" t="s">
        <v>292</v>
      </c>
      <c r="P685">
        <v>3</v>
      </c>
      <c r="Q685">
        <v>8</v>
      </c>
      <c r="R685">
        <v>69</v>
      </c>
      <c r="S685" t="str">
        <f>IF(AND(F685&gt;=18, F685&lt;=21), "18-21", IF(AND(F685&gt;=22, F685&lt;=25), "22-25", IF(AND(F685&gt;=26, F685&lt;=29), "26-29", IF(AND(F685&gt;=30, F685&lt;=33), "30-33", "34+"))))</f>
        <v>30-33</v>
      </c>
    </row>
    <row r="686" spans="1:19" x14ac:dyDescent="0.3">
      <c r="A686">
        <v>216</v>
      </c>
      <c r="B686" t="s">
        <v>3143</v>
      </c>
      <c r="C686" t="s">
        <v>3144</v>
      </c>
      <c r="D686" t="s">
        <v>2008</v>
      </c>
      <c r="E686" t="s">
        <v>30</v>
      </c>
      <c r="F686">
        <v>30</v>
      </c>
      <c r="G686" s="1">
        <v>34077</v>
      </c>
      <c r="H686" t="s">
        <v>1123</v>
      </c>
      <c r="J686" t="s">
        <v>1991</v>
      </c>
      <c r="K686" t="s">
        <v>41</v>
      </c>
      <c r="L686">
        <v>74</v>
      </c>
      <c r="M686">
        <v>202</v>
      </c>
      <c r="N686">
        <v>2011</v>
      </c>
      <c r="O686" t="s">
        <v>199</v>
      </c>
      <c r="P686">
        <v>1</v>
      </c>
      <c r="Q686">
        <v>6</v>
      </c>
      <c r="R686">
        <v>6</v>
      </c>
      <c r="S686" t="str">
        <f>IF(AND(F686&gt;=18, F686&lt;=21), "18-21", IF(AND(F686&gt;=22, F686&lt;=25), "22-25", IF(AND(F686&gt;=26, F686&lt;=29), "26-29", IF(AND(F686&gt;=30, F686&lt;=33), "30-33", "34+"))))</f>
        <v>30-33</v>
      </c>
    </row>
    <row r="687" spans="1:19" x14ac:dyDescent="0.3">
      <c r="A687">
        <v>60</v>
      </c>
      <c r="B687" t="s">
        <v>3145</v>
      </c>
      <c r="C687" t="s">
        <v>3146</v>
      </c>
      <c r="D687" t="s">
        <v>2002</v>
      </c>
      <c r="E687" t="s">
        <v>30</v>
      </c>
      <c r="F687">
        <v>34</v>
      </c>
      <c r="G687" s="1">
        <v>32584</v>
      </c>
      <c r="H687" t="s">
        <v>1341</v>
      </c>
      <c r="J687" t="s">
        <v>1991</v>
      </c>
      <c r="K687" t="s">
        <v>41</v>
      </c>
      <c r="L687">
        <v>72</v>
      </c>
      <c r="M687">
        <v>206</v>
      </c>
      <c r="N687">
        <v>2007</v>
      </c>
      <c r="O687" t="s">
        <v>55</v>
      </c>
      <c r="P687">
        <v>1</v>
      </c>
      <c r="Q687">
        <v>24</v>
      </c>
      <c r="R687">
        <v>24</v>
      </c>
      <c r="S687" t="str">
        <f>IF(AND(F687&gt;=18, F687&lt;=21), "18-21", IF(AND(F687&gt;=22, F687&lt;=25), "22-25", IF(AND(F687&gt;=26, F687&lt;=29), "26-29", IF(AND(F687&gt;=30, F687&lt;=33), "30-33", "34+"))))</f>
        <v>34+</v>
      </c>
    </row>
    <row r="688" spans="1:19" x14ac:dyDescent="0.3">
      <c r="A688">
        <v>170</v>
      </c>
      <c r="B688" t="s">
        <v>3145</v>
      </c>
      <c r="C688" t="s">
        <v>3147</v>
      </c>
      <c r="D688" t="s">
        <v>2169</v>
      </c>
      <c r="E688" t="s">
        <v>30</v>
      </c>
      <c r="F688">
        <v>31</v>
      </c>
      <c r="G688" s="1">
        <v>33660</v>
      </c>
      <c r="H688" t="s">
        <v>31</v>
      </c>
      <c r="J688" t="s">
        <v>1982</v>
      </c>
      <c r="K688" t="s">
        <v>32</v>
      </c>
      <c r="L688">
        <v>70</v>
      </c>
      <c r="M688">
        <v>185</v>
      </c>
      <c r="N688">
        <v>2010</v>
      </c>
      <c r="O688" t="s">
        <v>35</v>
      </c>
      <c r="P688">
        <v>1</v>
      </c>
      <c r="Q688">
        <v>9</v>
      </c>
      <c r="R688">
        <v>9</v>
      </c>
      <c r="S688" t="str">
        <f>IF(AND(F688&gt;=18, F688&lt;=21), "18-21", IF(AND(F688&gt;=22, F688&lt;=25), "22-25", IF(AND(F688&gt;=26, F688&lt;=29), "26-29", IF(AND(F688&gt;=30, F688&lt;=33), "30-33", "34+"))))</f>
        <v>30-33</v>
      </c>
    </row>
    <row r="689" spans="1:19" x14ac:dyDescent="0.3">
      <c r="A689">
        <v>962</v>
      </c>
      <c r="B689" t="s">
        <v>3145</v>
      </c>
      <c r="C689" t="s">
        <v>3148</v>
      </c>
      <c r="D689" t="s">
        <v>2072</v>
      </c>
      <c r="E689" t="s">
        <v>18</v>
      </c>
      <c r="F689">
        <v>22</v>
      </c>
      <c r="G689" s="1">
        <v>37242</v>
      </c>
      <c r="H689" t="s">
        <v>1092</v>
      </c>
      <c r="J689" t="s">
        <v>1982</v>
      </c>
      <c r="K689" t="s">
        <v>32</v>
      </c>
      <c r="L689">
        <v>72</v>
      </c>
      <c r="M689">
        <v>166</v>
      </c>
      <c r="N689">
        <v>2020</v>
      </c>
      <c r="O689" t="s">
        <v>39</v>
      </c>
      <c r="P689">
        <v>4</v>
      </c>
      <c r="Q689">
        <v>21</v>
      </c>
      <c r="R689">
        <v>114</v>
      </c>
      <c r="S689" t="str">
        <f>IF(AND(F689&gt;=18, F689&lt;=21), "18-21", IF(AND(F689&gt;=22, F689&lt;=25), "22-25", IF(AND(F689&gt;=26, F689&lt;=29), "26-29", IF(AND(F689&gt;=30, F689&lt;=33), "30-33", "34+"))))</f>
        <v>22-25</v>
      </c>
    </row>
    <row r="690" spans="1:19" x14ac:dyDescent="0.3">
      <c r="A690">
        <v>973</v>
      </c>
      <c r="B690" t="s">
        <v>3149</v>
      </c>
      <c r="C690" t="s">
        <v>3150</v>
      </c>
      <c r="D690" t="s">
        <v>2055</v>
      </c>
      <c r="E690" t="s">
        <v>18</v>
      </c>
      <c r="F690">
        <v>24</v>
      </c>
      <c r="G690" s="1">
        <v>36196</v>
      </c>
      <c r="H690" t="s">
        <v>1346</v>
      </c>
      <c r="I690" t="s">
        <v>59</v>
      </c>
      <c r="J690" t="s">
        <v>49</v>
      </c>
      <c r="K690" t="s">
        <v>49</v>
      </c>
      <c r="L690">
        <v>74</v>
      </c>
      <c r="M690">
        <v>205</v>
      </c>
      <c r="N690" t="s">
        <v>72</v>
      </c>
      <c r="O690" t="s">
        <v>72</v>
      </c>
      <c r="P690" t="s">
        <v>72</v>
      </c>
      <c r="Q690" t="s">
        <v>72</v>
      </c>
      <c r="R690" t="s">
        <v>72</v>
      </c>
      <c r="S690" t="str">
        <f>IF(AND(F690&gt;=18, F690&lt;=21), "18-21", IF(AND(F690&gt;=22, F690&lt;=25), "22-25", IF(AND(F690&gt;=26, F690&lt;=29), "26-29", IF(AND(F690&gt;=30, F690&lt;=33), "30-33", "34+"))))</f>
        <v>22-25</v>
      </c>
    </row>
    <row r="691" spans="1:19" x14ac:dyDescent="0.3">
      <c r="A691">
        <v>97</v>
      </c>
      <c r="B691" t="s">
        <v>3149</v>
      </c>
      <c r="C691" t="s">
        <v>3151</v>
      </c>
      <c r="D691" t="s">
        <v>2147</v>
      </c>
      <c r="E691" t="s">
        <v>135</v>
      </c>
      <c r="F691">
        <v>34</v>
      </c>
      <c r="G691" s="1">
        <v>32836</v>
      </c>
      <c r="H691" t="s">
        <v>475</v>
      </c>
      <c r="I691" t="s">
        <v>27</v>
      </c>
      <c r="J691" t="s">
        <v>1976</v>
      </c>
      <c r="K691" t="s">
        <v>21</v>
      </c>
      <c r="L691">
        <v>72</v>
      </c>
      <c r="M691">
        <v>190</v>
      </c>
      <c r="N691">
        <v>2009</v>
      </c>
      <c r="O691" t="s">
        <v>199</v>
      </c>
      <c r="P691">
        <v>5</v>
      </c>
      <c r="Q691">
        <v>9</v>
      </c>
      <c r="R691">
        <v>130</v>
      </c>
      <c r="S691" t="str">
        <f>IF(AND(F691&gt;=18, F691&lt;=21), "18-21", IF(AND(F691&gt;=22, F691&lt;=25), "22-25", IF(AND(F691&gt;=26, F691&lt;=29), "26-29", IF(AND(F691&gt;=30, F691&lt;=33), "30-33", "34+"))))</f>
        <v>34+</v>
      </c>
    </row>
    <row r="692" spans="1:19" x14ac:dyDescent="0.3">
      <c r="A692">
        <v>249</v>
      </c>
      <c r="B692" t="s">
        <v>3149</v>
      </c>
      <c r="C692" t="s">
        <v>3152</v>
      </c>
      <c r="D692" t="s">
        <v>2068</v>
      </c>
      <c r="E692" t="s">
        <v>25</v>
      </c>
      <c r="F692">
        <v>29</v>
      </c>
      <c r="G692" s="1">
        <v>34392</v>
      </c>
      <c r="H692" t="s">
        <v>231</v>
      </c>
      <c r="I692" t="s">
        <v>20</v>
      </c>
      <c r="J692" t="s">
        <v>1976</v>
      </c>
      <c r="K692" t="s">
        <v>21</v>
      </c>
      <c r="L692">
        <v>74</v>
      </c>
      <c r="M692">
        <v>193</v>
      </c>
      <c r="N692">
        <v>2012</v>
      </c>
      <c r="O692" t="s">
        <v>24</v>
      </c>
      <c r="P692">
        <v>1</v>
      </c>
      <c r="Q692">
        <v>23</v>
      </c>
      <c r="R692">
        <v>23</v>
      </c>
      <c r="S692" t="str">
        <f>IF(AND(F692&gt;=18, F692&lt;=21), "18-21", IF(AND(F692&gt;=22, F692&lt;=25), "22-25", IF(AND(F692&gt;=26, F692&lt;=29), "26-29", IF(AND(F692&gt;=30, F692&lt;=33), "30-33", "34+"))))</f>
        <v>26-29</v>
      </c>
    </row>
    <row r="693" spans="1:19" x14ac:dyDescent="0.3">
      <c r="A693">
        <v>202</v>
      </c>
      <c r="B693" t="s">
        <v>3149</v>
      </c>
      <c r="C693" t="s">
        <v>3153</v>
      </c>
      <c r="D693" t="s">
        <v>2038</v>
      </c>
      <c r="E693" t="s">
        <v>25</v>
      </c>
      <c r="F693">
        <v>30</v>
      </c>
      <c r="G693" s="1">
        <v>34163</v>
      </c>
      <c r="H693" t="s">
        <v>450</v>
      </c>
      <c r="I693" t="s">
        <v>162</v>
      </c>
      <c r="J693" t="s">
        <v>49</v>
      </c>
      <c r="K693" t="s">
        <v>49</v>
      </c>
      <c r="L693">
        <v>73</v>
      </c>
      <c r="M693">
        <v>196</v>
      </c>
      <c r="N693">
        <v>2011</v>
      </c>
      <c r="O693" t="s">
        <v>39</v>
      </c>
      <c r="P693">
        <v>4</v>
      </c>
      <c r="Q693">
        <v>7</v>
      </c>
      <c r="R693">
        <v>98</v>
      </c>
      <c r="S693" t="str">
        <f>IF(AND(F693&gt;=18, F693&lt;=21), "18-21", IF(AND(F693&gt;=22, F693&lt;=25), "22-25", IF(AND(F693&gt;=26, F693&lt;=29), "26-29", IF(AND(F693&gt;=30, F693&lt;=33), "30-33", "34+"))))</f>
        <v>30-33</v>
      </c>
    </row>
    <row r="694" spans="1:19" x14ac:dyDescent="0.3">
      <c r="A694">
        <v>648</v>
      </c>
      <c r="B694" t="s">
        <v>3154</v>
      </c>
      <c r="C694" t="s">
        <v>2872</v>
      </c>
      <c r="D694" t="s">
        <v>2031</v>
      </c>
      <c r="E694" t="s">
        <v>25</v>
      </c>
      <c r="F694">
        <v>24</v>
      </c>
      <c r="G694" s="1">
        <v>36305</v>
      </c>
      <c r="H694" t="s">
        <v>1353</v>
      </c>
      <c r="I694" t="s">
        <v>124</v>
      </c>
      <c r="J694" t="s">
        <v>49</v>
      </c>
      <c r="K694" t="s">
        <v>49</v>
      </c>
      <c r="L694">
        <v>72</v>
      </c>
      <c r="M694">
        <v>195</v>
      </c>
      <c r="N694">
        <v>2017</v>
      </c>
      <c r="O694" t="s">
        <v>90</v>
      </c>
      <c r="P694">
        <v>4</v>
      </c>
      <c r="Q694">
        <v>10</v>
      </c>
      <c r="R694">
        <v>103</v>
      </c>
      <c r="S694" t="str">
        <f>IF(AND(F694&gt;=18, F694&lt;=21), "18-21", IF(AND(F694&gt;=22, F694&lt;=25), "22-25", IF(AND(F694&gt;=26, F694&lt;=29), "26-29", IF(AND(F694&gt;=30, F694&lt;=33), "30-33", "34+"))))</f>
        <v>22-25</v>
      </c>
    </row>
    <row r="695" spans="1:19" x14ac:dyDescent="0.3">
      <c r="A695">
        <v>613</v>
      </c>
      <c r="B695" t="s">
        <v>3155</v>
      </c>
      <c r="C695" t="s">
        <v>3156</v>
      </c>
      <c r="D695" t="s">
        <v>2073</v>
      </c>
      <c r="E695" t="s">
        <v>18</v>
      </c>
      <c r="F695">
        <v>25</v>
      </c>
      <c r="G695" s="1">
        <v>35866</v>
      </c>
      <c r="H695" t="s">
        <v>168</v>
      </c>
      <c r="J695" t="s">
        <v>1988</v>
      </c>
      <c r="K695" t="s">
        <v>151</v>
      </c>
      <c r="L695">
        <v>75</v>
      </c>
      <c r="M695">
        <v>198</v>
      </c>
      <c r="N695">
        <v>2016</v>
      </c>
      <c r="O695" t="s">
        <v>67</v>
      </c>
      <c r="P695">
        <v>4</v>
      </c>
      <c r="Q695">
        <v>11</v>
      </c>
      <c r="R695">
        <v>102</v>
      </c>
      <c r="S695" t="str">
        <f>IF(AND(F695&gt;=18, F695&lt;=21), "18-21", IF(AND(F695&gt;=22, F695&lt;=25), "22-25", IF(AND(F695&gt;=26, F695&lt;=29), "26-29", IF(AND(F695&gt;=30, F695&lt;=33), "30-33", "34+"))))</f>
        <v>22-25</v>
      </c>
    </row>
    <row r="696" spans="1:19" x14ac:dyDescent="0.3">
      <c r="A696">
        <v>587</v>
      </c>
      <c r="B696" t="s">
        <v>3155</v>
      </c>
      <c r="C696" t="s">
        <v>3157</v>
      </c>
      <c r="D696" t="s">
        <v>2061</v>
      </c>
      <c r="E696" t="s">
        <v>25</v>
      </c>
      <c r="F696">
        <v>25</v>
      </c>
      <c r="G696" s="1">
        <v>35971</v>
      </c>
      <c r="H696" t="s">
        <v>1356</v>
      </c>
      <c r="J696" t="s">
        <v>1988</v>
      </c>
      <c r="K696" t="s">
        <v>151</v>
      </c>
      <c r="L696">
        <v>73</v>
      </c>
      <c r="M696">
        <v>217</v>
      </c>
      <c r="N696">
        <v>2016</v>
      </c>
      <c r="O696" t="s">
        <v>111</v>
      </c>
      <c r="P696">
        <v>1</v>
      </c>
      <c r="Q696">
        <v>9</v>
      </c>
      <c r="R696">
        <v>9</v>
      </c>
      <c r="S696" t="str">
        <f>IF(AND(F696&gt;=18, F696&lt;=21), "18-21", IF(AND(F696&gt;=22, F696&lt;=25), "22-25", IF(AND(F696&gt;=26, F696&lt;=29), "26-29", IF(AND(F696&gt;=30, F696&lt;=33), "30-33", "34+"))))</f>
        <v>22-25</v>
      </c>
    </row>
    <row r="697" spans="1:19" x14ac:dyDescent="0.3">
      <c r="A697">
        <v>457</v>
      </c>
      <c r="B697" t="s">
        <v>3158</v>
      </c>
      <c r="C697" t="s">
        <v>3159</v>
      </c>
      <c r="D697" t="s">
        <v>2073</v>
      </c>
      <c r="E697" t="s">
        <v>69</v>
      </c>
      <c r="F697">
        <v>27</v>
      </c>
      <c r="G697" s="1">
        <v>35367</v>
      </c>
      <c r="H697" t="s">
        <v>1358</v>
      </c>
      <c r="J697" t="s">
        <v>1982</v>
      </c>
      <c r="K697" t="s">
        <v>32</v>
      </c>
      <c r="L697">
        <v>76</v>
      </c>
      <c r="M697">
        <v>215</v>
      </c>
      <c r="N697">
        <v>2015</v>
      </c>
      <c r="O697" t="s">
        <v>22</v>
      </c>
      <c r="P697">
        <v>1</v>
      </c>
      <c r="Q697">
        <v>10</v>
      </c>
      <c r="R697">
        <v>10</v>
      </c>
      <c r="S697" t="str">
        <f>IF(AND(F697&gt;=18, F697&lt;=21), "18-21", IF(AND(F697&gt;=22, F697&lt;=25), "22-25", IF(AND(F697&gt;=26, F697&lt;=29), "26-29", IF(AND(F697&gt;=30, F697&lt;=33), "30-33", "34+"))))</f>
        <v>26-29</v>
      </c>
    </row>
    <row r="698" spans="1:19" x14ac:dyDescent="0.3">
      <c r="A698">
        <v>34</v>
      </c>
      <c r="B698" t="s">
        <v>3160</v>
      </c>
      <c r="C698" t="s">
        <v>3161</v>
      </c>
      <c r="D698" t="s">
        <v>2000</v>
      </c>
      <c r="E698" t="s">
        <v>18</v>
      </c>
      <c r="F698">
        <v>35</v>
      </c>
      <c r="G698" s="1">
        <v>32301</v>
      </c>
      <c r="H698" t="s">
        <v>131</v>
      </c>
      <c r="I698" t="s">
        <v>132</v>
      </c>
      <c r="J698" t="s">
        <v>1976</v>
      </c>
      <c r="K698" t="s">
        <v>21</v>
      </c>
      <c r="L698">
        <v>75</v>
      </c>
      <c r="M698">
        <v>240</v>
      </c>
      <c r="N698">
        <v>2006</v>
      </c>
      <c r="O698" t="s">
        <v>189</v>
      </c>
      <c r="P698">
        <v>2</v>
      </c>
      <c r="Q698">
        <v>20</v>
      </c>
      <c r="R698">
        <v>50</v>
      </c>
      <c r="S698" t="str">
        <f>IF(AND(F698&gt;=18, F698&lt;=21), "18-21", IF(AND(F698&gt;=22, F698&lt;=25), "22-25", IF(AND(F698&gt;=26, F698&lt;=29), "26-29", IF(AND(F698&gt;=30, F698&lt;=33), "30-33", "34+"))))</f>
        <v>34+</v>
      </c>
    </row>
    <row r="699" spans="1:19" x14ac:dyDescent="0.3">
      <c r="A699">
        <v>318</v>
      </c>
      <c r="B699" t="s">
        <v>3162</v>
      </c>
      <c r="C699" t="s">
        <v>3163</v>
      </c>
      <c r="D699" t="s">
        <v>2159</v>
      </c>
      <c r="E699" t="s">
        <v>18</v>
      </c>
      <c r="F699">
        <v>28</v>
      </c>
      <c r="G699" s="1">
        <v>34955</v>
      </c>
      <c r="H699" t="s">
        <v>584</v>
      </c>
      <c r="I699" t="s">
        <v>54</v>
      </c>
      <c r="J699" t="s">
        <v>49</v>
      </c>
      <c r="K699" t="s">
        <v>49</v>
      </c>
      <c r="L699">
        <v>74</v>
      </c>
      <c r="M699">
        <v>195</v>
      </c>
      <c r="N699">
        <v>2013</v>
      </c>
      <c r="O699" t="s">
        <v>67</v>
      </c>
      <c r="P699">
        <v>4</v>
      </c>
      <c r="Q699">
        <v>9</v>
      </c>
      <c r="R699">
        <v>100</v>
      </c>
      <c r="S699" t="str">
        <f>IF(AND(F699&gt;=18, F699&lt;=21), "18-21", IF(AND(F699&gt;=22, F699&lt;=25), "22-25", IF(AND(F699&gt;=26, F699&lt;=29), "26-29", IF(AND(F699&gt;=30, F699&lt;=33), "30-33", "34+"))))</f>
        <v>26-29</v>
      </c>
    </row>
    <row r="700" spans="1:19" x14ac:dyDescent="0.3">
      <c r="A700">
        <v>1028</v>
      </c>
      <c r="B700" t="s">
        <v>3164</v>
      </c>
      <c r="C700" t="s">
        <v>3165</v>
      </c>
      <c r="D700" t="s">
        <v>1996</v>
      </c>
      <c r="E700" t="s">
        <v>18</v>
      </c>
      <c r="F700">
        <v>24</v>
      </c>
      <c r="G700" s="1">
        <v>36347</v>
      </c>
      <c r="H700" t="s">
        <v>1363</v>
      </c>
      <c r="J700" t="s">
        <v>1989</v>
      </c>
      <c r="K700" t="s">
        <v>88</v>
      </c>
      <c r="L700">
        <v>74</v>
      </c>
      <c r="M700">
        <v>210</v>
      </c>
      <c r="N700" t="s">
        <v>72</v>
      </c>
      <c r="O700" t="s">
        <v>72</v>
      </c>
      <c r="P700" t="s">
        <v>72</v>
      </c>
      <c r="Q700" t="s">
        <v>72</v>
      </c>
      <c r="R700" t="s">
        <v>72</v>
      </c>
      <c r="S700" t="str">
        <f>IF(AND(F700&gt;=18, F700&lt;=21), "18-21", IF(AND(F700&gt;=22, F700&lt;=25), "22-25", IF(AND(F700&gt;=26, F700&lt;=29), "26-29", IF(AND(F700&gt;=30, F700&lt;=33), "30-33", "34+"))))</f>
        <v>22-25</v>
      </c>
    </row>
    <row r="701" spans="1:19" x14ac:dyDescent="0.3">
      <c r="A701">
        <v>670</v>
      </c>
      <c r="B701" t="s">
        <v>3166</v>
      </c>
      <c r="C701" t="s">
        <v>3167</v>
      </c>
      <c r="D701" t="s">
        <v>2210</v>
      </c>
      <c r="E701" t="s">
        <v>25</v>
      </c>
      <c r="F701">
        <v>24</v>
      </c>
      <c r="G701" s="1">
        <v>36359</v>
      </c>
      <c r="H701" t="s">
        <v>242</v>
      </c>
      <c r="J701" t="s">
        <v>1982</v>
      </c>
      <c r="K701" t="s">
        <v>32</v>
      </c>
      <c r="L701">
        <v>73</v>
      </c>
      <c r="M701">
        <v>195</v>
      </c>
      <c r="N701">
        <v>2017</v>
      </c>
      <c r="O701" t="s">
        <v>115</v>
      </c>
      <c r="P701">
        <v>1</v>
      </c>
      <c r="Q701">
        <v>3</v>
      </c>
      <c r="R701">
        <v>3</v>
      </c>
      <c r="S701" t="str">
        <f>IF(AND(F701&gt;=18, F701&lt;=21), "18-21", IF(AND(F701&gt;=22, F701&lt;=25), "22-25", IF(AND(F701&gt;=26, F701&lt;=29), "26-29", IF(AND(F701&gt;=30, F701&lt;=33), "30-33", "34+"))))</f>
        <v>22-25</v>
      </c>
    </row>
    <row r="702" spans="1:19" x14ac:dyDescent="0.3">
      <c r="A702">
        <v>904</v>
      </c>
      <c r="B702" t="s">
        <v>2729</v>
      </c>
      <c r="C702" t="s">
        <v>3168</v>
      </c>
      <c r="D702" t="s">
        <v>2061</v>
      </c>
      <c r="E702" t="s">
        <v>69</v>
      </c>
      <c r="F702">
        <v>26</v>
      </c>
      <c r="G702" s="1">
        <v>35821</v>
      </c>
      <c r="H702" t="s">
        <v>1366</v>
      </c>
      <c r="I702" t="s">
        <v>101</v>
      </c>
      <c r="J702" t="s">
        <v>49</v>
      </c>
      <c r="K702" t="s">
        <v>49</v>
      </c>
      <c r="L702">
        <v>73</v>
      </c>
      <c r="M702">
        <v>201</v>
      </c>
      <c r="N702" t="s">
        <v>72</v>
      </c>
      <c r="O702" t="s">
        <v>72</v>
      </c>
      <c r="P702" t="s">
        <v>72</v>
      </c>
      <c r="Q702" t="s">
        <v>72</v>
      </c>
      <c r="R702" t="s">
        <v>72</v>
      </c>
      <c r="S702" t="str">
        <f>IF(AND(F702&gt;=18, F702&lt;=21), "18-21", IF(AND(F702&gt;=22, F702&lt;=25), "22-25", IF(AND(F702&gt;=26, F702&lt;=29), "26-29", IF(AND(F702&gt;=30, F702&lt;=33), "30-33", "34+"))))</f>
        <v>26-29</v>
      </c>
    </row>
    <row r="703" spans="1:19" x14ac:dyDescent="0.3">
      <c r="A703">
        <v>490</v>
      </c>
      <c r="B703" t="s">
        <v>2729</v>
      </c>
      <c r="C703" t="s">
        <v>3169</v>
      </c>
      <c r="D703" t="s">
        <v>2109</v>
      </c>
      <c r="E703" t="s">
        <v>69</v>
      </c>
      <c r="F703">
        <v>26</v>
      </c>
      <c r="G703" s="1">
        <v>35555</v>
      </c>
      <c r="H703" t="s">
        <v>1368</v>
      </c>
      <c r="I703" t="s">
        <v>27</v>
      </c>
      <c r="J703" t="s">
        <v>1976</v>
      </c>
      <c r="K703" t="s">
        <v>21</v>
      </c>
      <c r="L703">
        <v>72</v>
      </c>
      <c r="M703">
        <v>181</v>
      </c>
      <c r="N703">
        <v>2015</v>
      </c>
      <c r="O703" t="s">
        <v>155</v>
      </c>
      <c r="P703">
        <v>1</v>
      </c>
      <c r="Q703">
        <v>4</v>
      </c>
      <c r="R703">
        <v>4</v>
      </c>
      <c r="S703" t="str">
        <f>IF(AND(F703&gt;=18, F703&lt;=21), "18-21", IF(AND(F703&gt;=22, F703&lt;=25), "22-25", IF(AND(F703&gt;=26, F703&lt;=29), "26-29", IF(AND(F703&gt;=30, F703&lt;=33), "30-33", "34+"))))</f>
        <v>26-29</v>
      </c>
    </row>
    <row r="704" spans="1:19" x14ac:dyDescent="0.3">
      <c r="A704">
        <v>489</v>
      </c>
      <c r="B704" t="s">
        <v>2729</v>
      </c>
      <c r="C704" t="s">
        <v>3170</v>
      </c>
      <c r="D704" t="s">
        <v>2068</v>
      </c>
      <c r="E704" t="s">
        <v>30</v>
      </c>
      <c r="F704">
        <v>26</v>
      </c>
      <c r="G704" s="1">
        <v>35466</v>
      </c>
      <c r="H704" t="s">
        <v>272</v>
      </c>
      <c r="I704" t="s">
        <v>27</v>
      </c>
      <c r="J704" t="s">
        <v>1976</v>
      </c>
      <c r="K704" t="s">
        <v>21</v>
      </c>
      <c r="L704">
        <v>71</v>
      </c>
      <c r="M704">
        <v>190</v>
      </c>
      <c r="N704">
        <v>2015</v>
      </c>
      <c r="O704" t="s">
        <v>50</v>
      </c>
      <c r="P704">
        <v>2</v>
      </c>
      <c r="Q704">
        <v>3</v>
      </c>
      <c r="R704">
        <v>33</v>
      </c>
      <c r="S704" t="str">
        <f>IF(AND(F704&gt;=18, F704&lt;=21), "18-21", IF(AND(F704&gt;=22, F704&lt;=25), "22-25", IF(AND(F704&gt;=26, F704&lt;=29), "26-29", IF(AND(F704&gt;=30, F704&lt;=33), "30-33", "34+"))))</f>
        <v>26-29</v>
      </c>
    </row>
    <row r="705" spans="1:19" x14ac:dyDescent="0.3">
      <c r="A705">
        <v>713</v>
      </c>
      <c r="B705" t="s">
        <v>3171</v>
      </c>
      <c r="C705" t="s">
        <v>2933</v>
      </c>
      <c r="D705" t="s">
        <v>2027</v>
      </c>
      <c r="E705" t="s">
        <v>30</v>
      </c>
      <c r="F705">
        <v>25</v>
      </c>
      <c r="G705" s="1">
        <v>36131</v>
      </c>
      <c r="H705" t="s">
        <v>136</v>
      </c>
      <c r="I705" t="s">
        <v>137</v>
      </c>
      <c r="J705" t="s">
        <v>1976</v>
      </c>
      <c r="K705" t="s">
        <v>21</v>
      </c>
      <c r="L705">
        <v>76</v>
      </c>
      <c r="M705">
        <v>220</v>
      </c>
      <c r="N705">
        <v>2017</v>
      </c>
      <c r="O705" t="s">
        <v>44</v>
      </c>
      <c r="P705">
        <v>6</v>
      </c>
      <c r="Q705">
        <v>19</v>
      </c>
      <c r="R705">
        <v>174</v>
      </c>
      <c r="S705" t="str">
        <f>IF(AND(F705&gt;=18, F705&lt;=21), "18-21", IF(AND(F705&gt;=22, F705&lt;=25), "22-25", IF(AND(F705&gt;=26, F705&lt;=29), "26-29", IF(AND(F705&gt;=30, F705&lt;=33), "30-33", "34+"))))</f>
        <v>22-25</v>
      </c>
    </row>
    <row r="706" spans="1:19" x14ac:dyDescent="0.3">
      <c r="A706">
        <v>665</v>
      </c>
      <c r="B706" t="s">
        <v>3171</v>
      </c>
      <c r="C706" t="s">
        <v>3172</v>
      </c>
      <c r="D706" t="s">
        <v>2019</v>
      </c>
      <c r="E706" t="s">
        <v>30</v>
      </c>
      <c r="F706">
        <v>24</v>
      </c>
      <c r="G706" s="1">
        <v>36294</v>
      </c>
      <c r="H706" t="s">
        <v>1372</v>
      </c>
      <c r="I706" t="s">
        <v>27</v>
      </c>
      <c r="J706" t="s">
        <v>1976</v>
      </c>
      <c r="K706" t="s">
        <v>21</v>
      </c>
      <c r="L706">
        <v>71</v>
      </c>
      <c r="M706">
        <v>170</v>
      </c>
      <c r="N706">
        <v>2017</v>
      </c>
      <c r="O706" t="s">
        <v>62</v>
      </c>
      <c r="P706">
        <v>1</v>
      </c>
      <c r="Q706">
        <v>27</v>
      </c>
      <c r="R706">
        <v>27</v>
      </c>
      <c r="S706" t="str">
        <f>IF(AND(F706&gt;=18, F706&lt;=21), "18-21", IF(AND(F706&gt;=22, F706&lt;=25), "22-25", IF(AND(F706&gt;=26, F706&lt;=29), "26-29", IF(AND(F706&gt;=30, F706&lt;=33), "30-33", "34+"))))</f>
        <v>22-25</v>
      </c>
    </row>
    <row r="707" spans="1:19" x14ac:dyDescent="0.3">
      <c r="A707">
        <v>643</v>
      </c>
      <c r="B707" t="s">
        <v>3171</v>
      </c>
      <c r="C707" t="s">
        <v>3173</v>
      </c>
      <c r="D707" t="s">
        <v>2026</v>
      </c>
      <c r="E707" t="s">
        <v>30</v>
      </c>
      <c r="F707">
        <v>25</v>
      </c>
      <c r="G707" s="1">
        <v>35996</v>
      </c>
      <c r="H707" t="s">
        <v>1375</v>
      </c>
      <c r="I707" t="s">
        <v>387</v>
      </c>
      <c r="J707" t="s">
        <v>1976</v>
      </c>
      <c r="K707" t="s">
        <v>21</v>
      </c>
      <c r="L707">
        <v>75</v>
      </c>
      <c r="M707">
        <v>200</v>
      </c>
      <c r="N707">
        <v>2017</v>
      </c>
      <c r="O707" t="s">
        <v>206</v>
      </c>
      <c r="P707">
        <v>3</v>
      </c>
      <c r="Q707">
        <v>5</v>
      </c>
      <c r="R707">
        <v>67</v>
      </c>
      <c r="S707" t="str">
        <f>IF(AND(F707&gt;=18, F707&lt;=21), "18-21", IF(AND(F707&gt;=22, F707&lt;=25), "22-25", IF(AND(F707&gt;=26, F707&lt;=29), "26-29", IF(AND(F707&gt;=30, F707&lt;=33), "30-33", "34+"))))</f>
        <v>22-25</v>
      </c>
    </row>
    <row r="708" spans="1:19" x14ac:dyDescent="0.3">
      <c r="A708">
        <v>239</v>
      </c>
      <c r="B708" t="s">
        <v>3171</v>
      </c>
      <c r="C708" t="s">
        <v>3174</v>
      </c>
      <c r="D708" t="s">
        <v>2109</v>
      </c>
      <c r="E708" t="s">
        <v>25</v>
      </c>
      <c r="F708">
        <v>29</v>
      </c>
      <c r="G708" s="1">
        <v>34402</v>
      </c>
      <c r="H708" t="s">
        <v>131</v>
      </c>
      <c r="I708" t="s">
        <v>132</v>
      </c>
      <c r="J708" t="s">
        <v>1976</v>
      </c>
      <c r="K708" t="s">
        <v>21</v>
      </c>
      <c r="L708">
        <v>73</v>
      </c>
      <c r="M708">
        <v>222</v>
      </c>
      <c r="N708">
        <v>2012</v>
      </c>
      <c r="O708" t="s">
        <v>155</v>
      </c>
      <c r="P708">
        <v>1</v>
      </c>
      <c r="Q708">
        <v>5</v>
      </c>
      <c r="R708">
        <v>5</v>
      </c>
      <c r="S708" t="str">
        <f>IF(AND(F708&gt;=18, F708&lt;=21), "18-21", IF(AND(F708&gt;=22, F708&lt;=25), "22-25", IF(AND(F708&gt;=26, F708&lt;=29), "26-29", IF(AND(F708&gt;=30, F708&lt;=33), "30-33", "34+"))))</f>
        <v>26-29</v>
      </c>
    </row>
    <row r="709" spans="1:19" x14ac:dyDescent="0.3">
      <c r="A709">
        <v>838</v>
      </c>
      <c r="B709" t="s">
        <v>3175</v>
      </c>
      <c r="C709" t="s">
        <v>3176</v>
      </c>
      <c r="D709" t="s">
        <v>2013</v>
      </c>
      <c r="E709" t="s">
        <v>25</v>
      </c>
      <c r="F709">
        <v>22</v>
      </c>
      <c r="G709" s="1">
        <v>36987</v>
      </c>
      <c r="H709" t="s">
        <v>1378</v>
      </c>
      <c r="J709" t="s">
        <v>1994</v>
      </c>
      <c r="K709" t="s">
        <v>966</v>
      </c>
      <c r="L709">
        <v>76</v>
      </c>
      <c r="M709">
        <v>204</v>
      </c>
      <c r="N709">
        <v>2019</v>
      </c>
      <c r="O709" t="s">
        <v>104</v>
      </c>
      <c r="P709">
        <v>1</v>
      </c>
      <c r="Q709">
        <v>6</v>
      </c>
      <c r="R709">
        <v>6</v>
      </c>
      <c r="S709" t="str">
        <f>IF(AND(F709&gt;=18, F709&lt;=21), "18-21", IF(AND(F709&gt;=22, F709&lt;=25), "22-25", IF(AND(F709&gt;=26, F709&lt;=29), "26-29", IF(AND(F709&gt;=30, F709&lt;=33), "30-33", "34+"))))</f>
        <v>22-25</v>
      </c>
    </row>
    <row r="710" spans="1:19" x14ac:dyDescent="0.3">
      <c r="A710">
        <v>296</v>
      </c>
      <c r="B710" t="s">
        <v>3177</v>
      </c>
      <c r="C710" t="s">
        <v>3178</v>
      </c>
      <c r="D710" t="s">
        <v>2027</v>
      </c>
      <c r="E710" t="s">
        <v>25</v>
      </c>
      <c r="F710">
        <v>32</v>
      </c>
      <c r="G710" s="1">
        <v>33435</v>
      </c>
      <c r="H710" t="s">
        <v>1380</v>
      </c>
      <c r="I710" t="s">
        <v>124</v>
      </c>
      <c r="J710" t="s">
        <v>49</v>
      </c>
      <c r="K710" t="s">
        <v>49</v>
      </c>
      <c r="L710">
        <v>72</v>
      </c>
      <c r="M710">
        <v>195</v>
      </c>
      <c r="N710" t="s">
        <v>72</v>
      </c>
      <c r="O710" t="s">
        <v>72</v>
      </c>
      <c r="P710" t="s">
        <v>72</v>
      </c>
      <c r="Q710" t="s">
        <v>72</v>
      </c>
      <c r="R710" t="s">
        <v>72</v>
      </c>
      <c r="S710" t="str">
        <f>IF(AND(F710&gt;=18, F710&lt;=21), "18-21", IF(AND(F710&gt;=22, F710&lt;=25), "22-25", IF(AND(F710&gt;=26, F710&lt;=29), "26-29", IF(AND(F710&gt;=30, F710&lt;=33), "30-33", "34+"))))</f>
        <v>30-33</v>
      </c>
    </row>
    <row r="711" spans="1:19" x14ac:dyDescent="0.3">
      <c r="A711">
        <v>588</v>
      </c>
      <c r="B711" t="s">
        <v>3179</v>
      </c>
      <c r="C711" t="s">
        <v>3180</v>
      </c>
      <c r="D711" t="s">
        <v>2152</v>
      </c>
      <c r="E711" t="s">
        <v>69</v>
      </c>
      <c r="F711">
        <v>26</v>
      </c>
      <c r="G711" s="1">
        <v>35770</v>
      </c>
      <c r="H711" t="s">
        <v>475</v>
      </c>
      <c r="I711" t="s">
        <v>27</v>
      </c>
      <c r="J711" t="s">
        <v>1976</v>
      </c>
      <c r="K711" t="s">
        <v>21</v>
      </c>
      <c r="L711">
        <v>76</v>
      </c>
      <c r="M711">
        <v>205</v>
      </c>
      <c r="N711">
        <v>2016</v>
      </c>
      <c r="O711" t="s">
        <v>67</v>
      </c>
      <c r="P711">
        <v>2</v>
      </c>
      <c r="Q711">
        <v>11</v>
      </c>
      <c r="R711">
        <v>41</v>
      </c>
      <c r="S711" t="str">
        <f>IF(AND(F711&gt;=18, F711&lt;=21), "18-21", IF(AND(F711&gt;=22, F711&lt;=25), "22-25", IF(AND(F711&gt;=26, F711&lt;=29), "26-29", IF(AND(F711&gt;=30, F711&lt;=33), "30-33", "34+"))))</f>
        <v>26-29</v>
      </c>
    </row>
    <row r="712" spans="1:19" x14ac:dyDescent="0.3">
      <c r="A712">
        <v>224</v>
      </c>
      <c r="B712" t="s">
        <v>3179</v>
      </c>
      <c r="C712" t="s">
        <v>3181</v>
      </c>
      <c r="D712" t="s">
        <v>1995</v>
      </c>
      <c r="E712" t="s">
        <v>25</v>
      </c>
      <c r="F712">
        <v>31</v>
      </c>
      <c r="G712" s="1">
        <v>33943</v>
      </c>
      <c r="H712" t="s">
        <v>1383</v>
      </c>
      <c r="I712" t="s">
        <v>27</v>
      </c>
      <c r="J712" t="s">
        <v>1976</v>
      </c>
      <c r="K712" t="s">
        <v>21</v>
      </c>
      <c r="L712">
        <v>74</v>
      </c>
      <c r="M712">
        <v>200</v>
      </c>
      <c r="N712">
        <v>2011</v>
      </c>
      <c r="O712" t="s">
        <v>111</v>
      </c>
      <c r="P712">
        <v>1</v>
      </c>
      <c r="Q712">
        <v>17</v>
      </c>
      <c r="R712">
        <v>17</v>
      </c>
      <c r="S712" t="str">
        <f>IF(AND(F712&gt;=18, F712&lt;=21), "18-21", IF(AND(F712&gt;=22, F712&lt;=25), "22-25", IF(AND(F712&gt;=26, F712&lt;=29), "26-29", IF(AND(F712&gt;=30, F712&lt;=33), "30-33", "34+"))))</f>
        <v>30-33</v>
      </c>
    </row>
    <row r="713" spans="1:19" x14ac:dyDescent="0.3">
      <c r="A713">
        <v>342</v>
      </c>
      <c r="B713" t="s">
        <v>3179</v>
      </c>
      <c r="C713" t="s">
        <v>3182</v>
      </c>
      <c r="D713" t="s">
        <v>2073</v>
      </c>
      <c r="E713" t="s">
        <v>30</v>
      </c>
      <c r="F713">
        <v>28</v>
      </c>
      <c r="G713" s="1">
        <v>34943</v>
      </c>
      <c r="H713" t="s">
        <v>136</v>
      </c>
      <c r="I713" t="s">
        <v>137</v>
      </c>
      <c r="J713" t="s">
        <v>1976</v>
      </c>
      <c r="K713" t="s">
        <v>21</v>
      </c>
      <c r="L713">
        <v>72</v>
      </c>
      <c r="M713">
        <v>200</v>
      </c>
      <c r="N713">
        <v>2013</v>
      </c>
      <c r="O713" t="s">
        <v>22</v>
      </c>
      <c r="P713">
        <v>1</v>
      </c>
      <c r="Q713">
        <v>1</v>
      </c>
      <c r="R713">
        <v>1</v>
      </c>
      <c r="S713" t="str">
        <f>IF(AND(F713&gt;=18, F713&lt;=21), "18-21", IF(AND(F713&gt;=22, F713&lt;=25), "22-25", IF(AND(F713&gt;=26, F713&lt;=29), "26-29", IF(AND(F713&gt;=30, F713&lt;=33), "30-33", "34+"))))</f>
        <v>26-29</v>
      </c>
    </row>
    <row r="714" spans="1:19" x14ac:dyDescent="0.3">
      <c r="A714">
        <v>785</v>
      </c>
      <c r="B714" t="s">
        <v>3179</v>
      </c>
      <c r="C714" t="s">
        <v>2405</v>
      </c>
      <c r="D714" t="s">
        <v>1996</v>
      </c>
      <c r="E714" t="s">
        <v>30</v>
      </c>
      <c r="F714">
        <v>25</v>
      </c>
      <c r="G714" s="1">
        <v>36087</v>
      </c>
      <c r="H714" t="s">
        <v>1386</v>
      </c>
      <c r="I714" t="s">
        <v>217</v>
      </c>
      <c r="J714" t="s">
        <v>49</v>
      </c>
      <c r="K714" t="s">
        <v>49</v>
      </c>
      <c r="L714">
        <v>72</v>
      </c>
      <c r="M714">
        <v>177</v>
      </c>
      <c r="N714">
        <v>2018</v>
      </c>
      <c r="O714" t="s">
        <v>77</v>
      </c>
      <c r="P714">
        <v>3</v>
      </c>
      <c r="Q714">
        <v>29</v>
      </c>
      <c r="R714">
        <v>91</v>
      </c>
      <c r="S714" t="str">
        <f>IF(AND(F714&gt;=18, F714&lt;=21), "18-21", IF(AND(F714&gt;=22, F714&lt;=25), "22-25", IF(AND(F714&gt;=26, F714&lt;=29), "26-29", IF(AND(F714&gt;=30, F714&lt;=33), "30-33", "34+"))))</f>
        <v>22-25</v>
      </c>
    </row>
    <row r="715" spans="1:19" x14ac:dyDescent="0.3">
      <c r="A715">
        <v>362</v>
      </c>
      <c r="B715" t="s">
        <v>3179</v>
      </c>
      <c r="C715" t="s">
        <v>3183</v>
      </c>
      <c r="D715" t="s">
        <v>2010</v>
      </c>
      <c r="E715" t="s">
        <v>18</v>
      </c>
      <c r="F715">
        <v>29</v>
      </c>
      <c r="G715" s="1">
        <v>34372</v>
      </c>
      <c r="H715" t="s">
        <v>1388</v>
      </c>
      <c r="J715" t="s">
        <v>1984</v>
      </c>
      <c r="K715" t="s">
        <v>1041</v>
      </c>
      <c r="L715">
        <v>69</v>
      </c>
      <c r="M715">
        <v>187</v>
      </c>
      <c r="N715">
        <v>2014</v>
      </c>
      <c r="O715" t="s">
        <v>149</v>
      </c>
      <c r="P715">
        <v>3</v>
      </c>
      <c r="Q715">
        <v>29</v>
      </c>
      <c r="R715">
        <v>89</v>
      </c>
      <c r="S715" t="str">
        <f>IF(AND(F715&gt;=18, F715&lt;=21), "18-21", IF(AND(F715&gt;=22, F715&lt;=25), "22-25", IF(AND(F715&gt;=26, F715&lt;=29), "26-29", IF(AND(F715&gt;=30, F715&lt;=33), "30-33", "34+"))))</f>
        <v>26-29</v>
      </c>
    </row>
    <row r="716" spans="1:19" x14ac:dyDescent="0.3">
      <c r="A716">
        <v>110</v>
      </c>
      <c r="B716" t="s">
        <v>3184</v>
      </c>
      <c r="C716" t="s">
        <v>3185</v>
      </c>
      <c r="D716" t="s">
        <v>2002</v>
      </c>
      <c r="E716" t="s">
        <v>30</v>
      </c>
      <c r="F716">
        <v>33</v>
      </c>
      <c r="G716" s="1">
        <v>33152</v>
      </c>
      <c r="H716" t="s">
        <v>196</v>
      </c>
      <c r="I716" t="s">
        <v>27</v>
      </c>
      <c r="J716" t="s">
        <v>1976</v>
      </c>
      <c r="K716" t="s">
        <v>21</v>
      </c>
      <c r="L716">
        <v>72</v>
      </c>
      <c r="M716">
        <v>185</v>
      </c>
      <c r="N716">
        <v>2009</v>
      </c>
      <c r="O716" t="s">
        <v>155</v>
      </c>
      <c r="P716">
        <v>1</v>
      </c>
      <c r="Q716">
        <v>7</v>
      </c>
      <c r="R716">
        <v>7</v>
      </c>
      <c r="S716" t="str">
        <f>IF(AND(F716&gt;=18, F716&lt;=21), "18-21", IF(AND(F716&gt;=22, F716&lt;=25), "22-25", IF(AND(F716&gt;=26, F716&lt;=29), "26-29", IF(AND(F716&gt;=30, F716&lt;=33), "30-33", "34+"))))</f>
        <v>30-33</v>
      </c>
    </row>
    <row r="717" spans="1:19" x14ac:dyDescent="0.3">
      <c r="A717">
        <v>690</v>
      </c>
      <c r="B717" t="s">
        <v>3186</v>
      </c>
      <c r="C717" t="s">
        <v>3187</v>
      </c>
      <c r="D717" t="s">
        <v>2027</v>
      </c>
      <c r="E717" t="s">
        <v>25</v>
      </c>
      <c r="F717">
        <v>28</v>
      </c>
      <c r="G717" s="1">
        <v>34909</v>
      </c>
      <c r="H717" t="s">
        <v>1392</v>
      </c>
      <c r="I717" t="s">
        <v>124</v>
      </c>
      <c r="J717" t="s">
        <v>49</v>
      </c>
      <c r="K717" t="s">
        <v>49</v>
      </c>
      <c r="L717">
        <v>72</v>
      </c>
      <c r="M717">
        <v>185</v>
      </c>
      <c r="N717" t="s">
        <v>72</v>
      </c>
      <c r="O717" t="s">
        <v>72</v>
      </c>
      <c r="P717" t="s">
        <v>72</v>
      </c>
      <c r="Q717" t="s">
        <v>72</v>
      </c>
      <c r="R717" t="s">
        <v>72</v>
      </c>
      <c r="S717" t="str">
        <f>IF(AND(F717&gt;=18, F717&lt;=21), "18-21", IF(AND(F717&gt;=22, F717&lt;=25), "22-25", IF(AND(F717&gt;=26, F717&lt;=29), "26-29", IF(AND(F717&gt;=30, F717&lt;=33), "30-33", "34+"))))</f>
        <v>26-29</v>
      </c>
    </row>
    <row r="718" spans="1:19" x14ac:dyDescent="0.3">
      <c r="A718">
        <v>134</v>
      </c>
      <c r="B718" t="s">
        <v>3188</v>
      </c>
      <c r="C718" t="s">
        <v>3189</v>
      </c>
      <c r="D718" t="s">
        <v>2100</v>
      </c>
      <c r="E718" t="s">
        <v>30</v>
      </c>
      <c r="F718">
        <v>33</v>
      </c>
      <c r="G718" s="1">
        <v>33020</v>
      </c>
      <c r="H718" t="s">
        <v>1394</v>
      </c>
      <c r="I718" t="s">
        <v>1395</v>
      </c>
      <c r="J718" t="s">
        <v>49</v>
      </c>
      <c r="K718" t="s">
        <v>49</v>
      </c>
      <c r="L718">
        <v>73</v>
      </c>
      <c r="M718">
        <v>193</v>
      </c>
      <c r="N718">
        <v>2009</v>
      </c>
      <c r="O718" t="s">
        <v>90</v>
      </c>
      <c r="P718">
        <v>7</v>
      </c>
      <c r="Q718">
        <v>17</v>
      </c>
      <c r="R718">
        <v>198</v>
      </c>
      <c r="S718" t="str">
        <f>IF(AND(F718&gt;=18, F718&lt;=21), "18-21", IF(AND(F718&gt;=22, F718&lt;=25), "22-25", IF(AND(F718&gt;=26, F718&lt;=29), "26-29", IF(AND(F718&gt;=30, F718&lt;=33), "30-33", "34+"))))</f>
        <v>30-33</v>
      </c>
    </row>
    <row r="719" spans="1:19" x14ac:dyDescent="0.3">
      <c r="A719">
        <v>333</v>
      </c>
      <c r="B719" t="s">
        <v>3188</v>
      </c>
      <c r="C719" t="s">
        <v>3190</v>
      </c>
      <c r="D719" t="s">
        <v>2005</v>
      </c>
      <c r="E719" t="s">
        <v>30</v>
      </c>
      <c r="F719">
        <v>28</v>
      </c>
      <c r="G719" s="1">
        <v>34780</v>
      </c>
      <c r="H719" t="s">
        <v>274</v>
      </c>
      <c r="I719" t="s">
        <v>132</v>
      </c>
      <c r="J719" t="s">
        <v>1976</v>
      </c>
      <c r="K719" t="s">
        <v>21</v>
      </c>
      <c r="L719">
        <v>69</v>
      </c>
      <c r="M719">
        <v>175</v>
      </c>
      <c r="N719">
        <v>2013</v>
      </c>
      <c r="O719" t="s">
        <v>77</v>
      </c>
      <c r="P719">
        <v>2</v>
      </c>
      <c r="Q719">
        <v>13</v>
      </c>
      <c r="R719">
        <v>43</v>
      </c>
      <c r="S719" t="str">
        <f>IF(AND(F719&gt;=18, F719&lt;=21), "18-21", IF(AND(F719&gt;=22, F719&lt;=25), "22-25", IF(AND(F719&gt;=26, F719&lt;=29), "26-29", IF(AND(F719&gt;=30, F719&lt;=33), "30-33", "34+"))))</f>
        <v>26-29</v>
      </c>
    </row>
    <row r="720" spans="1:19" x14ac:dyDescent="0.3">
      <c r="A720">
        <v>319</v>
      </c>
      <c r="B720" t="s">
        <v>3191</v>
      </c>
      <c r="C720" t="s">
        <v>3192</v>
      </c>
      <c r="D720" t="s">
        <v>2061</v>
      </c>
      <c r="E720" t="s">
        <v>18</v>
      </c>
      <c r="F720">
        <v>28</v>
      </c>
      <c r="G720" s="1">
        <v>34778</v>
      </c>
      <c r="H720" t="s">
        <v>642</v>
      </c>
      <c r="I720" t="s">
        <v>27</v>
      </c>
      <c r="J720" t="s">
        <v>1976</v>
      </c>
      <c r="K720" t="s">
        <v>21</v>
      </c>
      <c r="L720">
        <v>75</v>
      </c>
      <c r="M720">
        <v>223</v>
      </c>
      <c r="N720">
        <v>2013</v>
      </c>
      <c r="O720" t="s">
        <v>115</v>
      </c>
      <c r="P720">
        <v>4</v>
      </c>
      <c r="Q720">
        <v>10</v>
      </c>
      <c r="R720">
        <v>101</v>
      </c>
      <c r="S720" t="str">
        <f>IF(AND(F720&gt;=18, F720&lt;=21), "18-21", IF(AND(F720&gt;=22, F720&lt;=25), "22-25", IF(AND(F720&gt;=26, F720&lt;=29), "26-29", IF(AND(F720&gt;=30, F720&lt;=33), "30-33", "34+"))))</f>
        <v>26-29</v>
      </c>
    </row>
    <row r="721" spans="1:19" x14ac:dyDescent="0.3">
      <c r="A721">
        <v>858</v>
      </c>
      <c r="B721" t="s">
        <v>3191</v>
      </c>
      <c r="C721" t="s">
        <v>2822</v>
      </c>
      <c r="D721" t="s">
        <v>2109</v>
      </c>
      <c r="E721" t="s">
        <v>18</v>
      </c>
      <c r="F721">
        <v>22</v>
      </c>
      <c r="G721" s="1">
        <v>37145</v>
      </c>
      <c r="H721" t="s">
        <v>1399</v>
      </c>
      <c r="I721" t="s">
        <v>267</v>
      </c>
      <c r="J721" t="s">
        <v>49</v>
      </c>
      <c r="K721" t="s">
        <v>49</v>
      </c>
      <c r="L721">
        <v>69</v>
      </c>
      <c r="M721">
        <v>183</v>
      </c>
      <c r="N721">
        <v>2019</v>
      </c>
      <c r="O721" t="s">
        <v>155</v>
      </c>
      <c r="P721">
        <v>2</v>
      </c>
      <c r="Q721">
        <v>22</v>
      </c>
      <c r="R721">
        <v>53</v>
      </c>
      <c r="S721" t="str">
        <f>IF(AND(F721&gt;=18, F721&lt;=21), "18-21", IF(AND(F721&gt;=22, F721&lt;=25), "22-25", IF(AND(F721&gt;=26, F721&lt;=29), "26-29", IF(AND(F721&gt;=30, F721&lt;=33), "30-33", "34+"))))</f>
        <v>22-25</v>
      </c>
    </row>
    <row r="722" spans="1:19" x14ac:dyDescent="0.3">
      <c r="A722">
        <v>890</v>
      </c>
      <c r="B722" t="s">
        <v>3193</v>
      </c>
      <c r="C722" t="s">
        <v>3194</v>
      </c>
      <c r="D722" t="s">
        <v>2109</v>
      </c>
      <c r="E722" t="s">
        <v>30</v>
      </c>
      <c r="F722">
        <v>24</v>
      </c>
      <c r="G722" s="1">
        <v>36315</v>
      </c>
      <c r="H722" t="s">
        <v>1401</v>
      </c>
      <c r="I722" t="s">
        <v>54</v>
      </c>
      <c r="J722" t="s">
        <v>49</v>
      </c>
      <c r="K722" t="s">
        <v>49</v>
      </c>
      <c r="L722">
        <v>71</v>
      </c>
      <c r="M722">
        <v>183</v>
      </c>
      <c r="N722">
        <v>2019</v>
      </c>
      <c r="O722" t="s">
        <v>155</v>
      </c>
      <c r="P722">
        <v>4</v>
      </c>
      <c r="Q722">
        <v>31</v>
      </c>
      <c r="R722">
        <v>124</v>
      </c>
      <c r="S722" t="str">
        <f>IF(AND(F722&gt;=18, F722&lt;=21), "18-21", IF(AND(F722&gt;=22, F722&lt;=25), "22-25", IF(AND(F722&gt;=26, F722&lt;=29), "26-29", IF(AND(F722&gt;=30, F722&lt;=33), "30-33", "34+"))))</f>
        <v>22-25</v>
      </c>
    </row>
    <row r="723" spans="1:19" x14ac:dyDescent="0.3">
      <c r="A723">
        <v>153</v>
      </c>
      <c r="B723" t="s">
        <v>3193</v>
      </c>
      <c r="C723" t="s">
        <v>3195</v>
      </c>
      <c r="D723" t="s">
        <v>2205</v>
      </c>
      <c r="E723" t="s">
        <v>30</v>
      </c>
      <c r="F723">
        <v>31</v>
      </c>
      <c r="G723" s="1">
        <v>33802</v>
      </c>
      <c r="H723" t="s">
        <v>1072</v>
      </c>
      <c r="I723" t="s">
        <v>124</v>
      </c>
      <c r="J723" t="s">
        <v>49</v>
      </c>
      <c r="K723" t="s">
        <v>49</v>
      </c>
      <c r="L723">
        <v>78</v>
      </c>
      <c r="M723">
        <v>209</v>
      </c>
      <c r="N723">
        <v>2010</v>
      </c>
      <c r="O723" t="s">
        <v>24</v>
      </c>
      <c r="P723">
        <v>1</v>
      </c>
      <c r="Q723">
        <v>19</v>
      </c>
      <c r="R723">
        <v>19</v>
      </c>
      <c r="S723" t="str">
        <f>IF(AND(F723&gt;=18, F723&lt;=21), "18-21", IF(AND(F723&gt;=22, F723&lt;=25), "22-25", IF(AND(F723&gt;=26, F723&lt;=29), "26-29", IF(AND(F723&gt;=30, F723&lt;=33), "30-33", "34+"))))</f>
        <v>30-33</v>
      </c>
    </row>
    <row r="724" spans="1:19" x14ac:dyDescent="0.3">
      <c r="A724">
        <v>1025</v>
      </c>
      <c r="B724" t="s">
        <v>3193</v>
      </c>
      <c r="C724" t="s">
        <v>3196</v>
      </c>
      <c r="D724" t="s">
        <v>2072</v>
      </c>
      <c r="E724" t="s">
        <v>25</v>
      </c>
      <c r="F724">
        <v>25</v>
      </c>
      <c r="G724" s="1">
        <v>35927</v>
      </c>
      <c r="H724" t="s">
        <v>1405</v>
      </c>
      <c r="I724" t="s">
        <v>101</v>
      </c>
      <c r="J724" t="s">
        <v>49</v>
      </c>
      <c r="K724" t="s">
        <v>49</v>
      </c>
      <c r="L724">
        <v>69</v>
      </c>
      <c r="M724">
        <v>177</v>
      </c>
      <c r="N724" t="s">
        <v>72</v>
      </c>
      <c r="O724" t="s">
        <v>72</v>
      </c>
      <c r="P724" t="s">
        <v>72</v>
      </c>
      <c r="Q724" t="s">
        <v>72</v>
      </c>
      <c r="R724" t="s">
        <v>72</v>
      </c>
      <c r="S724" t="str">
        <f>IF(AND(F724&gt;=18, F724&lt;=21), "18-21", IF(AND(F724&gt;=22, F724&lt;=25), "22-25", IF(AND(F724&gt;=26, F724&lt;=29), "26-29", IF(AND(F724&gt;=30, F724&lt;=33), "30-33", "34+"))))</f>
        <v>22-25</v>
      </c>
    </row>
    <row r="725" spans="1:19" x14ac:dyDescent="0.3">
      <c r="A725">
        <v>45</v>
      </c>
      <c r="B725" t="s">
        <v>3193</v>
      </c>
      <c r="C725" t="s">
        <v>3197</v>
      </c>
      <c r="D725" t="s">
        <v>2148</v>
      </c>
      <c r="E725" t="s">
        <v>30</v>
      </c>
      <c r="F725">
        <v>35</v>
      </c>
      <c r="G725" s="1">
        <v>32253</v>
      </c>
      <c r="H725" t="s">
        <v>1408</v>
      </c>
      <c r="I725" t="s">
        <v>48</v>
      </c>
      <c r="J725" t="s">
        <v>49</v>
      </c>
      <c r="K725" t="s">
        <v>49</v>
      </c>
      <c r="L725">
        <v>73</v>
      </c>
      <c r="M725">
        <v>195</v>
      </c>
      <c r="N725">
        <v>2007</v>
      </c>
      <c r="O725" t="s">
        <v>85</v>
      </c>
      <c r="P725">
        <v>6</v>
      </c>
      <c r="Q725">
        <v>22</v>
      </c>
      <c r="R725">
        <v>173</v>
      </c>
      <c r="S725" t="str">
        <f>IF(AND(F725&gt;=18, F725&lt;=21), "18-21", IF(AND(F725&gt;=22, F725&lt;=25), "22-25", IF(AND(F725&gt;=26, F725&lt;=29), "26-29", IF(AND(F725&gt;=30, F725&lt;=33), "30-33", "34+"))))</f>
        <v>34+</v>
      </c>
    </row>
    <row r="726" spans="1:19" x14ac:dyDescent="0.3">
      <c r="A726">
        <v>1000</v>
      </c>
      <c r="B726" t="s">
        <v>3193</v>
      </c>
      <c r="C726" t="s">
        <v>3198</v>
      </c>
      <c r="D726" t="s">
        <v>2136</v>
      </c>
      <c r="E726" t="s">
        <v>25</v>
      </c>
      <c r="F726">
        <v>23</v>
      </c>
      <c r="G726" s="1">
        <v>36675</v>
      </c>
      <c r="H726" t="s">
        <v>461</v>
      </c>
      <c r="I726" t="s">
        <v>387</v>
      </c>
      <c r="J726" t="s">
        <v>1976</v>
      </c>
      <c r="K726" t="s">
        <v>21</v>
      </c>
      <c r="L726">
        <v>75</v>
      </c>
      <c r="M726">
        <v>201</v>
      </c>
      <c r="N726" t="s">
        <v>72</v>
      </c>
      <c r="O726" t="s">
        <v>72</v>
      </c>
      <c r="P726" t="s">
        <v>72</v>
      </c>
      <c r="Q726" t="s">
        <v>72</v>
      </c>
      <c r="R726" t="s">
        <v>72</v>
      </c>
      <c r="S726" t="str">
        <f>IF(AND(F726&gt;=18, F726&lt;=21), "18-21", IF(AND(F726&gt;=22, F726&lt;=25), "22-25", IF(AND(F726&gt;=26, F726&lt;=29), "26-29", IF(AND(F726&gt;=30, F726&lt;=33), "30-33", "34+"))))</f>
        <v>22-25</v>
      </c>
    </row>
    <row r="727" spans="1:19" x14ac:dyDescent="0.3">
      <c r="A727">
        <v>196</v>
      </c>
      <c r="B727" t="s">
        <v>3193</v>
      </c>
      <c r="C727" t="s">
        <v>3199</v>
      </c>
      <c r="D727" t="s">
        <v>2001</v>
      </c>
      <c r="E727" t="s">
        <v>30</v>
      </c>
      <c r="F727">
        <v>30</v>
      </c>
      <c r="G727" s="1">
        <v>34170</v>
      </c>
      <c r="H727" t="s">
        <v>1411</v>
      </c>
      <c r="I727" t="s">
        <v>27</v>
      </c>
      <c r="J727" t="s">
        <v>1976</v>
      </c>
      <c r="K727" t="s">
        <v>21</v>
      </c>
      <c r="L727">
        <v>71</v>
      </c>
      <c r="M727">
        <v>192</v>
      </c>
      <c r="N727">
        <v>2011</v>
      </c>
      <c r="O727" t="s">
        <v>62</v>
      </c>
      <c r="P727">
        <v>3</v>
      </c>
      <c r="Q727">
        <v>7</v>
      </c>
      <c r="R727">
        <v>68</v>
      </c>
      <c r="S727" t="str">
        <f>IF(AND(F727&gt;=18, F727&lt;=21), "18-21", IF(AND(F727&gt;=22, F727&lt;=25), "22-25", IF(AND(F727&gt;=26, F727&lt;=29), "26-29", IF(AND(F727&gt;=30, F727&lt;=33), "30-33", "34+"))))</f>
        <v>30-33</v>
      </c>
    </row>
    <row r="728" spans="1:19" x14ac:dyDescent="0.3">
      <c r="A728">
        <v>687</v>
      </c>
      <c r="B728" t="s">
        <v>3193</v>
      </c>
      <c r="C728" t="s">
        <v>3200</v>
      </c>
      <c r="D728" t="s">
        <v>2002</v>
      </c>
      <c r="E728" t="s">
        <v>25</v>
      </c>
      <c r="F728">
        <v>29</v>
      </c>
      <c r="G728" s="1">
        <v>34659</v>
      </c>
      <c r="H728" t="s">
        <v>1413</v>
      </c>
      <c r="I728" t="s">
        <v>54</v>
      </c>
      <c r="J728" t="s">
        <v>49</v>
      </c>
      <c r="K728" t="s">
        <v>49</v>
      </c>
      <c r="L728">
        <v>74</v>
      </c>
      <c r="M728">
        <v>185</v>
      </c>
      <c r="N728" t="s">
        <v>72</v>
      </c>
      <c r="O728" t="s">
        <v>72</v>
      </c>
      <c r="P728" t="s">
        <v>72</v>
      </c>
      <c r="Q728" t="s">
        <v>72</v>
      </c>
      <c r="R728" t="s">
        <v>72</v>
      </c>
      <c r="S728" t="str">
        <f>IF(AND(F728&gt;=18, F728&lt;=21), "18-21", IF(AND(F728&gt;=22, F728&lt;=25), "22-25", IF(AND(F728&gt;=26, F728&lt;=29), "26-29", IF(AND(F728&gt;=30, F728&lt;=33), "30-33", "34+"))))</f>
        <v>26-29</v>
      </c>
    </row>
    <row r="729" spans="1:19" x14ac:dyDescent="0.3">
      <c r="A729">
        <v>30</v>
      </c>
      <c r="B729" t="s">
        <v>3193</v>
      </c>
      <c r="C729" t="s">
        <v>3061</v>
      </c>
      <c r="D729" t="s">
        <v>2057</v>
      </c>
      <c r="E729" t="s">
        <v>18</v>
      </c>
      <c r="F729">
        <v>36</v>
      </c>
      <c r="G729" s="1">
        <v>32081</v>
      </c>
      <c r="H729" t="s">
        <v>584</v>
      </c>
      <c r="I729" t="s">
        <v>54</v>
      </c>
      <c r="J729" t="s">
        <v>49</v>
      </c>
      <c r="K729" t="s">
        <v>49</v>
      </c>
      <c r="L729">
        <v>72</v>
      </c>
      <c r="M729">
        <v>210</v>
      </c>
      <c r="N729">
        <v>2006</v>
      </c>
      <c r="O729" t="s">
        <v>199</v>
      </c>
      <c r="P729">
        <v>1</v>
      </c>
      <c r="Q729">
        <v>28</v>
      </c>
      <c r="R729">
        <v>28</v>
      </c>
      <c r="S729" t="str">
        <f>IF(AND(F729&gt;=18, F729&lt;=21), "18-21", IF(AND(F729&gt;=22, F729&lt;=25), "22-25", IF(AND(F729&gt;=26, F729&lt;=29), "26-29", IF(AND(F729&gt;=30, F729&lt;=33), "30-33", "34+"))))</f>
        <v>34+</v>
      </c>
    </row>
    <row r="730" spans="1:19" x14ac:dyDescent="0.3">
      <c r="A730">
        <v>68</v>
      </c>
      <c r="B730" t="s">
        <v>3193</v>
      </c>
      <c r="C730" t="s">
        <v>3201</v>
      </c>
      <c r="D730" t="s">
        <v>2187</v>
      </c>
      <c r="E730" t="s">
        <v>25</v>
      </c>
      <c r="F730">
        <v>36</v>
      </c>
      <c r="G730" s="1">
        <v>31912</v>
      </c>
      <c r="H730" t="s">
        <v>489</v>
      </c>
      <c r="I730" t="s">
        <v>97</v>
      </c>
      <c r="J730" t="s">
        <v>1976</v>
      </c>
      <c r="K730" t="s">
        <v>21</v>
      </c>
      <c r="L730">
        <v>76</v>
      </c>
      <c r="M730">
        <v>210</v>
      </c>
      <c r="N730" t="s">
        <v>72</v>
      </c>
      <c r="O730" t="s">
        <v>72</v>
      </c>
      <c r="P730" t="s">
        <v>72</v>
      </c>
      <c r="Q730" t="s">
        <v>72</v>
      </c>
      <c r="R730" t="s">
        <v>72</v>
      </c>
      <c r="S730" t="str">
        <f>IF(AND(F730&gt;=18, F730&lt;=21), "18-21", IF(AND(F730&gt;=22, F730&lt;=25), "22-25", IF(AND(F730&gt;=26, F730&lt;=29), "26-29", IF(AND(F730&gt;=30, F730&lt;=33), "30-33", "34+"))))</f>
        <v>34+</v>
      </c>
    </row>
    <row r="731" spans="1:19" x14ac:dyDescent="0.3">
      <c r="A731">
        <v>133</v>
      </c>
      <c r="B731" t="s">
        <v>3193</v>
      </c>
      <c r="C731" t="s">
        <v>3202</v>
      </c>
      <c r="D731" t="s">
        <v>2100</v>
      </c>
      <c r="E731" t="s">
        <v>25</v>
      </c>
      <c r="F731">
        <v>33</v>
      </c>
      <c r="G731" s="1">
        <v>33137</v>
      </c>
      <c r="H731" t="s">
        <v>453</v>
      </c>
      <c r="I731" t="s">
        <v>124</v>
      </c>
      <c r="J731" t="s">
        <v>49</v>
      </c>
      <c r="K731" t="s">
        <v>49</v>
      </c>
      <c r="L731">
        <v>73</v>
      </c>
      <c r="M731">
        <v>205</v>
      </c>
      <c r="N731">
        <v>2009</v>
      </c>
      <c r="O731" t="s">
        <v>104</v>
      </c>
      <c r="P731">
        <v>5</v>
      </c>
      <c r="Q731">
        <v>29</v>
      </c>
      <c r="R731">
        <v>150</v>
      </c>
      <c r="S731" t="str">
        <f>IF(AND(F731&gt;=18, F731&lt;=21), "18-21", IF(AND(F731&gt;=22, F731&lt;=25), "22-25", IF(AND(F731&gt;=26, F731&lt;=29), "26-29", IF(AND(F731&gt;=30, F731&lt;=33), "30-33", "34+"))))</f>
        <v>30-33</v>
      </c>
    </row>
    <row r="732" spans="1:19" x14ac:dyDescent="0.3">
      <c r="A732">
        <v>114</v>
      </c>
      <c r="B732" t="s">
        <v>3193</v>
      </c>
      <c r="C732" t="s">
        <v>3203</v>
      </c>
      <c r="D732" t="s">
        <v>2010</v>
      </c>
      <c r="E732" t="s">
        <v>25</v>
      </c>
      <c r="F732">
        <v>32</v>
      </c>
      <c r="G732" s="1">
        <v>33317</v>
      </c>
      <c r="H732" t="s">
        <v>833</v>
      </c>
      <c r="I732" t="s">
        <v>124</v>
      </c>
      <c r="J732" t="s">
        <v>49</v>
      </c>
      <c r="K732" t="s">
        <v>49</v>
      </c>
      <c r="L732">
        <v>72</v>
      </c>
      <c r="M732">
        <v>205</v>
      </c>
      <c r="N732">
        <v>2009</v>
      </c>
      <c r="O732" t="s">
        <v>35</v>
      </c>
      <c r="P732">
        <v>1</v>
      </c>
      <c r="Q732">
        <v>16</v>
      </c>
      <c r="R732">
        <v>16</v>
      </c>
      <c r="S732" t="str">
        <f>IF(AND(F732&gt;=18, F732&lt;=21), "18-21", IF(AND(F732&gt;=22, F732&lt;=25), "22-25", IF(AND(F732&gt;=26, F732&lt;=29), "26-29", IF(AND(F732&gt;=30, F732&lt;=33), "30-33", "34+"))))</f>
        <v>30-33</v>
      </c>
    </row>
    <row r="733" spans="1:19" x14ac:dyDescent="0.3">
      <c r="A733">
        <v>707</v>
      </c>
      <c r="B733" t="s">
        <v>3193</v>
      </c>
      <c r="C733" t="s">
        <v>3204</v>
      </c>
      <c r="D733" t="s">
        <v>2061</v>
      </c>
      <c r="E733" t="s">
        <v>25</v>
      </c>
      <c r="F733">
        <v>25</v>
      </c>
      <c r="G733" s="1">
        <v>35961</v>
      </c>
      <c r="H733" t="s">
        <v>1072</v>
      </c>
      <c r="I733" t="s">
        <v>124</v>
      </c>
      <c r="J733" t="s">
        <v>49</v>
      </c>
      <c r="K733" t="s">
        <v>49</v>
      </c>
      <c r="L733">
        <v>74</v>
      </c>
      <c r="M733">
        <v>191</v>
      </c>
      <c r="N733">
        <v>2017</v>
      </c>
      <c r="O733" t="s">
        <v>50</v>
      </c>
      <c r="P733">
        <v>6</v>
      </c>
      <c r="Q733">
        <v>14</v>
      </c>
      <c r="R733">
        <v>169</v>
      </c>
      <c r="S733" t="str">
        <f>IF(AND(F733&gt;=18, F733&lt;=21), "18-21", IF(AND(F733&gt;=22, F733&lt;=25), "22-25", IF(AND(F733&gt;=26, F733&lt;=29), "26-29", IF(AND(F733&gt;=30, F733&lt;=33), "30-33", "34+"))))</f>
        <v>22-25</v>
      </c>
    </row>
    <row r="734" spans="1:19" x14ac:dyDescent="0.3">
      <c r="A734">
        <v>380</v>
      </c>
      <c r="B734" t="s">
        <v>3193</v>
      </c>
      <c r="C734" t="s">
        <v>2418</v>
      </c>
      <c r="D734" t="s">
        <v>2003</v>
      </c>
      <c r="E734" t="s">
        <v>18</v>
      </c>
      <c r="F734">
        <v>28</v>
      </c>
      <c r="G734" s="1">
        <v>35038</v>
      </c>
      <c r="H734" t="s">
        <v>366</v>
      </c>
      <c r="I734" t="s">
        <v>27</v>
      </c>
      <c r="J734" t="s">
        <v>1976</v>
      </c>
      <c r="K734" t="s">
        <v>21</v>
      </c>
      <c r="L734">
        <v>75</v>
      </c>
      <c r="M734">
        <v>236</v>
      </c>
      <c r="N734">
        <v>2014</v>
      </c>
      <c r="O734" t="s">
        <v>65</v>
      </c>
      <c r="P734">
        <v>1</v>
      </c>
      <c r="Q734">
        <v>10</v>
      </c>
      <c r="R734">
        <v>10</v>
      </c>
      <c r="S734" t="str">
        <f>IF(AND(F734&gt;=18, F734&lt;=21), "18-21", IF(AND(F734&gt;=22, F734&lt;=25), "22-25", IF(AND(F734&gt;=26, F734&lt;=29), "26-29", IF(AND(F734&gt;=30, F734&lt;=33), "30-33", "34+"))))</f>
        <v>26-29</v>
      </c>
    </row>
    <row r="735" spans="1:19" x14ac:dyDescent="0.3">
      <c r="A735">
        <v>388</v>
      </c>
      <c r="B735" t="s">
        <v>3193</v>
      </c>
      <c r="C735" t="s">
        <v>3205</v>
      </c>
      <c r="D735" t="s">
        <v>1996</v>
      </c>
      <c r="E735" t="s">
        <v>30</v>
      </c>
      <c r="F735">
        <v>27</v>
      </c>
      <c r="G735" s="1">
        <v>35118</v>
      </c>
      <c r="H735" t="s">
        <v>525</v>
      </c>
      <c r="I735" t="s">
        <v>121</v>
      </c>
      <c r="J735" t="s">
        <v>49</v>
      </c>
      <c r="K735" t="s">
        <v>49</v>
      </c>
      <c r="L735">
        <v>72</v>
      </c>
      <c r="M735">
        <v>181</v>
      </c>
      <c r="N735">
        <v>2014</v>
      </c>
      <c r="O735" t="s">
        <v>42</v>
      </c>
      <c r="P735">
        <v>1</v>
      </c>
      <c r="Q735">
        <v>20</v>
      </c>
      <c r="R735">
        <v>20</v>
      </c>
      <c r="S735" t="str">
        <f>IF(AND(F735&gt;=18, F735&lt;=21), "18-21", IF(AND(F735&gt;=22, F735&lt;=25), "22-25", IF(AND(F735&gt;=26, F735&lt;=29), "26-29", IF(AND(F735&gt;=30, F735&lt;=33), "30-33", "34+"))))</f>
        <v>26-29</v>
      </c>
    </row>
    <row r="736" spans="1:19" x14ac:dyDescent="0.3">
      <c r="A736">
        <v>191</v>
      </c>
      <c r="B736" t="s">
        <v>3193</v>
      </c>
      <c r="C736" t="s">
        <v>3206</v>
      </c>
      <c r="D736" t="s">
        <v>2019</v>
      </c>
      <c r="E736" t="s">
        <v>25</v>
      </c>
      <c r="F736">
        <v>30</v>
      </c>
      <c r="G736" s="1">
        <v>34123</v>
      </c>
      <c r="H736" t="s">
        <v>833</v>
      </c>
      <c r="I736" t="s">
        <v>124</v>
      </c>
      <c r="J736" t="s">
        <v>49</v>
      </c>
      <c r="K736" t="s">
        <v>49</v>
      </c>
      <c r="L736">
        <v>74</v>
      </c>
      <c r="M736">
        <v>201</v>
      </c>
      <c r="N736">
        <v>2011</v>
      </c>
      <c r="O736" t="s">
        <v>35</v>
      </c>
      <c r="P736">
        <v>5</v>
      </c>
      <c r="Q736">
        <v>10</v>
      </c>
      <c r="R736">
        <v>131</v>
      </c>
      <c r="S736" t="str">
        <f>IF(AND(F736&gt;=18, F736&lt;=21), "18-21", IF(AND(F736&gt;=22, F736&lt;=25), "22-25", IF(AND(F736&gt;=26, F736&lt;=29), "26-29", IF(AND(F736&gt;=30, F736&lt;=33), "30-33", "34+"))))</f>
        <v>30-33</v>
      </c>
    </row>
    <row r="737" spans="1:19" x14ac:dyDescent="0.3">
      <c r="A737">
        <v>660</v>
      </c>
      <c r="B737" t="s">
        <v>3193</v>
      </c>
      <c r="C737" t="s">
        <v>3207</v>
      </c>
      <c r="D737" t="s">
        <v>2068</v>
      </c>
      <c r="E737" t="s">
        <v>30</v>
      </c>
      <c r="F737">
        <v>24</v>
      </c>
      <c r="G737" s="1">
        <v>36382</v>
      </c>
      <c r="H737" t="s">
        <v>196</v>
      </c>
      <c r="I737" t="s">
        <v>27</v>
      </c>
      <c r="J737" t="s">
        <v>1976</v>
      </c>
      <c r="K737" t="s">
        <v>21</v>
      </c>
      <c r="L737">
        <v>71</v>
      </c>
      <c r="M737">
        <v>208</v>
      </c>
      <c r="N737">
        <v>2017</v>
      </c>
      <c r="O737" t="s">
        <v>99</v>
      </c>
      <c r="P737">
        <v>1</v>
      </c>
      <c r="Q737">
        <v>13</v>
      </c>
      <c r="R737">
        <v>13</v>
      </c>
      <c r="S737" t="str">
        <f>IF(AND(F737&gt;=18, F737&lt;=21), "18-21", IF(AND(F737&gt;=22, F737&lt;=25), "22-25", IF(AND(F737&gt;=26, F737&lt;=29), "26-29", IF(AND(F737&gt;=30, F737&lt;=33), "30-33", "34+"))))</f>
        <v>22-25</v>
      </c>
    </row>
    <row r="738" spans="1:19" x14ac:dyDescent="0.3">
      <c r="A738">
        <v>711</v>
      </c>
      <c r="B738" t="s">
        <v>3193</v>
      </c>
      <c r="C738" t="s">
        <v>3208</v>
      </c>
      <c r="D738" t="s">
        <v>2005</v>
      </c>
      <c r="E738" t="s">
        <v>69</v>
      </c>
      <c r="F738">
        <v>26</v>
      </c>
      <c r="G738" s="1">
        <v>35682</v>
      </c>
      <c r="H738" t="s">
        <v>373</v>
      </c>
      <c r="I738" t="s">
        <v>124</v>
      </c>
      <c r="J738" t="s">
        <v>49</v>
      </c>
      <c r="K738" t="s">
        <v>49</v>
      </c>
      <c r="L738">
        <v>70</v>
      </c>
      <c r="M738">
        <v>178</v>
      </c>
      <c r="N738">
        <v>2017</v>
      </c>
      <c r="O738" t="s">
        <v>35</v>
      </c>
      <c r="P738">
        <v>7</v>
      </c>
      <c r="Q738">
        <v>23</v>
      </c>
      <c r="R738">
        <v>209</v>
      </c>
      <c r="S738" t="str">
        <f>IF(AND(F738&gt;=18, F738&lt;=21), "18-21", IF(AND(F738&gt;=22, F738&lt;=25), "22-25", IF(AND(F738&gt;=26, F738&lt;=29), "26-29", IF(AND(F738&gt;=30, F738&lt;=33), "30-33", "34+"))))</f>
        <v>26-29</v>
      </c>
    </row>
    <row r="739" spans="1:19" x14ac:dyDescent="0.3">
      <c r="A739">
        <v>41</v>
      </c>
      <c r="B739" t="s">
        <v>3209</v>
      </c>
      <c r="C739" t="s">
        <v>3210</v>
      </c>
      <c r="D739" t="s">
        <v>2100</v>
      </c>
      <c r="E739" t="s">
        <v>30</v>
      </c>
      <c r="F739">
        <v>36</v>
      </c>
      <c r="G739" s="1">
        <v>32104</v>
      </c>
      <c r="H739" t="s">
        <v>202</v>
      </c>
      <c r="J739" t="s">
        <v>1991</v>
      </c>
      <c r="K739" t="s">
        <v>41</v>
      </c>
      <c r="L739">
        <v>73</v>
      </c>
      <c r="M739">
        <v>202</v>
      </c>
      <c r="N739">
        <v>2006</v>
      </c>
      <c r="O739" t="s">
        <v>149</v>
      </c>
      <c r="P739">
        <v>1</v>
      </c>
      <c r="Q739">
        <v>4</v>
      </c>
      <c r="R739">
        <v>4</v>
      </c>
      <c r="S739" t="str">
        <f>IF(AND(F739&gt;=18, F739&lt;=21), "18-21", IF(AND(F739&gt;=22, F739&lt;=25), "22-25", IF(AND(F739&gt;=26, F739&lt;=29), "26-29", IF(AND(F739&gt;=30, F739&lt;=33), "30-33", "34+"))))</f>
        <v>34+</v>
      </c>
    </row>
    <row r="740" spans="1:19" x14ac:dyDescent="0.3">
      <c r="A740">
        <v>651</v>
      </c>
      <c r="B740" t="s">
        <v>3211</v>
      </c>
      <c r="C740" t="s">
        <v>3212</v>
      </c>
      <c r="D740" t="s">
        <v>2152</v>
      </c>
      <c r="E740" t="s">
        <v>30</v>
      </c>
      <c r="F740">
        <v>25</v>
      </c>
      <c r="G740" s="1">
        <v>36164</v>
      </c>
      <c r="H740" t="s">
        <v>1426</v>
      </c>
      <c r="J740" t="s">
        <v>1993</v>
      </c>
      <c r="K740" t="s">
        <v>581</v>
      </c>
      <c r="L740">
        <v>73</v>
      </c>
      <c r="M740">
        <v>175</v>
      </c>
      <c r="N740">
        <v>2017</v>
      </c>
      <c r="O740" t="s">
        <v>67</v>
      </c>
      <c r="P740">
        <v>1</v>
      </c>
      <c r="Q740">
        <v>1</v>
      </c>
      <c r="R740">
        <v>1</v>
      </c>
      <c r="S740" t="str">
        <f>IF(AND(F740&gt;=18, F740&lt;=21), "18-21", IF(AND(F740&gt;=22, F740&lt;=25), "22-25", IF(AND(F740&gt;=26, F740&lt;=29), "26-29", IF(AND(F740&gt;=30, F740&lt;=33), "30-33", "34+"))))</f>
        <v>22-25</v>
      </c>
    </row>
    <row r="741" spans="1:19" x14ac:dyDescent="0.3">
      <c r="A741">
        <v>821</v>
      </c>
      <c r="B741" t="s">
        <v>3211</v>
      </c>
      <c r="C741" t="s">
        <v>3213</v>
      </c>
      <c r="D741" t="s">
        <v>2136</v>
      </c>
      <c r="E741" t="s">
        <v>30</v>
      </c>
      <c r="F741">
        <v>28</v>
      </c>
      <c r="G741" s="1">
        <v>34822</v>
      </c>
      <c r="H741" t="s">
        <v>1428</v>
      </c>
      <c r="J741" t="s">
        <v>1994</v>
      </c>
      <c r="K741" t="s">
        <v>966</v>
      </c>
      <c r="L741">
        <v>75</v>
      </c>
      <c r="M741">
        <v>209</v>
      </c>
      <c r="N741" t="s">
        <v>72</v>
      </c>
      <c r="O741" t="s">
        <v>72</v>
      </c>
      <c r="P741" t="s">
        <v>72</v>
      </c>
      <c r="Q741" t="s">
        <v>72</v>
      </c>
      <c r="R741" t="s">
        <v>72</v>
      </c>
      <c r="S741" t="str">
        <f>IF(AND(F741&gt;=18, F741&lt;=21), "18-21", IF(AND(F741&gt;=22, F741&lt;=25), "22-25", IF(AND(F741&gt;=26, F741&lt;=29), "26-29", IF(AND(F741&gt;=30, F741&lt;=33), "30-33", "34+"))))</f>
        <v>26-29</v>
      </c>
    </row>
    <row r="742" spans="1:19" x14ac:dyDescent="0.3">
      <c r="A742">
        <v>398</v>
      </c>
      <c r="B742" t="s">
        <v>3214</v>
      </c>
      <c r="C742" t="s">
        <v>3215</v>
      </c>
      <c r="D742" t="s">
        <v>2116</v>
      </c>
      <c r="E742" t="s">
        <v>69</v>
      </c>
      <c r="F742">
        <v>27</v>
      </c>
      <c r="G742" s="1">
        <v>35195</v>
      </c>
      <c r="H742" t="s">
        <v>1431</v>
      </c>
      <c r="I742" t="s">
        <v>97</v>
      </c>
      <c r="J742" t="s">
        <v>1976</v>
      </c>
      <c r="K742" t="s">
        <v>21</v>
      </c>
      <c r="L742">
        <v>72</v>
      </c>
      <c r="M742">
        <v>207</v>
      </c>
      <c r="N742">
        <v>2014</v>
      </c>
      <c r="O742" t="s">
        <v>62</v>
      </c>
      <c r="P742">
        <v>2</v>
      </c>
      <c r="Q742">
        <v>18</v>
      </c>
      <c r="R742">
        <v>48</v>
      </c>
      <c r="S742" t="str">
        <f>IF(AND(F742&gt;=18, F742&lt;=21), "18-21", IF(AND(F742&gt;=22, F742&lt;=25), "22-25", IF(AND(F742&gt;=26, F742&lt;=29), "26-29", IF(AND(F742&gt;=30, F742&lt;=33), "30-33", "34+"))))</f>
        <v>26-29</v>
      </c>
    </row>
    <row r="743" spans="1:19" x14ac:dyDescent="0.3">
      <c r="A743">
        <v>128</v>
      </c>
      <c r="B743" t="s">
        <v>3214</v>
      </c>
      <c r="C743" t="s">
        <v>3216</v>
      </c>
      <c r="D743" t="s">
        <v>2019</v>
      </c>
      <c r="E743" t="s">
        <v>18</v>
      </c>
      <c r="F743">
        <v>32</v>
      </c>
      <c r="G743" s="1">
        <v>33291</v>
      </c>
      <c r="H743" t="s">
        <v>1433</v>
      </c>
      <c r="I743" t="s">
        <v>20</v>
      </c>
      <c r="J743" t="s">
        <v>1976</v>
      </c>
      <c r="K743" t="s">
        <v>21</v>
      </c>
      <c r="L743">
        <v>73</v>
      </c>
      <c r="M743">
        <v>220</v>
      </c>
      <c r="N743">
        <v>2009</v>
      </c>
      <c r="O743" t="s">
        <v>90</v>
      </c>
      <c r="P743">
        <v>3</v>
      </c>
      <c r="Q743">
        <v>23</v>
      </c>
      <c r="R743">
        <v>84</v>
      </c>
      <c r="S743" t="str">
        <f>IF(AND(F743&gt;=18, F743&lt;=21), "18-21", IF(AND(F743&gt;=22, F743&lt;=25), "22-25", IF(AND(F743&gt;=26, F743&lt;=29), "26-29", IF(AND(F743&gt;=30, F743&lt;=33), "30-33", "34+"))))</f>
        <v>30-33</v>
      </c>
    </row>
    <row r="744" spans="1:19" x14ac:dyDescent="0.3">
      <c r="A744">
        <v>636</v>
      </c>
      <c r="B744" t="s">
        <v>3214</v>
      </c>
      <c r="C744" t="s">
        <v>3217</v>
      </c>
      <c r="D744" t="s">
        <v>2050</v>
      </c>
      <c r="E744" t="s">
        <v>25</v>
      </c>
      <c r="F744">
        <v>25</v>
      </c>
      <c r="G744" s="1">
        <v>36134</v>
      </c>
      <c r="H744" t="s">
        <v>475</v>
      </c>
      <c r="I744" t="s">
        <v>27</v>
      </c>
      <c r="J744" t="s">
        <v>1976</v>
      </c>
      <c r="K744" t="s">
        <v>21</v>
      </c>
      <c r="L744">
        <v>78</v>
      </c>
      <c r="M744">
        <v>230</v>
      </c>
      <c r="N744">
        <v>2017</v>
      </c>
      <c r="O744" t="s">
        <v>99</v>
      </c>
      <c r="P744">
        <v>2</v>
      </c>
      <c r="Q744">
        <v>3</v>
      </c>
      <c r="R744">
        <v>34</v>
      </c>
      <c r="S744" t="str">
        <f>IF(AND(F744&gt;=18, F744&lt;=21), "18-21", IF(AND(F744&gt;=22, F744&lt;=25), "22-25", IF(AND(F744&gt;=26, F744&lt;=29), "26-29", IF(AND(F744&gt;=30, F744&lt;=33), "30-33", "34+"))))</f>
        <v>22-25</v>
      </c>
    </row>
    <row r="745" spans="1:19" x14ac:dyDescent="0.3">
      <c r="A745">
        <v>480</v>
      </c>
      <c r="B745" t="s">
        <v>3214</v>
      </c>
      <c r="C745" t="s">
        <v>2925</v>
      </c>
      <c r="D745" t="s">
        <v>2050</v>
      </c>
      <c r="E745" t="s">
        <v>30</v>
      </c>
      <c r="F745">
        <v>26</v>
      </c>
      <c r="G745" s="1">
        <v>35466</v>
      </c>
      <c r="H745" t="s">
        <v>1436</v>
      </c>
      <c r="I745" t="s">
        <v>20</v>
      </c>
      <c r="J745" t="s">
        <v>1976</v>
      </c>
      <c r="K745" t="s">
        <v>21</v>
      </c>
      <c r="L745">
        <v>76</v>
      </c>
      <c r="M745">
        <v>202</v>
      </c>
      <c r="N745">
        <v>2015</v>
      </c>
      <c r="O745" t="s">
        <v>206</v>
      </c>
      <c r="P745">
        <v>4</v>
      </c>
      <c r="Q745">
        <v>5</v>
      </c>
      <c r="R745">
        <v>96</v>
      </c>
      <c r="S745" t="str">
        <f>IF(AND(F745&gt;=18, F745&lt;=21), "18-21", IF(AND(F745&gt;=22, F745&lt;=25), "22-25", IF(AND(F745&gt;=26, F745&lt;=29), "26-29", IF(AND(F745&gt;=30, F745&lt;=33), "30-33", "34+"))))</f>
        <v>26-29</v>
      </c>
    </row>
    <row r="746" spans="1:19" x14ac:dyDescent="0.3">
      <c r="A746">
        <v>839</v>
      </c>
      <c r="B746" t="s">
        <v>3218</v>
      </c>
      <c r="C746" t="s">
        <v>3219</v>
      </c>
      <c r="D746" t="s">
        <v>2010</v>
      </c>
      <c r="E746" t="s">
        <v>30</v>
      </c>
      <c r="F746">
        <v>23</v>
      </c>
      <c r="G746" s="1">
        <v>36785</v>
      </c>
      <c r="H746" t="s">
        <v>1438</v>
      </c>
      <c r="J746" t="s">
        <v>1994</v>
      </c>
      <c r="K746" t="s">
        <v>966</v>
      </c>
      <c r="L746">
        <v>73</v>
      </c>
      <c r="M746">
        <v>177</v>
      </c>
      <c r="N746" t="s">
        <v>72</v>
      </c>
      <c r="O746" t="s">
        <v>72</v>
      </c>
      <c r="P746" t="s">
        <v>72</v>
      </c>
      <c r="Q746" t="s">
        <v>72</v>
      </c>
      <c r="R746" t="s">
        <v>72</v>
      </c>
      <c r="S746" t="str">
        <f>IF(AND(F746&gt;=18, F746&lt;=21), "18-21", IF(AND(F746&gt;=22, F746&lt;=25), "22-25", IF(AND(F746&gt;=26, F746&lt;=29), "26-29", IF(AND(F746&gt;=30, F746&lt;=33), "30-33", "34+"))))</f>
        <v>22-25</v>
      </c>
    </row>
    <row r="747" spans="1:19" x14ac:dyDescent="0.3">
      <c r="A747">
        <v>211</v>
      </c>
      <c r="B747" t="s">
        <v>3218</v>
      </c>
      <c r="C747" t="s">
        <v>3220</v>
      </c>
      <c r="D747" t="s">
        <v>2061</v>
      </c>
      <c r="E747" t="s">
        <v>69</v>
      </c>
      <c r="F747">
        <v>30</v>
      </c>
      <c r="G747" s="1">
        <v>34137</v>
      </c>
      <c r="H747" t="s">
        <v>1440</v>
      </c>
      <c r="J747" t="s">
        <v>1988</v>
      </c>
      <c r="K747" t="s">
        <v>151</v>
      </c>
      <c r="L747">
        <v>71</v>
      </c>
      <c r="M747">
        <v>181</v>
      </c>
      <c r="N747">
        <v>2011</v>
      </c>
      <c r="O747" t="s">
        <v>50</v>
      </c>
      <c r="P747">
        <v>2</v>
      </c>
      <c r="Q747">
        <v>28</v>
      </c>
      <c r="R747">
        <v>58</v>
      </c>
      <c r="S747" t="str">
        <f>IF(AND(F747&gt;=18, F747&lt;=21), "18-21", IF(AND(F747&gt;=22, F747&lt;=25), "22-25", IF(AND(F747&gt;=26, F747&lt;=29), "26-29", IF(AND(F747&gt;=30, F747&lt;=33), "30-33", "34+"))))</f>
        <v>30-33</v>
      </c>
    </row>
    <row r="748" spans="1:19" x14ac:dyDescent="0.3">
      <c r="A748">
        <v>896</v>
      </c>
      <c r="B748" t="s">
        <v>3218</v>
      </c>
      <c r="C748" t="s">
        <v>3221</v>
      </c>
      <c r="D748" t="s">
        <v>1995</v>
      </c>
      <c r="E748" t="s">
        <v>30</v>
      </c>
      <c r="F748">
        <v>22</v>
      </c>
      <c r="G748" s="1">
        <v>37144</v>
      </c>
      <c r="H748" t="s">
        <v>1116</v>
      </c>
      <c r="I748" t="s">
        <v>54</v>
      </c>
      <c r="J748" t="s">
        <v>49</v>
      </c>
      <c r="K748" t="s">
        <v>49</v>
      </c>
      <c r="L748">
        <v>74</v>
      </c>
      <c r="M748">
        <v>183</v>
      </c>
      <c r="N748">
        <v>2019</v>
      </c>
      <c r="O748" t="s">
        <v>35</v>
      </c>
      <c r="P748">
        <v>6</v>
      </c>
      <c r="Q748">
        <v>17</v>
      </c>
      <c r="R748">
        <v>172</v>
      </c>
      <c r="S748" t="str">
        <f>IF(AND(F748&gt;=18, F748&lt;=21), "18-21", IF(AND(F748&gt;=22, F748&lt;=25), "22-25", IF(AND(F748&gt;=26, F748&lt;=29), "26-29", IF(AND(F748&gt;=30, F748&lt;=33), "30-33", "34+"))))</f>
        <v>22-25</v>
      </c>
    </row>
    <row r="749" spans="1:19" x14ac:dyDescent="0.3">
      <c r="A749">
        <v>835</v>
      </c>
      <c r="B749" t="s">
        <v>3218</v>
      </c>
      <c r="C749" t="s">
        <v>3222</v>
      </c>
      <c r="D749" t="s">
        <v>2153</v>
      </c>
      <c r="E749" t="s">
        <v>25</v>
      </c>
      <c r="F749">
        <v>23</v>
      </c>
      <c r="G749" s="1">
        <v>36864</v>
      </c>
      <c r="H749" t="s">
        <v>654</v>
      </c>
      <c r="J749" t="s">
        <v>1988</v>
      </c>
      <c r="K749" t="s">
        <v>151</v>
      </c>
      <c r="L749">
        <v>73</v>
      </c>
      <c r="M749">
        <v>195</v>
      </c>
      <c r="N749">
        <v>2019</v>
      </c>
      <c r="O749" t="s">
        <v>67</v>
      </c>
      <c r="P749">
        <v>2</v>
      </c>
      <c r="Q749">
        <v>30</v>
      </c>
      <c r="R749">
        <v>61</v>
      </c>
      <c r="S749" t="str">
        <f>IF(AND(F749&gt;=18, F749&lt;=21), "18-21", IF(AND(F749&gt;=22, F749&lt;=25), "22-25", IF(AND(F749&gt;=26, F749&lt;=29), "26-29", IF(AND(F749&gt;=30, F749&lt;=33), "30-33", "34+"))))</f>
        <v>22-25</v>
      </c>
    </row>
    <row r="750" spans="1:19" x14ac:dyDescent="0.3">
      <c r="A750">
        <v>441</v>
      </c>
      <c r="B750" t="s">
        <v>3218</v>
      </c>
      <c r="C750" t="s">
        <v>3223</v>
      </c>
      <c r="D750" t="s">
        <v>2036</v>
      </c>
      <c r="E750" t="s">
        <v>69</v>
      </c>
      <c r="F750">
        <v>30</v>
      </c>
      <c r="G750" s="1">
        <v>34256</v>
      </c>
      <c r="H750" t="s">
        <v>1444</v>
      </c>
      <c r="J750" t="s">
        <v>1988</v>
      </c>
      <c r="K750" t="s">
        <v>151</v>
      </c>
      <c r="L750">
        <v>71</v>
      </c>
      <c r="M750">
        <v>190</v>
      </c>
      <c r="N750" t="s">
        <v>72</v>
      </c>
      <c r="O750" t="s">
        <v>72</v>
      </c>
      <c r="P750" t="s">
        <v>72</v>
      </c>
      <c r="Q750" t="s">
        <v>72</v>
      </c>
      <c r="R750" t="s">
        <v>72</v>
      </c>
      <c r="S750" t="str">
        <f>IF(AND(F750&gt;=18, F750&lt;=21), "18-21", IF(AND(F750&gt;=22, F750&lt;=25), "22-25", IF(AND(F750&gt;=26, F750&lt;=29), "26-29", IF(AND(F750&gt;=30, F750&lt;=33), "30-33", "34+"))))</f>
        <v>30-33</v>
      </c>
    </row>
    <row r="751" spans="1:19" x14ac:dyDescent="0.3">
      <c r="A751">
        <v>356</v>
      </c>
      <c r="B751" t="s">
        <v>3218</v>
      </c>
      <c r="C751" t="s">
        <v>3224</v>
      </c>
      <c r="D751" t="s">
        <v>2046</v>
      </c>
      <c r="E751" t="s">
        <v>25</v>
      </c>
      <c r="F751">
        <v>28</v>
      </c>
      <c r="G751" s="1">
        <v>34805</v>
      </c>
      <c r="H751" t="s">
        <v>150</v>
      </c>
      <c r="J751" t="s">
        <v>1988</v>
      </c>
      <c r="K751" t="s">
        <v>151</v>
      </c>
      <c r="L751">
        <v>78</v>
      </c>
      <c r="M751">
        <v>248</v>
      </c>
      <c r="N751">
        <v>2013</v>
      </c>
      <c r="O751" t="s">
        <v>147</v>
      </c>
      <c r="P751">
        <v>1</v>
      </c>
      <c r="Q751">
        <v>16</v>
      </c>
      <c r="R751">
        <v>16</v>
      </c>
      <c r="S751" t="str">
        <f>IF(AND(F751&gt;=18, F751&lt;=21), "18-21", IF(AND(F751&gt;=22, F751&lt;=25), "22-25", IF(AND(F751&gt;=26, F751&lt;=29), "26-29", IF(AND(F751&gt;=30, F751&lt;=33), "30-33", "34+"))))</f>
        <v>26-29</v>
      </c>
    </row>
    <row r="752" spans="1:19" x14ac:dyDescent="0.3">
      <c r="A752">
        <v>597</v>
      </c>
      <c r="B752" t="s">
        <v>3218</v>
      </c>
      <c r="C752" t="s">
        <v>3225</v>
      </c>
      <c r="D752" t="s">
        <v>2193</v>
      </c>
      <c r="E752" t="s">
        <v>25</v>
      </c>
      <c r="F752">
        <v>32</v>
      </c>
      <c r="G752" s="1">
        <v>33540</v>
      </c>
      <c r="H752" t="s">
        <v>150</v>
      </c>
      <c r="J752" t="s">
        <v>1988</v>
      </c>
      <c r="K752" t="s">
        <v>151</v>
      </c>
      <c r="L752">
        <v>74</v>
      </c>
      <c r="M752">
        <v>192</v>
      </c>
      <c r="N752" t="s">
        <v>72</v>
      </c>
      <c r="O752" t="s">
        <v>72</v>
      </c>
      <c r="P752" t="s">
        <v>72</v>
      </c>
      <c r="Q752" t="s">
        <v>72</v>
      </c>
      <c r="R752" t="s">
        <v>72</v>
      </c>
      <c r="S752" t="str">
        <f>IF(AND(F752&gt;=18, F752&lt;=21), "18-21", IF(AND(F752&gt;=22, F752&lt;=25), "22-25", IF(AND(F752&gt;=26, F752&lt;=29), "26-29", IF(AND(F752&gt;=30, F752&lt;=33), "30-33", "34+"))))</f>
        <v>30-33</v>
      </c>
    </row>
    <row r="753" spans="1:19" x14ac:dyDescent="0.3">
      <c r="A753">
        <v>514</v>
      </c>
      <c r="B753" t="s">
        <v>3226</v>
      </c>
      <c r="C753" t="s">
        <v>3227</v>
      </c>
      <c r="D753" t="s">
        <v>2011</v>
      </c>
      <c r="E753" t="s">
        <v>25</v>
      </c>
      <c r="F753">
        <v>27</v>
      </c>
      <c r="G753" s="1">
        <v>35182</v>
      </c>
      <c r="H753" t="s">
        <v>1451</v>
      </c>
      <c r="J753" t="s">
        <v>1982</v>
      </c>
      <c r="K753" t="s">
        <v>32</v>
      </c>
      <c r="L753">
        <v>76</v>
      </c>
      <c r="M753">
        <v>209</v>
      </c>
      <c r="N753">
        <v>2015</v>
      </c>
      <c r="O753" t="s">
        <v>57</v>
      </c>
      <c r="P753">
        <v>5</v>
      </c>
      <c r="Q753">
        <v>6</v>
      </c>
      <c r="R753">
        <v>127</v>
      </c>
      <c r="S753" t="str">
        <f>IF(AND(F753&gt;=18, F753&lt;=21), "18-21", IF(AND(F753&gt;=22, F753&lt;=25), "22-25", IF(AND(F753&gt;=26, F753&lt;=29), "26-29", IF(AND(F753&gt;=30, F753&lt;=33), "30-33", "34+"))))</f>
        <v>26-29</v>
      </c>
    </row>
    <row r="754" spans="1:19" x14ac:dyDescent="0.3">
      <c r="A754">
        <v>899</v>
      </c>
      <c r="B754" t="s">
        <v>3228</v>
      </c>
      <c r="C754" t="s">
        <v>3229</v>
      </c>
      <c r="D754" t="s">
        <v>2136</v>
      </c>
      <c r="E754" t="s">
        <v>25</v>
      </c>
      <c r="F754">
        <v>26</v>
      </c>
      <c r="G754" s="1">
        <v>35509</v>
      </c>
      <c r="H754" t="s">
        <v>1453</v>
      </c>
      <c r="J754" t="s">
        <v>1988</v>
      </c>
      <c r="K754" t="s">
        <v>151</v>
      </c>
      <c r="L754">
        <v>75</v>
      </c>
      <c r="M754">
        <v>222</v>
      </c>
      <c r="N754" t="s">
        <v>72</v>
      </c>
      <c r="O754" t="s">
        <v>72</v>
      </c>
      <c r="P754" t="s">
        <v>72</v>
      </c>
      <c r="Q754" t="s">
        <v>72</v>
      </c>
      <c r="R754" t="s">
        <v>72</v>
      </c>
      <c r="S754" t="str">
        <f>IF(AND(F754&gt;=18, F754&lt;=21), "18-21", IF(AND(F754&gt;=22, F754&lt;=25), "22-25", IF(AND(F754&gt;=26, F754&lt;=29), "26-29", IF(AND(F754&gt;=30, F754&lt;=33), "30-33", "34+"))))</f>
        <v>26-29</v>
      </c>
    </row>
    <row r="755" spans="1:19" x14ac:dyDescent="0.3">
      <c r="A755">
        <v>379</v>
      </c>
      <c r="B755" t="s">
        <v>3230</v>
      </c>
      <c r="C755" t="s">
        <v>3231</v>
      </c>
      <c r="D755" t="s">
        <v>2027</v>
      </c>
      <c r="E755" t="s">
        <v>18</v>
      </c>
      <c r="F755">
        <v>27</v>
      </c>
      <c r="G755" s="1">
        <v>35109</v>
      </c>
      <c r="H755" t="s">
        <v>1455</v>
      </c>
      <c r="J755" t="s">
        <v>1981</v>
      </c>
      <c r="K755" t="s">
        <v>1009</v>
      </c>
      <c r="L755">
        <v>72</v>
      </c>
      <c r="M755">
        <v>169</v>
      </c>
      <c r="N755">
        <v>2014</v>
      </c>
      <c r="O755" t="s">
        <v>77</v>
      </c>
      <c r="P755">
        <v>1</v>
      </c>
      <c r="Q755">
        <v>9</v>
      </c>
      <c r="R755">
        <v>9</v>
      </c>
      <c r="S755" t="str">
        <f>IF(AND(F755&gt;=18, F755&lt;=21), "18-21", IF(AND(F755&gt;=22, F755&lt;=25), "22-25", IF(AND(F755&gt;=26, F755&lt;=29), "26-29", IF(AND(F755&gt;=30, F755&lt;=33), "30-33", "34+"))))</f>
        <v>26-29</v>
      </c>
    </row>
    <row r="756" spans="1:19" x14ac:dyDescent="0.3">
      <c r="A756">
        <v>1048</v>
      </c>
      <c r="B756" t="s">
        <v>3232</v>
      </c>
      <c r="C756" t="s">
        <v>3233</v>
      </c>
      <c r="D756" t="s">
        <v>2187</v>
      </c>
      <c r="E756" t="s">
        <v>25</v>
      </c>
      <c r="F756">
        <v>25</v>
      </c>
      <c r="G756" s="1">
        <v>36073</v>
      </c>
      <c r="H756" t="s">
        <v>242</v>
      </c>
      <c r="J756" t="s">
        <v>1982</v>
      </c>
      <c r="L756">
        <v>75</v>
      </c>
      <c r="M756">
        <v>207</v>
      </c>
      <c r="N756" t="s">
        <v>72</v>
      </c>
      <c r="O756" t="s">
        <v>72</v>
      </c>
      <c r="P756" t="s">
        <v>72</v>
      </c>
      <c r="Q756" t="s">
        <v>72</v>
      </c>
      <c r="R756" t="s">
        <v>72</v>
      </c>
      <c r="S756" t="str">
        <f>IF(AND(F756&gt;=18, F756&lt;=21), "18-21", IF(AND(F756&gt;=22, F756&lt;=25), "22-25", IF(AND(F756&gt;=26, F756&lt;=29), "26-29", IF(AND(F756&gt;=30, F756&lt;=33), "30-33", "34+"))))</f>
        <v>22-25</v>
      </c>
    </row>
    <row r="757" spans="1:19" x14ac:dyDescent="0.3">
      <c r="A757">
        <v>967</v>
      </c>
      <c r="B757" t="s">
        <v>3234</v>
      </c>
      <c r="C757" t="s">
        <v>3235</v>
      </c>
      <c r="D757" t="s">
        <v>2043</v>
      </c>
      <c r="E757" t="s">
        <v>30</v>
      </c>
      <c r="F757">
        <v>23</v>
      </c>
      <c r="G757" s="1">
        <v>36563</v>
      </c>
      <c r="H757" t="s">
        <v>1459</v>
      </c>
      <c r="J757" t="s">
        <v>1991</v>
      </c>
      <c r="K757" t="s">
        <v>41</v>
      </c>
      <c r="L757">
        <v>74</v>
      </c>
      <c r="M757">
        <v>179</v>
      </c>
      <c r="N757">
        <v>2020</v>
      </c>
      <c r="O757" t="s">
        <v>22</v>
      </c>
      <c r="P757">
        <v>6</v>
      </c>
      <c r="Q757">
        <v>12</v>
      </c>
      <c r="R757">
        <v>167</v>
      </c>
      <c r="S757" t="str">
        <f>IF(AND(F757&gt;=18, F757&lt;=21), "18-21", IF(AND(F757&gt;=22, F757&lt;=25), "22-25", IF(AND(F757&gt;=26, F757&lt;=29), "26-29", IF(AND(F757&gt;=30, F757&lt;=33), "30-33", "34+"))))</f>
        <v>22-25</v>
      </c>
    </row>
    <row r="758" spans="1:19" x14ac:dyDescent="0.3">
      <c r="A758">
        <v>834</v>
      </c>
      <c r="B758" t="s">
        <v>3234</v>
      </c>
      <c r="C758" t="s">
        <v>3236</v>
      </c>
      <c r="D758" t="s">
        <v>2043</v>
      </c>
      <c r="E758" t="s">
        <v>18</v>
      </c>
      <c r="F758">
        <v>23</v>
      </c>
      <c r="G758" s="1">
        <v>36880</v>
      </c>
      <c r="H758" t="s">
        <v>1461</v>
      </c>
      <c r="J758" t="s">
        <v>1991</v>
      </c>
      <c r="K758" t="s">
        <v>41</v>
      </c>
      <c r="L758">
        <v>69</v>
      </c>
      <c r="M758">
        <v>185</v>
      </c>
      <c r="N758">
        <v>2019</v>
      </c>
      <c r="O758" t="s">
        <v>60</v>
      </c>
      <c r="P758">
        <v>2</v>
      </c>
      <c r="Q758">
        <v>9</v>
      </c>
      <c r="R758">
        <v>40</v>
      </c>
      <c r="S758" t="str">
        <f>IF(AND(F758&gt;=18, F758&lt;=21), "18-21", IF(AND(F758&gt;=22, F758&lt;=25), "22-25", IF(AND(F758&gt;=26, F758&lt;=29), "26-29", IF(AND(F758&gt;=30, F758&lt;=33), "30-33", "34+"))))</f>
        <v>22-25</v>
      </c>
    </row>
    <row r="759" spans="1:19" x14ac:dyDescent="0.3">
      <c r="A759">
        <v>771</v>
      </c>
      <c r="B759" t="s">
        <v>3234</v>
      </c>
      <c r="C759" t="s">
        <v>3237</v>
      </c>
      <c r="D759" t="s">
        <v>2210</v>
      </c>
      <c r="E759" t="s">
        <v>25</v>
      </c>
      <c r="F759">
        <v>23</v>
      </c>
      <c r="G759" s="1">
        <v>36734</v>
      </c>
      <c r="H759" t="s">
        <v>1463</v>
      </c>
      <c r="J759" t="s">
        <v>1991</v>
      </c>
      <c r="K759" t="s">
        <v>41</v>
      </c>
      <c r="L759">
        <v>71</v>
      </c>
      <c r="M759">
        <v>190</v>
      </c>
      <c r="N759">
        <v>2018</v>
      </c>
      <c r="O759" t="s">
        <v>44</v>
      </c>
      <c r="P759">
        <v>1</v>
      </c>
      <c r="Q759">
        <v>28</v>
      </c>
      <c r="R759">
        <v>28</v>
      </c>
      <c r="S759" t="str">
        <f>IF(AND(F759&gt;=18, F759&lt;=21), "18-21", IF(AND(F759&gt;=22, F759&lt;=25), "22-25", IF(AND(F759&gt;=26, F759&lt;=29), "26-29", IF(AND(F759&gt;=30, F759&lt;=33), "30-33", "34+"))))</f>
        <v>22-25</v>
      </c>
    </row>
    <row r="760" spans="1:19" x14ac:dyDescent="0.3">
      <c r="A760">
        <v>171</v>
      </c>
      <c r="B760" t="s">
        <v>3238</v>
      </c>
      <c r="C760" t="s">
        <v>3239</v>
      </c>
      <c r="D760" t="s">
        <v>2170</v>
      </c>
      <c r="E760" t="s">
        <v>69</v>
      </c>
      <c r="F760">
        <v>31</v>
      </c>
      <c r="G760" s="1">
        <v>33855</v>
      </c>
      <c r="H760" t="s">
        <v>1466</v>
      </c>
      <c r="J760" t="s">
        <v>1993</v>
      </c>
      <c r="K760" t="s">
        <v>581</v>
      </c>
      <c r="L760">
        <v>74</v>
      </c>
      <c r="M760">
        <v>218</v>
      </c>
      <c r="N760">
        <v>2010</v>
      </c>
      <c r="O760" t="s">
        <v>33</v>
      </c>
      <c r="P760">
        <v>1</v>
      </c>
      <c r="Q760">
        <v>5</v>
      </c>
      <c r="R760">
        <v>5</v>
      </c>
      <c r="S760" t="str">
        <f>IF(AND(F760&gt;=18, F760&lt;=21), "18-21", IF(AND(F760&gt;=22, F760&lt;=25), "22-25", IF(AND(F760&gt;=26, F760&lt;=29), "26-29", IF(AND(F760&gt;=30, F760&lt;=33), "30-33", "34+"))))</f>
        <v>30-33</v>
      </c>
    </row>
    <row r="761" spans="1:19" x14ac:dyDescent="0.3">
      <c r="A761">
        <v>702</v>
      </c>
      <c r="B761" t="s">
        <v>3240</v>
      </c>
      <c r="C761" t="s">
        <v>2760</v>
      </c>
      <c r="D761" t="s">
        <v>2019</v>
      </c>
      <c r="E761" t="s">
        <v>18</v>
      </c>
      <c r="F761">
        <v>24</v>
      </c>
      <c r="G761" s="1">
        <v>36196</v>
      </c>
      <c r="H761" t="s">
        <v>1468</v>
      </c>
      <c r="I761" t="s">
        <v>124</v>
      </c>
      <c r="J761" t="s">
        <v>49</v>
      </c>
      <c r="K761" t="s">
        <v>49</v>
      </c>
      <c r="L761">
        <v>73</v>
      </c>
      <c r="M761">
        <v>165</v>
      </c>
      <c r="N761">
        <v>2017</v>
      </c>
      <c r="O761" t="s">
        <v>62</v>
      </c>
      <c r="P761">
        <v>5</v>
      </c>
      <c r="Q761">
        <v>13</v>
      </c>
      <c r="R761">
        <v>137</v>
      </c>
      <c r="S761" t="str">
        <f>IF(AND(F761&gt;=18, F761&lt;=21), "18-21", IF(AND(F761&gt;=22, F761&lt;=25), "22-25", IF(AND(F761&gt;=26, F761&lt;=29), "26-29", IF(AND(F761&gt;=30, F761&lt;=33), "30-33", "34+"))))</f>
        <v>22-25</v>
      </c>
    </row>
    <row r="762" spans="1:19" x14ac:dyDescent="0.3">
      <c r="A762">
        <v>766</v>
      </c>
      <c r="B762" t="s">
        <v>3240</v>
      </c>
      <c r="C762" t="s">
        <v>3241</v>
      </c>
      <c r="D762" t="s">
        <v>2036</v>
      </c>
      <c r="E762" t="s">
        <v>25</v>
      </c>
      <c r="F762">
        <v>24</v>
      </c>
      <c r="G762" s="1">
        <v>36532</v>
      </c>
      <c r="H762" t="s">
        <v>1470</v>
      </c>
      <c r="I762" t="s">
        <v>1471</v>
      </c>
      <c r="J762" t="s">
        <v>1976</v>
      </c>
      <c r="K762" t="s">
        <v>21</v>
      </c>
      <c r="L762">
        <v>76</v>
      </c>
      <c r="M762">
        <v>194</v>
      </c>
      <c r="N762">
        <v>2018</v>
      </c>
      <c r="O762" t="s">
        <v>33</v>
      </c>
      <c r="P762">
        <v>1</v>
      </c>
      <c r="Q762">
        <v>12</v>
      </c>
      <c r="R762">
        <v>12</v>
      </c>
      <c r="S762" t="str">
        <f>IF(AND(F762&gt;=18, F762&lt;=21), "18-21", IF(AND(F762&gt;=22, F762&lt;=25), "22-25", IF(AND(F762&gt;=26, F762&lt;=29), "26-29", IF(AND(F762&gt;=30, F762&lt;=33), "30-33", "34+"))))</f>
        <v>22-25</v>
      </c>
    </row>
    <row r="763" spans="1:19" x14ac:dyDescent="0.3">
      <c r="A763">
        <v>580</v>
      </c>
      <c r="B763" t="s">
        <v>3240</v>
      </c>
      <c r="C763" t="s">
        <v>3242</v>
      </c>
      <c r="D763" t="s">
        <v>2149</v>
      </c>
      <c r="E763" t="s">
        <v>30</v>
      </c>
      <c r="F763">
        <v>25</v>
      </c>
      <c r="G763" s="1">
        <v>36004</v>
      </c>
      <c r="H763" t="s">
        <v>1474</v>
      </c>
      <c r="I763" t="s">
        <v>97</v>
      </c>
      <c r="J763" t="s">
        <v>1976</v>
      </c>
      <c r="K763" t="s">
        <v>21</v>
      </c>
      <c r="L763">
        <v>72</v>
      </c>
      <c r="M763">
        <v>190</v>
      </c>
      <c r="N763">
        <v>2016</v>
      </c>
      <c r="O763" t="s">
        <v>85</v>
      </c>
      <c r="P763">
        <v>4</v>
      </c>
      <c r="Q763">
        <v>20</v>
      </c>
      <c r="R763">
        <v>111</v>
      </c>
      <c r="S763" t="str">
        <f>IF(AND(F763&gt;=18, F763&lt;=21), "18-21", IF(AND(F763&gt;=22, F763&lt;=25), "22-25", IF(AND(F763&gt;=26, F763&lt;=29), "26-29", IF(AND(F763&gt;=30, F763&lt;=33), "30-33", "34+"))))</f>
        <v>22-25</v>
      </c>
    </row>
    <row r="764" spans="1:19" x14ac:dyDescent="0.3">
      <c r="A764">
        <v>442</v>
      </c>
      <c r="B764" t="s">
        <v>3240</v>
      </c>
      <c r="C764" t="s">
        <v>3243</v>
      </c>
      <c r="D764" t="s">
        <v>2002</v>
      </c>
      <c r="E764" t="s">
        <v>25</v>
      </c>
      <c r="F764">
        <v>27</v>
      </c>
      <c r="G764" s="1">
        <v>35455</v>
      </c>
      <c r="H764" t="s">
        <v>487</v>
      </c>
      <c r="I764" t="s">
        <v>59</v>
      </c>
      <c r="J764" t="s">
        <v>49</v>
      </c>
      <c r="K764" t="s">
        <v>49</v>
      </c>
      <c r="L764">
        <v>75</v>
      </c>
      <c r="M764">
        <v>207</v>
      </c>
      <c r="N764">
        <v>2015</v>
      </c>
      <c r="O764" t="s">
        <v>206</v>
      </c>
      <c r="P764">
        <v>1</v>
      </c>
      <c r="Q764">
        <v>5</v>
      </c>
      <c r="R764">
        <v>5</v>
      </c>
      <c r="S764" t="str">
        <f>IF(AND(F764&gt;=18, F764&lt;=21), "18-21", IF(AND(F764&gt;=22, F764&lt;=25), "22-25", IF(AND(F764&gt;=26, F764&lt;=29), "26-29", IF(AND(F764&gt;=30, F764&lt;=33), "30-33", "34+"))))</f>
        <v>26-29</v>
      </c>
    </row>
    <row r="765" spans="1:19" x14ac:dyDescent="0.3">
      <c r="A765">
        <v>476</v>
      </c>
      <c r="B765" t="s">
        <v>3240</v>
      </c>
      <c r="C765" t="s">
        <v>3244</v>
      </c>
      <c r="D765" t="s">
        <v>2043</v>
      </c>
      <c r="E765" t="s">
        <v>25</v>
      </c>
      <c r="F765">
        <v>26</v>
      </c>
      <c r="G765" s="1">
        <v>35522</v>
      </c>
      <c r="H765" t="s">
        <v>1064</v>
      </c>
      <c r="I765" t="s">
        <v>132</v>
      </c>
      <c r="J765" t="s">
        <v>1976</v>
      </c>
      <c r="K765" t="s">
        <v>21</v>
      </c>
      <c r="L765">
        <v>74</v>
      </c>
      <c r="M765">
        <v>201</v>
      </c>
      <c r="N765">
        <v>2015</v>
      </c>
      <c r="O765" t="s">
        <v>111</v>
      </c>
      <c r="P765">
        <v>1</v>
      </c>
      <c r="Q765">
        <v>26</v>
      </c>
      <c r="R765">
        <v>26</v>
      </c>
      <c r="S765" t="str">
        <f>IF(AND(F765&gt;=18, F765&lt;=21), "18-21", IF(AND(F765&gt;=22, F765&lt;=25), "22-25", IF(AND(F765&gt;=26, F765&lt;=29), "26-29", IF(AND(F765&gt;=30, F765&lt;=33), "30-33", "34+"))))</f>
        <v>26-29</v>
      </c>
    </row>
    <row r="766" spans="1:19" x14ac:dyDescent="0.3">
      <c r="A766">
        <v>504</v>
      </c>
      <c r="B766" t="s">
        <v>3245</v>
      </c>
      <c r="C766" t="s">
        <v>3246</v>
      </c>
      <c r="D766" t="s">
        <v>2117</v>
      </c>
      <c r="E766" t="s">
        <v>30</v>
      </c>
      <c r="F766">
        <v>32</v>
      </c>
      <c r="G766" s="1">
        <v>33573</v>
      </c>
      <c r="H766" t="s">
        <v>1479</v>
      </c>
      <c r="I766" t="s">
        <v>1480</v>
      </c>
      <c r="J766" t="s">
        <v>49</v>
      </c>
      <c r="K766" t="s">
        <v>49</v>
      </c>
      <c r="L766">
        <v>70</v>
      </c>
      <c r="M766">
        <v>209</v>
      </c>
      <c r="N766" t="s">
        <v>72</v>
      </c>
      <c r="O766" t="s">
        <v>72</v>
      </c>
      <c r="P766" t="s">
        <v>72</v>
      </c>
      <c r="Q766" t="s">
        <v>72</v>
      </c>
      <c r="R766" t="s">
        <v>72</v>
      </c>
      <c r="S766" t="str">
        <f>IF(AND(F766&gt;=18, F766&lt;=21), "18-21", IF(AND(F766&gt;=22, F766&lt;=25), "22-25", IF(AND(F766&gt;=26, F766&lt;=29), "26-29", IF(AND(F766&gt;=30, F766&lt;=33), "30-33", "34+"))))</f>
        <v>30-33</v>
      </c>
    </row>
    <row r="767" spans="1:19" x14ac:dyDescent="0.3">
      <c r="A767">
        <v>824</v>
      </c>
      <c r="B767" t="s">
        <v>3247</v>
      </c>
      <c r="C767" t="s">
        <v>2435</v>
      </c>
      <c r="D767" t="s">
        <v>2152</v>
      </c>
      <c r="E767" t="s">
        <v>18</v>
      </c>
      <c r="F767">
        <v>23</v>
      </c>
      <c r="G767" s="1">
        <v>36859</v>
      </c>
      <c r="H767" t="s">
        <v>348</v>
      </c>
      <c r="I767" t="s">
        <v>324</v>
      </c>
      <c r="J767" t="s">
        <v>49</v>
      </c>
      <c r="K767" t="s">
        <v>49</v>
      </c>
      <c r="L767">
        <v>75</v>
      </c>
      <c r="M767">
        <v>196</v>
      </c>
      <c r="N767">
        <v>2019</v>
      </c>
      <c r="O767" t="s">
        <v>50</v>
      </c>
      <c r="P767">
        <v>1</v>
      </c>
      <c r="Q767">
        <v>27</v>
      </c>
      <c r="R767">
        <v>27</v>
      </c>
      <c r="S767" t="str">
        <f>IF(AND(F767&gt;=18, F767&lt;=21), "18-21", IF(AND(F767&gt;=22, F767&lt;=25), "22-25", IF(AND(F767&gt;=26, F767&lt;=29), "26-29", IF(AND(F767&gt;=30, F767&lt;=33), "30-33", "34+"))))</f>
        <v>22-25</v>
      </c>
    </row>
    <row r="768" spans="1:19" x14ac:dyDescent="0.3">
      <c r="A768">
        <v>999</v>
      </c>
      <c r="B768" t="s">
        <v>3248</v>
      </c>
      <c r="C768" t="s">
        <v>3249</v>
      </c>
      <c r="D768" t="s">
        <v>1995</v>
      </c>
      <c r="E768" t="s">
        <v>25</v>
      </c>
      <c r="F768">
        <v>20</v>
      </c>
      <c r="G768" s="1">
        <v>37874</v>
      </c>
      <c r="H768" t="s">
        <v>146</v>
      </c>
      <c r="I768" t="s">
        <v>97</v>
      </c>
      <c r="J768" t="s">
        <v>1976</v>
      </c>
      <c r="K768" t="s">
        <v>21</v>
      </c>
      <c r="L768">
        <v>69</v>
      </c>
      <c r="M768">
        <v>175</v>
      </c>
      <c r="N768">
        <v>2021</v>
      </c>
      <c r="O768" t="s">
        <v>65</v>
      </c>
      <c r="P768">
        <v>2</v>
      </c>
      <c r="Q768">
        <v>2</v>
      </c>
      <c r="R768">
        <v>34</v>
      </c>
      <c r="S768" t="str">
        <f>IF(AND(F768&gt;=18, F768&lt;=21), "18-21", IF(AND(F768&gt;=22, F768&lt;=25), "22-25", IF(AND(F768&gt;=26, F768&lt;=29), "26-29", IF(AND(F768&gt;=30, F768&lt;=33), "30-33", "34+"))))</f>
        <v>18-21</v>
      </c>
    </row>
    <row r="769" spans="1:19" x14ac:dyDescent="0.3">
      <c r="A769">
        <v>317</v>
      </c>
      <c r="B769" t="s">
        <v>3250</v>
      </c>
      <c r="C769" t="s">
        <v>3251</v>
      </c>
      <c r="D769" t="s">
        <v>2024</v>
      </c>
      <c r="E769" t="s">
        <v>69</v>
      </c>
      <c r="F769">
        <v>28</v>
      </c>
      <c r="G769" s="1">
        <v>34799</v>
      </c>
      <c r="H769" t="s">
        <v>1484</v>
      </c>
      <c r="J769" t="s">
        <v>1981</v>
      </c>
      <c r="K769" t="s">
        <v>1009</v>
      </c>
      <c r="L769">
        <v>72</v>
      </c>
      <c r="M769">
        <v>175</v>
      </c>
      <c r="N769">
        <v>2013</v>
      </c>
      <c r="O769" t="s">
        <v>39</v>
      </c>
      <c r="P769">
        <v>3</v>
      </c>
      <c r="Q769">
        <v>28</v>
      </c>
      <c r="R769">
        <v>89</v>
      </c>
      <c r="S769" t="str">
        <f>IF(AND(F769&gt;=18, F769&lt;=21), "18-21", IF(AND(F769&gt;=22, F769&lt;=25), "22-25", IF(AND(F769&gt;=26, F769&lt;=29), "26-29", IF(AND(F769&gt;=30, F769&lt;=33), "30-33", "34+"))))</f>
        <v>26-29</v>
      </c>
    </row>
    <row r="770" spans="1:19" x14ac:dyDescent="0.3">
      <c r="A770">
        <v>109</v>
      </c>
      <c r="B770" t="s">
        <v>3250</v>
      </c>
      <c r="C770" t="s">
        <v>3252</v>
      </c>
      <c r="D770" t="s">
        <v>2047</v>
      </c>
      <c r="E770" t="s">
        <v>25</v>
      </c>
      <c r="F770">
        <v>32</v>
      </c>
      <c r="G770" s="1">
        <v>33436</v>
      </c>
      <c r="H770" t="s">
        <v>1487</v>
      </c>
      <c r="J770" t="s">
        <v>1991</v>
      </c>
      <c r="K770" t="s">
        <v>41</v>
      </c>
      <c r="L770">
        <v>74</v>
      </c>
      <c r="M770">
        <v>200</v>
      </c>
      <c r="N770">
        <v>2009</v>
      </c>
      <c r="O770" t="s">
        <v>292</v>
      </c>
      <c r="P770">
        <v>1</v>
      </c>
      <c r="Q770">
        <v>6</v>
      </c>
      <c r="R770">
        <v>6</v>
      </c>
      <c r="S770" t="str">
        <f>IF(AND(F770&gt;=18, F770&lt;=21), "18-21", IF(AND(F770&gt;=22, F770&lt;=25), "22-25", IF(AND(F770&gt;=26, F770&lt;=29), "26-29", IF(AND(F770&gt;=30, F770&lt;=33), "30-33", "34+"))))</f>
        <v>30-33</v>
      </c>
    </row>
    <row r="771" spans="1:19" x14ac:dyDescent="0.3">
      <c r="A771">
        <v>461</v>
      </c>
      <c r="B771" t="s">
        <v>3250</v>
      </c>
      <c r="C771" t="s">
        <v>3253</v>
      </c>
      <c r="D771" t="s">
        <v>2002</v>
      </c>
      <c r="E771" t="s">
        <v>25</v>
      </c>
      <c r="F771">
        <v>26</v>
      </c>
      <c r="G771" s="1">
        <v>35569</v>
      </c>
      <c r="H771" t="s">
        <v>166</v>
      </c>
      <c r="J771" t="s">
        <v>1991</v>
      </c>
      <c r="K771" t="s">
        <v>41</v>
      </c>
      <c r="L771">
        <v>72</v>
      </c>
      <c r="M771">
        <v>183</v>
      </c>
      <c r="N771">
        <v>2015</v>
      </c>
      <c r="O771" t="s">
        <v>55</v>
      </c>
      <c r="P771">
        <v>2</v>
      </c>
      <c r="Q771">
        <v>30</v>
      </c>
      <c r="R771">
        <v>60</v>
      </c>
      <c r="S771" t="str">
        <f>IF(AND(F771&gt;=18, F771&lt;=21), "18-21", IF(AND(F771&gt;=22, F771&lt;=25), "22-25", IF(AND(F771&gt;=26, F771&lt;=29), "26-29", IF(AND(F771&gt;=30, F771&lt;=33), "30-33", "34+"))))</f>
        <v>26-29</v>
      </c>
    </row>
    <row r="772" spans="1:19" x14ac:dyDescent="0.3">
      <c r="A772">
        <v>732</v>
      </c>
      <c r="B772" t="s">
        <v>3250</v>
      </c>
      <c r="C772" t="s">
        <v>3254</v>
      </c>
      <c r="D772" t="s">
        <v>2036</v>
      </c>
      <c r="E772" t="s">
        <v>69</v>
      </c>
      <c r="F772">
        <v>23</v>
      </c>
      <c r="G772" s="1">
        <v>36690</v>
      </c>
      <c r="H772" t="s">
        <v>844</v>
      </c>
      <c r="I772" t="s">
        <v>371</v>
      </c>
      <c r="J772" t="s">
        <v>49</v>
      </c>
      <c r="K772" t="s">
        <v>49</v>
      </c>
      <c r="L772">
        <v>74</v>
      </c>
      <c r="M772">
        <v>204</v>
      </c>
      <c r="N772">
        <v>2018</v>
      </c>
      <c r="O772" t="s">
        <v>33</v>
      </c>
      <c r="P772">
        <v>1</v>
      </c>
      <c r="Q772">
        <v>11</v>
      </c>
      <c r="R772">
        <v>11</v>
      </c>
      <c r="S772" t="str">
        <f>IF(AND(F772&gt;=18, F772&lt;=21), "18-21", IF(AND(F772&gt;=22, F772&lt;=25), "22-25", IF(AND(F772&gt;=26, F772&lt;=29), "26-29", IF(AND(F772&gt;=30, F772&lt;=33), "30-33", "34+"))))</f>
        <v>22-25</v>
      </c>
    </row>
    <row r="773" spans="1:19" x14ac:dyDescent="0.3">
      <c r="A773">
        <v>706</v>
      </c>
      <c r="B773" t="s">
        <v>3255</v>
      </c>
      <c r="C773" t="s">
        <v>3256</v>
      </c>
      <c r="D773" t="s">
        <v>2019</v>
      </c>
      <c r="E773" t="s">
        <v>69</v>
      </c>
      <c r="F773">
        <v>24</v>
      </c>
      <c r="G773" s="1">
        <v>36396</v>
      </c>
      <c r="H773" t="s">
        <v>1491</v>
      </c>
      <c r="J773" t="s">
        <v>1991</v>
      </c>
      <c r="K773" t="s">
        <v>41</v>
      </c>
      <c r="L773">
        <v>70</v>
      </c>
      <c r="M773">
        <v>163</v>
      </c>
      <c r="N773">
        <v>2017</v>
      </c>
      <c r="O773" t="s">
        <v>62</v>
      </c>
      <c r="P773">
        <v>6</v>
      </c>
      <c r="Q773">
        <v>13</v>
      </c>
      <c r="R773">
        <v>168</v>
      </c>
      <c r="S773" t="str">
        <f>IF(AND(F773&gt;=18, F773&lt;=21), "18-21", IF(AND(F773&gt;=22, F773&lt;=25), "22-25", IF(AND(F773&gt;=26, F773&lt;=29), "26-29", IF(AND(F773&gt;=30, F773&lt;=33), "30-33", "34+"))))</f>
        <v>22-25</v>
      </c>
    </row>
    <row r="774" spans="1:19" x14ac:dyDescent="0.3">
      <c r="A774">
        <v>248</v>
      </c>
      <c r="B774" t="s">
        <v>3257</v>
      </c>
      <c r="C774" t="s">
        <v>3258</v>
      </c>
      <c r="D774" t="s">
        <v>2013</v>
      </c>
      <c r="E774" t="s">
        <v>25</v>
      </c>
      <c r="F774">
        <v>29</v>
      </c>
      <c r="G774" s="1">
        <v>34568</v>
      </c>
      <c r="H774" t="s">
        <v>1493</v>
      </c>
      <c r="J774" t="s">
        <v>1982</v>
      </c>
      <c r="K774" t="s">
        <v>32</v>
      </c>
      <c r="L774">
        <v>74</v>
      </c>
      <c r="M774">
        <v>207</v>
      </c>
      <c r="N774">
        <v>2012</v>
      </c>
      <c r="O774" t="s">
        <v>125</v>
      </c>
      <c r="P774">
        <v>1</v>
      </c>
      <c r="Q774">
        <v>22</v>
      </c>
      <c r="R774">
        <v>22</v>
      </c>
      <c r="S774" t="str">
        <f>IF(AND(F774&gt;=18, F774&lt;=21), "18-21", IF(AND(F774&gt;=22, F774&lt;=25), "22-25", IF(AND(F774&gt;=26, F774&lt;=29), "26-29", IF(AND(F774&gt;=30, F774&lt;=33), "30-33", "34+"))))</f>
        <v>26-29</v>
      </c>
    </row>
    <row r="775" spans="1:19" x14ac:dyDescent="0.3">
      <c r="A775">
        <v>429</v>
      </c>
      <c r="B775" t="s">
        <v>3259</v>
      </c>
      <c r="C775" t="s">
        <v>3260</v>
      </c>
      <c r="D775" t="s">
        <v>2177</v>
      </c>
      <c r="E775" t="s">
        <v>69</v>
      </c>
      <c r="F775">
        <v>28</v>
      </c>
      <c r="G775" s="1">
        <v>35011</v>
      </c>
      <c r="H775" t="s">
        <v>962</v>
      </c>
      <c r="J775" t="s">
        <v>1980</v>
      </c>
      <c r="K775" t="s">
        <v>71</v>
      </c>
      <c r="L775">
        <v>72</v>
      </c>
      <c r="M775">
        <v>187</v>
      </c>
      <c r="N775">
        <v>2014</v>
      </c>
      <c r="O775" t="s">
        <v>65</v>
      </c>
      <c r="P775">
        <v>7</v>
      </c>
      <c r="Q775">
        <v>25</v>
      </c>
      <c r="R775">
        <v>205</v>
      </c>
      <c r="S775" t="str">
        <f>IF(AND(F775&gt;=18, F775&lt;=21), "18-21", IF(AND(F775&gt;=22, F775&lt;=25), "22-25", IF(AND(F775&gt;=26, F775&lt;=29), "26-29", IF(AND(F775&gt;=30, F775&lt;=33), "30-33", "34+"))))</f>
        <v>26-29</v>
      </c>
    </row>
    <row r="776" spans="1:19" x14ac:dyDescent="0.3">
      <c r="A776">
        <v>183</v>
      </c>
      <c r="B776" t="s">
        <v>3259</v>
      </c>
      <c r="C776" t="s">
        <v>3261</v>
      </c>
      <c r="D776" t="s">
        <v>2152</v>
      </c>
      <c r="E776" t="s">
        <v>18</v>
      </c>
      <c r="F776">
        <v>32</v>
      </c>
      <c r="G776" s="1">
        <v>33325</v>
      </c>
      <c r="H776" t="s">
        <v>84</v>
      </c>
      <c r="J776" t="s">
        <v>1980</v>
      </c>
      <c r="K776" t="s">
        <v>71</v>
      </c>
      <c r="L776">
        <v>72</v>
      </c>
      <c r="M776">
        <v>194</v>
      </c>
      <c r="N776">
        <v>2011</v>
      </c>
      <c r="O776" t="s">
        <v>50</v>
      </c>
      <c r="P776">
        <v>7</v>
      </c>
      <c r="Q776">
        <v>27</v>
      </c>
      <c r="R776">
        <v>208</v>
      </c>
      <c r="S776" t="str">
        <f>IF(AND(F776&gt;=18, F776&lt;=21), "18-21", IF(AND(F776&gt;=22, F776&lt;=25), "22-25", IF(AND(F776&gt;=26, F776&lt;=29), "26-29", IF(AND(F776&gt;=30, F776&lt;=33), "30-33", "34+"))))</f>
        <v>30-33</v>
      </c>
    </row>
    <row r="777" spans="1:19" x14ac:dyDescent="0.3">
      <c r="A777">
        <v>1044</v>
      </c>
      <c r="B777" t="s">
        <v>3259</v>
      </c>
      <c r="C777" t="s">
        <v>3262</v>
      </c>
      <c r="D777" t="s">
        <v>2073</v>
      </c>
      <c r="E777" t="s">
        <v>30</v>
      </c>
      <c r="F777" t="s">
        <v>72</v>
      </c>
      <c r="G777" t="s">
        <v>72</v>
      </c>
      <c r="H777" t="s">
        <v>72</v>
      </c>
      <c r="I777" t="s">
        <v>72</v>
      </c>
      <c r="J777" t="s">
        <v>1992</v>
      </c>
      <c r="K777" t="s">
        <v>72</v>
      </c>
      <c r="L777" t="s">
        <v>72</v>
      </c>
      <c r="M777" t="s">
        <v>72</v>
      </c>
      <c r="N777" t="s">
        <v>72</v>
      </c>
      <c r="O777" t="s">
        <v>72</v>
      </c>
      <c r="P777" t="s">
        <v>72</v>
      </c>
      <c r="Q777" t="s">
        <v>72</v>
      </c>
      <c r="R777" t="s">
        <v>72</v>
      </c>
      <c r="S777" t="str">
        <f>IF(AND(F777&gt;=18, F777&lt;=21), "18-21", IF(AND(F777&gt;=22, F777&lt;=25), "22-25", IF(AND(F777&gt;=26, F777&lt;=29), "26-29", IF(AND(F777&gt;=30, F777&lt;=33), "30-33", "34+"))))</f>
        <v>34+</v>
      </c>
    </row>
    <row r="778" spans="1:19" x14ac:dyDescent="0.3">
      <c r="A778">
        <v>422</v>
      </c>
      <c r="B778" t="s">
        <v>3263</v>
      </c>
      <c r="C778" t="s">
        <v>3264</v>
      </c>
      <c r="D778" t="s">
        <v>2136</v>
      </c>
      <c r="E778" t="s">
        <v>18</v>
      </c>
      <c r="F778">
        <v>27</v>
      </c>
      <c r="G778" s="1">
        <v>35292</v>
      </c>
      <c r="H778" t="s">
        <v>202</v>
      </c>
      <c r="J778" t="s">
        <v>1991</v>
      </c>
      <c r="K778" t="s">
        <v>41</v>
      </c>
      <c r="L778">
        <v>73</v>
      </c>
      <c r="M778">
        <v>191</v>
      </c>
      <c r="N778">
        <v>2014</v>
      </c>
      <c r="O778" t="s">
        <v>62</v>
      </c>
      <c r="P778">
        <v>5</v>
      </c>
      <c r="Q778">
        <v>18</v>
      </c>
      <c r="R778">
        <v>138</v>
      </c>
      <c r="S778" t="str">
        <f>IF(AND(F778&gt;=18, F778&lt;=21), "18-21", IF(AND(F778&gt;=22, F778&lt;=25), "22-25", IF(AND(F778&gt;=26, F778&lt;=29), "26-29", IF(AND(F778&gt;=30, F778&lt;=33), "30-33", "34+"))))</f>
        <v>26-29</v>
      </c>
    </row>
    <row r="779" spans="1:19" x14ac:dyDescent="0.3">
      <c r="A779">
        <v>988</v>
      </c>
      <c r="B779" t="s">
        <v>3263</v>
      </c>
      <c r="C779" t="s">
        <v>3265</v>
      </c>
      <c r="D779" t="s">
        <v>2073</v>
      </c>
      <c r="E779" t="s">
        <v>69</v>
      </c>
      <c r="F779">
        <v>21</v>
      </c>
      <c r="G779" s="1">
        <v>37570</v>
      </c>
      <c r="H779" t="s">
        <v>166</v>
      </c>
      <c r="J779" t="s">
        <v>1991</v>
      </c>
      <c r="K779" t="s">
        <v>41</v>
      </c>
      <c r="L779">
        <v>73</v>
      </c>
      <c r="M779">
        <v>180</v>
      </c>
      <c r="N779">
        <v>2021</v>
      </c>
      <c r="O779" t="s">
        <v>22</v>
      </c>
      <c r="P779">
        <v>1</v>
      </c>
      <c r="Q779">
        <v>28</v>
      </c>
      <c r="R779">
        <v>28</v>
      </c>
      <c r="S779" t="str">
        <f>IF(AND(F779&gt;=18, F779&lt;=21), "18-21", IF(AND(F779&gt;=22, F779&lt;=25), "22-25", IF(AND(F779&gt;=26, F779&lt;=29), "26-29", IF(AND(F779&gt;=30, F779&lt;=33), "30-33", "34+"))))</f>
        <v>18-21</v>
      </c>
    </row>
    <row r="780" spans="1:19" x14ac:dyDescent="0.3">
      <c r="A780">
        <v>610</v>
      </c>
      <c r="B780" t="s">
        <v>3263</v>
      </c>
      <c r="C780" t="s">
        <v>3266</v>
      </c>
      <c r="D780" t="s">
        <v>1998</v>
      </c>
      <c r="E780" t="s">
        <v>30</v>
      </c>
      <c r="F780">
        <v>25</v>
      </c>
      <c r="G780" s="1">
        <v>35863</v>
      </c>
      <c r="H780" t="s">
        <v>709</v>
      </c>
      <c r="J780" t="s">
        <v>1991</v>
      </c>
      <c r="K780" t="s">
        <v>41</v>
      </c>
      <c r="L780">
        <v>70</v>
      </c>
      <c r="M780">
        <v>193</v>
      </c>
      <c r="N780">
        <v>2016</v>
      </c>
      <c r="O780" t="s">
        <v>189</v>
      </c>
      <c r="P780">
        <v>6</v>
      </c>
      <c r="Q780">
        <v>14</v>
      </c>
      <c r="R780">
        <v>165</v>
      </c>
      <c r="S780" t="str">
        <f>IF(AND(F780&gt;=18, F780&lt;=21), "18-21", IF(AND(F780&gt;=22, F780&lt;=25), "22-25", IF(AND(F780&gt;=26, F780&lt;=29), "26-29", IF(AND(F780&gt;=30, F780&lt;=33), "30-33", "34+"))))</f>
        <v>22-25</v>
      </c>
    </row>
    <row r="781" spans="1:19" x14ac:dyDescent="0.3">
      <c r="A781">
        <v>261</v>
      </c>
      <c r="B781" t="s">
        <v>3263</v>
      </c>
      <c r="C781" t="s">
        <v>3267</v>
      </c>
      <c r="D781" t="s">
        <v>2017</v>
      </c>
      <c r="E781" t="s">
        <v>30</v>
      </c>
      <c r="F781">
        <v>29</v>
      </c>
      <c r="G781" s="1">
        <v>34416</v>
      </c>
      <c r="H781" t="s">
        <v>656</v>
      </c>
      <c r="J781" t="s">
        <v>1991</v>
      </c>
      <c r="K781" t="s">
        <v>41</v>
      </c>
      <c r="L781">
        <v>75</v>
      </c>
      <c r="M781">
        <v>220</v>
      </c>
      <c r="N781">
        <v>2012</v>
      </c>
      <c r="O781" t="s">
        <v>125</v>
      </c>
      <c r="P781">
        <v>3</v>
      </c>
      <c r="Q781">
        <v>20</v>
      </c>
      <c r="R781">
        <v>81</v>
      </c>
      <c r="S781" t="str">
        <f>IF(AND(F781&gt;=18, F781&lt;=21), "18-21", IF(AND(F781&gt;=22, F781&lt;=25), "22-25", IF(AND(F781&gt;=26, F781&lt;=29), "26-29", IF(AND(F781&gt;=30, F781&lt;=33), "30-33", "34+"))))</f>
        <v>26-29</v>
      </c>
    </row>
    <row r="782" spans="1:19" x14ac:dyDescent="0.3">
      <c r="A782">
        <v>605</v>
      </c>
      <c r="B782" t="s">
        <v>3268</v>
      </c>
      <c r="C782" t="s">
        <v>3269</v>
      </c>
      <c r="D782" t="s">
        <v>2036</v>
      </c>
      <c r="E782" t="s">
        <v>18</v>
      </c>
      <c r="F782">
        <v>25</v>
      </c>
      <c r="G782" s="1">
        <v>36039</v>
      </c>
      <c r="H782" t="s">
        <v>1503</v>
      </c>
      <c r="J782" t="s">
        <v>1982</v>
      </c>
      <c r="K782" t="s">
        <v>32</v>
      </c>
      <c r="L782">
        <v>77</v>
      </c>
      <c r="M782">
        <v>225</v>
      </c>
      <c r="N782">
        <v>2016</v>
      </c>
      <c r="O782" t="s">
        <v>33</v>
      </c>
      <c r="P782">
        <v>4</v>
      </c>
      <c r="Q782">
        <v>29</v>
      </c>
      <c r="R782">
        <v>120</v>
      </c>
      <c r="S782" t="str">
        <f>IF(AND(F782&gt;=18, F782&lt;=21), "18-21", IF(AND(F782&gt;=22, F782&lt;=25), "22-25", IF(AND(F782&gt;=26, F782&lt;=29), "26-29", IF(AND(F782&gt;=30, F782&lt;=33), "30-33", "34+"))))</f>
        <v>22-25</v>
      </c>
    </row>
    <row r="783" spans="1:19" x14ac:dyDescent="0.3">
      <c r="A783">
        <v>1009</v>
      </c>
      <c r="B783" t="s">
        <v>3270</v>
      </c>
      <c r="C783" t="s">
        <v>2350</v>
      </c>
      <c r="D783" t="s">
        <v>2068</v>
      </c>
      <c r="E783" t="s">
        <v>30</v>
      </c>
      <c r="F783">
        <v>19</v>
      </c>
      <c r="G783" s="1">
        <v>38020</v>
      </c>
      <c r="H783" t="s">
        <v>272</v>
      </c>
      <c r="I783" t="s">
        <v>27</v>
      </c>
      <c r="J783" t="s">
        <v>1976</v>
      </c>
      <c r="K783" t="s">
        <v>21</v>
      </c>
      <c r="L783">
        <v>71</v>
      </c>
      <c r="M783">
        <v>190</v>
      </c>
      <c r="N783">
        <v>2022</v>
      </c>
      <c r="O783" t="s">
        <v>111</v>
      </c>
      <c r="P783">
        <v>2</v>
      </c>
      <c r="Q783">
        <v>1</v>
      </c>
      <c r="R783">
        <v>33</v>
      </c>
      <c r="S783" t="str">
        <f>IF(AND(F783&gt;=18, F783&lt;=21), "18-21", IF(AND(F783&gt;=22, F783&lt;=25), "22-25", IF(AND(F783&gt;=26, F783&lt;=29), "26-29", IF(AND(F783&gt;=30, F783&lt;=33), "30-33", "34+"))))</f>
        <v>18-21</v>
      </c>
    </row>
    <row r="784" spans="1:19" x14ac:dyDescent="0.3">
      <c r="A784">
        <v>981</v>
      </c>
      <c r="B784" t="s">
        <v>3270</v>
      </c>
      <c r="C784" t="s">
        <v>3271</v>
      </c>
      <c r="D784" t="s">
        <v>2125</v>
      </c>
      <c r="E784" t="s">
        <v>25</v>
      </c>
      <c r="F784">
        <v>21</v>
      </c>
      <c r="G784" s="1">
        <v>37582</v>
      </c>
      <c r="H784" t="s">
        <v>642</v>
      </c>
      <c r="I784" t="s">
        <v>27</v>
      </c>
      <c r="J784" t="s">
        <v>1976</v>
      </c>
      <c r="K784" t="s">
        <v>21</v>
      </c>
      <c r="L784">
        <v>78</v>
      </c>
      <c r="M784">
        <v>218</v>
      </c>
      <c r="N784">
        <v>2021</v>
      </c>
      <c r="O784" t="s">
        <v>147</v>
      </c>
      <c r="P784">
        <v>1</v>
      </c>
      <c r="Q784">
        <v>1</v>
      </c>
      <c r="R784">
        <v>1</v>
      </c>
      <c r="S784" t="str">
        <f>IF(AND(F784&gt;=18, F784&lt;=21), "18-21", IF(AND(F784&gt;=22, F784&lt;=25), "22-25", IF(AND(F784&gt;=26, F784&lt;=29), "26-29", IF(AND(F784&gt;=30, F784&lt;=33), "30-33", "34+"))))</f>
        <v>18-21</v>
      </c>
    </row>
    <row r="785" spans="1:19" x14ac:dyDescent="0.3">
      <c r="A785">
        <v>659</v>
      </c>
      <c r="B785" t="s">
        <v>3270</v>
      </c>
      <c r="C785" t="s">
        <v>3272</v>
      </c>
      <c r="D785" t="s">
        <v>2019</v>
      </c>
      <c r="E785" t="s">
        <v>69</v>
      </c>
      <c r="F785">
        <v>24</v>
      </c>
      <c r="G785" s="1">
        <v>36207</v>
      </c>
      <c r="H785" t="s">
        <v>272</v>
      </c>
      <c r="I785" t="s">
        <v>27</v>
      </c>
      <c r="J785" t="s">
        <v>1976</v>
      </c>
      <c r="K785" t="s">
        <v>21</v>
      </c>
      <c r="L785">
        <v>73</v>
      </c>
      <c r="M785">
        <v>207</v>
      </c>
      <c r="N785">
        <v>2017</v>
      </c>
      <c r="O785" t="s">
        <v>24</v>
      </c>
      <c r="P785">
        <v>1</v>
      </c>
      <c r="Q785">
        <v>10</v>
      </c>
      <c r="R785">
        <v>10</v>
      </c>
      <c r="S785" t="str">
        <f>IF(AND(F785&gt;=18, F785&lt;=21), "18-21", IF(AND(F785&gt;=22, F785&lt;=25), "22-25", IF(AND(F785&gt;=26, F785&lt;=29), "26-29", IF(AND(F785&gt;=30, F785&lt;=33), "30-33", "34+"))))</f>
        <v>22-25</v>
      </c>
    </row>
    <row r="786" spans="1:19" x14ac:dyDescent="0.3">
      <c r="A786">
        <v>724</v>
      </c>
      <c r="B786" t="s">
        <v>3273</v>
      </c>
      <c r="C786" t="s">
        <v>3274</v>
      </c>
      <c r="D786" t="s">
        <v>2187</v>
      </c>
      <c r="E786" t="s">
        <v>18</v>
      </c>
      <c r="F786">
        <v>24</v>
      </c>
      <c r="G786" s="1">
        <v>36294</v>
      </c>
      <c r="H786" t="s">
        <v>1508</v>
      </c>
      <c r="I786" t="s">
        <v>97</v>
      </c>
      <c r="J786" t="s">
        <v>1976</v>
      </c>
      <c r="K786" t="s">
        <v>21</v>
      </c>
      <c r="L786">
        <v>72</v>
      </c>
      <c r="M786">
        <v>190</v>
      </c>
      <c r="N786" t="s">
        <v>72</v>
      </c>
      <c r="O786" t="s">
        <v>72</v>
      </c>
      <c r="P786" t="s">
        <v>72</v>
      </c>
      <c r="Q786" t="s">
        <v>72</v>
      </c>
      <c r="R786" t="s">
        <v>72</v>
      </c>
      <c r="S786" t="str">
        <f>IF(AND(F786&gt;=18, F786&lt;=21), "18-21", IF(AND(F786&gt;=22, F786&lt;=25), "22-25", IF(AND(F786&gt;=26, F786&lt;=29), "26-29", IF(AND(F786&gt;=30, F786&lt;=33), "30-33", "34+"))))</f>
        <v>22-25</v>
      </c>
    </row>
    <row r="787" spans="1:19" x14ac:dyDescent="0.3">
      <c r="A787">
        <v>473</v>
      </c>
      <c r="B787" t="s">
        <v>3273</v>
      </c>
      <c r="C787" t="s">
        <v>3275</v>
      </c>
      <c r="D787" t="s">
        <v>2039</v>
      </c>
      <c r="E787" t="s">
        <v>25</v>
      </c>
      <c r="F787">
        <v>26</v>
      </c>
      <c r="G787" s="1">
        <v>35666</v>
      </c>
      <c r="H787" t="s">
        <v>1064</v>
      </c>
      <c r="I787" t="s">
        <v>132</v>
      </c>
      <c r="J787" t="s">
        <v>1976</v>
      </c>
      <c r="K787" t="s">
        <v>21</v>
      </c>
      <c r="L787">
        <v>73</v>
      </c>
      <c r="M787">
        <v>190</v>
      </c>
      <c r="N787">
        <v>2015</v>
      </c>
      <c r="O787" t="s">
        <v>33</v>
      </c>
      <c r="P787">
        <v>4</v>
      </c>
      <c r="Q787">
        <v>21</v>
      </c>
      <c r="R787">
        <v>112</v>
      </c>
      <c r="S787" t="str">
        <f>IF(AND(F787&gt;=18, F787&lt;=21), "18-21", IF(AND(F787&gt;=22, F787&lt;=25), "22-25", IF(AND(F787&gt;=26, F787&lt;=29), "26-29", IF(AND(F787&gt;=30, F787&lt;=33), "30-33", "34+"))))</f>
        <v>26-29</v>
      </c>
    </row>
    <row r="788" spans="1:19" x14ac:dyDescent="0.3">
      <c r="A788">
        <v>49</v>
      </c>
      <c r="B788" t="s">
        <v>3276</v>
      </c>
      <c r="C788" t="s">
        <v>3277</v>
      </c>
      <c r="D788" t="s">
        <v>2064</v>
      </c>
      <c r="E788" t="s">
        <v>18</v>
      </c>
      <c r="F788">
        <v>35</v>
      </c>
      <c r="G788" s="1">
        <v>32256</v>
      </c>
      <c r="H788" t="s">
        <v>78</v>
      </c>
      <c r="I788" t="s">
        <v>79</v>
      </c>
      <c r="J788" t="s">
        <v>49</v>
      </c>
      <c r="K788" t="s">
        <v>49</v>
      </c>
      <c r="L788">
        <v>75</v>
      </c>
      <c r="M788">
        <v>234</v>
      </c>
      <c r="N788">
        <v>2007</v>
      </c>
      <c r="O788" t="s">
        <v>62</v>
      </c>
      <c r="P788">
        <v>6</v>
      </c>
      <c r="Q788">
        <v>10</v>
      </c>
      <c r="R788">
        <v>161</v>
      </c>
      <c r="S788" t="str">
        <f>IF(AND(F788&gt;=18, F788&lt;=21), "18-21", IF(AND(F788&gt;=22, F788&lt;=25), "22-25", IF(AND(F788&gt;=26, F788&lt;=29), "26-29", IF(AND(F788&gt;=30, F788&lt;=33), "30-33", "34+"))))</f>
        <v>34+</v>
      </c>
    </row>
    <row r="789" spans="1:19" x14ac:dyDescent="0.3">
      <c r="A789">
        <v>28</v>
      </c>
      <c r="B789" t="s">
        <v>3278</v>
      </c>
      <c r="C789" t="s">
        <v>3279</v>
      </c>
      <c r="D789" t="s">
        <v>2001</v>
      </c>
      <c r="E789" t="s">
        <v>69</v>
      </c>
      <c r="F789">
        <v>37</v>
      </c>
      <c r="G789" s="1">
        <v>31778</v>
      </c>
      <c r="H789" t="s">
        <v>1514</v>
      </c>
      <c r="J789" t="s">
        <v>1991</v>
      </c>
      <c r="K789" t="s">
        <v>41</v>
      </c>
      <c r="L789">
        <v>71</v>
      </c>
      <c r="M789">
        <v>189</v>
      </c>
      <c r="N789">
        <v>2005</v>
      </c>
      <c r="O789" t="s">
        <v>175</v>
      </c>
      <c r="P789">
        <v>7</v>
      </c>
      <c r="Q789">
        <v>36</v>
      </c>
      <c r="R789">
        <v>230</v>
      </c>
      <c r="S789" t="str">
        <f>IF(AND(F789&gt;=18, F789&lt;=21), "18-21", IF(AND(F789&gt;=22, F789&lt;=25), "22-25", IF(AND(F789&gt;=26, F789&lt;=29), "26-29", IF(AND(F789&gt;=30, F789&lt;=33), "30-33", "34+"))))</f>
        <v>34+</v>
      </c>
    </row>
    <row r="790" spans="1:19" x14ac:dyDescent="0.3">
      <c r="A790">
        <v>7</v>
      </c>
      <c r="B790" t="s">
        <v>3280</v>
      </c>
      <c r="C790" t="s">
        <v>3281</v>
      </c>
      <c r="D790" t="s">
        <v>1998</v>
      </c>
      <c r="E790" t="s">
        <v>30</v>
      </c>
      <c r="F790">
        <v>38</v>
      </c>
      <c r="G790" s="1">
        <v>31252</v>
      </c>
      <c r="H790" t="s">
        <v>1516</v>
      </c>
      <c r="I790" t="s">
        <v>20</v>
      </c>
      <c r="J790" t="s">
        <v>1976</v>
      </c>
      <c r="K790" t="s">
        <v>21</v>
      </c>
      <c r="L790">
        <v>73</v>
      </c>
      <c r="M790">
        <v>196</v>
      </c>
      <c r="N790">
        <v>2003</v>
      </c>
      <c r="O790" t="s">
        <v>189</v>
      </c>
      <c r="P790">
        <v>2</v>
      </c>
      <c r="Q790">
        <v>15</v>
      </c>
      <c r="R790">
        <v>45</v>
      </c>
      <c r="S790" t="str">
        <f>IF(AND(F790&gt;=18, F790&lt;=21), "18-21", IF(AND(F790&gt;=22, F790&lt;=25), "22-25", IF(AND(F790&gt;=26, F790&lt;=29), "26-29", IF(AND(F790&gt;=30, F790&lt;=33), "30-33", "34+"))))</f>
        <v>34+</v>
      </c>
    </row>
    <row r="791" spans="1:19" x14ac:dyDescent="0.3">
      <c r="A791">
        <v>368</v>
      </c>
      <c r="B791" t="s">
        <v>3282</v>
      </c>
      <c r="C791" t="s">
        <v>2509</v>
      </c>
      <c r="D791" t="s">
        <v>2194</v>
      </c>
      <c r="E791" t="s">
        <v>30</v>
      </c>
      <c r="F791">
        <v>31</v>
      </c>
      <c r="G791" s="1">
        <v>33753</v>
      </c>
      <c r="H791" t="s">
        <v>1210</v>
      </c>
      <c r="I791" t="s">
        <v>101</v>
      </c>
      <c r="J791" t="s">
        <v>49</v>
      </c>
      <c r="K791" t="s">
        <v>49</v>
      </c>
      <c r="L791">
        <v>73</v>
      </c>
      <c r="M791">
        <v>210</v>
      </c>
      <c r="N791" t="s">
        <v>72</v>
      </c>
      <c r="O791" t="s">
        <v>72</v>
      </c>
      <c r="P791" t="s">
        <v>72</v>
      </c>
      <c r="Q791" t="s">
        <v>72</v>
      </c>
      <c r="R791" t="s">
        <v>72</v>
      </c>
      <c r="S791" t="str">
        <f>IF(AND(F791&gt;=18, F791&lt;=21), "18-21", IF(AND(F791&gt;=22, F791&lt;=25), "22-25", IF(AND(F791&gt;=26, F791&lt;=29), "26-29", IF(AND(F791&gt;=30, F791&lt;=33), "30-33", "34+"))))</f>
        <v>30-33</v>
      </c>
    </row>
    <row r="792" spans="1:19" x14ac:dyDescent="0.3">
      <c r="A792">
        <v>57</v>
      </c>
      <c r="B792" t="s">
        <v>3282</v>
      </c>
      <c r="C792" t="s">
        <v>2656</v>
      </c>
      <c r="D792" t="s">
        <v>2059</v>
      </c>
      <c r="E792" t="s">
        <v>69</v>
      </c>
      <c r="F792">
        <v>35</v>
      </c>
      <c r="G792" s="1">
        <v>32466</v>
      </c>
      <c r="H792" t="s">
        <v>584</v>
      </c>
      <c r="I792" t="s">
        <v>54</v>
      </c>
      <c r="J792" t="s">
        <v>49</v>
      </c>
      <c r="K792" t="s">
        <v>49</v>
      </c>
      <c r="L792">
        <v>70</v>
      </c>
      <c r="M792">
        <v>177</v>
      </c>
      <c r="N792">
        <v>2007</v>
      </c>
      <c r="O792" t="s">
        <v>42</v>
      </c>
      <c r="P792">
        <v>1</v>
      </c>
      <c r="Q792">
        <v>1</v>
      </c>
      <c r="R792">
        <v>1</v>
      </c>
      <c r="S792" t="str">
        <f>IF(AND(F792&gt;=18, F792&lt;=21), "18-21", IF(AND(F792&gt;=22, F792&lt;=25), "22-25", IF(AND(F792&gt;=26, F792&lt;=29), "26-29", IF(AND(F792&gt;=30, F792&lt;=33), "30-33", "34+"))))</f>
        <v>34+</v>
      </c>
    </row>
    <row r="793" spans="1:19" x14ac:dyDescent="0.3">
      <c r="A793">
        <v>552</v>
      </c>
      <c r="B793" t="s">
        <v>3283</v>
      </c>
      <c r="C793" t="s">
        <v>3284</v>
      </c>
      <c r="D793" t="s">
        <v>2072</v>
      </c>
      <c r="E793" t="s">
        <v>18</v>
      </c>
      <c r="F793">
        <v>25</v>
      </c>
      <c r="G793" s="1">
        <v>35904</v>
      </c>
      <c r="H793" t="s">
        <v>106</v>
      </c>
      <c r="J793" t="s">
        <v>1982</v>
      </c>
      <c r="K793" t="s">
        <v>32</v>
      </c>
      <c r="L793">
        <v>77</v>
      </c>
      <c r="M793">
        <v>205</v>
      </c>
      <c r="N793">
        <v>2016</v>
      </c>
      <c r="O793" t="s">
        <v>77</v>
      </c>
      <c r="P793">
        <v>1</v>
      </c>
      <c r="Q793">
        <v>2</v>
      </c>
      <c r="R793">
        <v>2</v>
      </c>
      <c r="S793" t="str">
        <f>IF(AND(F793&gt;=18, F793&lt;=21), "18-21", IF(AND(F793&gt;=22, F793&lt;=25), "22-25", IF(AND(F793&gt;=26, F793&lt;=29), "26-29", IF(AND(F793&gt;=30, F793&lt;=33), "30-33", "34+"))))</f>
        <v>22-25</v>
      </c>
    </row>
    <row r="794" spans="1:19" x14ac:dyDescent="0.3">
      <c r="A794">
        <v>148</v>
      </c>
      <c r="B794" t="s">
        <v>3283</v>
      </c>
      <c r="C794" t="s">
        <v>3285</v>
      </c>
      <c r="D794" t="s">
        <v>1996</v>
      </c>
      <c r="E794" t="s">
        <v>25</v>
      </c>
      <c r="F794">
        <v>31</v>
      </c>
      <c r="G794" s="1">
        <v>33642</v>
      </c>
      <c r="H794" t="s">
        <v>166</v>
      </c>
      <c r="J794" t="s">
        <v>1991</v>
      </c>
      <c r="K794" t="s">
        <v>41</v>
      </c>
      <c r="L794">
        <v>76</v>
      </c>
      <c r="M794">
        <v>230</v>
      </c>
      <c r="N794">
        <v>2010</v>
      </c>
      <c r="O794" t="s">
        <v>115</v>
      </c>
      <c r="P794">
        <v>2</v>
      </c>
      <c r="Q794">
        <v>11</v>
      </c>
      <c r="R794">
        <v>41</v>
      </c>
      <c r="S794" t="str">
        <f>IF(AND(F794&gt;=18, F794&lt;=21), "18-21", IF(AND(F794&gt;=22, F794&lt;=25), "22-25", IF(AND(F794&gt;=26, F794&lt;=29), "26-29", IF(AND(F794&gt;=30, F794&lt;=33), "30-33", "34+"))))</f>
        <v>30-33</v>
      </c>
    </row>
    <row r="795" spans="1:19" x14ac:dyDescent="0.3">
      <c r="A795">
        <v>796</v>
      </c>
      <c r="B795" t="s">
        <v>3192</v>
      </c>
      <c r="C795" t="s">
        <v>3286</v>
      </c>
      <c r="D795" t="s">
        <v>2050</v>
      </c>
      <c r="E795" t="s">
        <v>30</v>
      </c>
      <c r="F795">
        <v>24</v>
      </c>
      <c r="G795" s="1">
        <v>36480</v>
      </c>
      <c r="H795" t="s">
        <v>1030</v>
      </c>
      <c r="I795" t="s">
        <v>101</v>
      </c>
      <c r="J795" t="s">
        <v>49</v>
      </c>
      <c r="K795" t="s">
        <v>49</v>
      </c>
      <c r="L795">
        <v>74</v>
      </c>
      <c r="M795">
        <v>212</v>
      </c>
      <c r="N795">
        <v>2018</v>
      </c>
      <c r="O795" t="s">
        <v>99</v>
      </c>
      <c r="P795">
        <v>4</v>
      </c>
      <c r="Q795">
        <v>22</v>
      </c>
      <c r="R795">
        <v>115</v>
      </c>
      <c r="S795" t="str">
        <f>IF(AND(F795&gt;=18, F795&lt;=21), "18-21", IF(AND(F795&gt;=22, F795&lt;=25), "22-25", IF(AND(F795&gt;=26, F795&lt;=29), "26-29", IF(AND(F795&gt;=30, F795&lt;=33), "30-33", "34+"))))</f>
        <v>22-25</v>
      </c>
    </row>
    <row r="796" spans="1:19" x14ac:dyDescent="0.3">
      <c r="A796">
        <v>16</v>
      </c>
      <c r="B796" t="s">
        <v>3192</v>
      </c>
      <c r="C796" t="s">
        <v>3287</v>
      </c>
      <c r="D796" t="s">
        <v>2177</v>
      </c>
      <c r="E796" t="s">
        <v>30</v>
      </c>
      <c r="F796">
        <v>38</v>
      </c>
      <c r="G796" s="1">
        <v>31408</v>
      </c>
      <c r="H796" t="s">
        <v>176</v>
      </c>
      <c r="I796" t="s">
        <v>20</v>
      </c>
      <c r="J796" t="s">
        <v>1976</v>
      </c>
      <c r="K796" t="s">
        <v>49</v>
      </c>
      <c r="L796">
        <v>72</v>
      </c>
      <c r="M796">
        <v>193</v>
      </c>
      <c r="N796">
        <v>2005</v>
      </c>
      <c r="O796" t="s">
        <v>22</v>
      </c>
      <c r="P796">
        <v>2</v>
      </c>
      <c r="Q796">
        <v>14</v>
      </c>
      <c r="R796">
        <v>44</v>
      </c>
      <c r="S796" t="str">
        <f>IF(AND(F796&gt;=18, F796&lt;=21), "18-21", IF(AND(F796&gt;=22, F796&lt;=25), "22-25", IF(AND(F796&gt;=26, F796&lt;=29), "26-29", IF(AND(F796&gt;=30, F796&lt;=33), "30-33", "34+"))))</f>
        <v>34+</v>
      </c>
    </row>
    <row r="797" spans="1:19" x14ac:dyDescent="0.3">
      <c r="A797">
        <v>312</v>
      </c>
      <c r="B797" t="s">
        <v>3262</v>
      </c>
      <c r="C797" t="s">
        <v>3288</v>
      </c>
      <c r="D797" t="s">
        <v>2010</v>
      </c>
      <c r="E797" t="s">
        <v>18</v>
      </c>
      <c r="F797">
        <v>28</v>
      </c>
      <c r="G797" s="1">
        <v>34806</v>
      </c>
      <c r="H797" t="s">
        <v>1526</v>
      </c>
      <c r="J797" t="s">
        <v>1988</v>
      </c>
      <c r="K797" t="s">
        <v>151</v>
      </c>
      <c r="L797">
        <v>73</v>
      </c>
      <c r="M797">
        <v>196</v>
      </c>
      <c r="N797">
        <v>2013</v>
      </c>
      <c r="O797" t="s">
        <v>44</v>
      </c>
      <c r="P797">
        <v>3</v>
      </c>
      <c r="Q797">
        <v>14</v>
      </c>
      <c r="R797">
        <v>75</v>
      </c>
      <c r="S797" t="str">
        <f>IF(AND(F797&gt;=18, F797&lt;=21), "18-21", IF(AND(F797&gt;=22, F797&lt;=25), "22-25", IF(AND(F797&gt;=26, F797&lt;=29), "26-29", IF(AND(F797&gt;=30, F797&lt;=33), "30-33", "34+"))))</f>
        <v>26-29</v>
      </c>
    </row>
    <row r="798" spans="1:19" x14ac:dyDescent="0.3">
      <c r="A798">
        <v>868</v>
      </c>
      <c r="B798" t="s">
        <v>3262</v>
      </c>
      <c r="C798" t="s">
        <v>3289</v>
      </c>
      <c r="D798" t="s">
        <v>2050</v>
      </c>
      <c r="E798" t="s">
        <v>18</v>
      </c>
      <c r="F798">
        <v>23</v>
      </c>
      <c r="G798" s="1">
        <v>36825</v>
      </c>
      <c r="H798" t="s">
        <v>1444</v>
      </c>
      <c r="J798" t="s">
        <v>1988</v>
      </c>
      <c r="K798" t="s">
        <v>151</v>
      </c>
      <c r="L798">
        <v>73</v>
      </c>
      <c r="M798">
        <v>194</v>
      </c>
      <c r="N798">
        <v>2019</v>
      </c>
      <c r="O798" t="s">
        <v>99</v>
      </c>
      <c r="P798">
        <v>3</v>
      </c>
      <c r="Q798">
        <v>17</v>
      </c>
      <c r="R798">
        <v>79</v>
      </c>
      <c r="S798" t="str">
        <f>IF(AND(F798&gt;=18, F798&lt;=21), "18-21", IF(AND(F798&gt;=22, F798&lt;=25), "22-25", IF(AND(F798&gt;=26, F798&lt;=29), "26-29", IF(AND(F798&gt;=30, F798&lt;=33), "30-33", "34+"))))</f>
        <v>22-25</v>
      </c>
    </row>
    <row r="799" spans="1:19" x14ac:dyDescent="0.3">
      <c r="A799">
        <v>1017</v>
      </c>
      <c r="B799" t="s">
        <v>3262</v>
      </c>
      <c r="C799" t="s">
        <v>3290</v>
      </c>
      <c r="D799" t="s">
        <v>1995</v>
      </c>
      <c r="E799" t="s">
        <v>25</v>
      </c>
      <c r="F799">
        <v>20</v>
      </c>
      <c r="G799" s="1">
        <v>37950</v>
      </c>
      <c r="H799" t="s">
        <v>150</v>
      </c>
      <c r="J799" t="s">
        <v>1988</v>
      </c>
      <c r="K799" t="s">
        <v>151</v>
      </c>
      <c r="L799">
        <v>73</v>
      </c>
      <c r="M799">
        <v>192</v>
      </c>
      <c r="N799">
        <v>2022</v>
      </c>
      <c r="O799" t="s">
        <v>65</v>
      </c>
      <c r="P799">
        <v>1</v>
      </c>
      <c r="Q799">
        <v>10</v>
      </c>
      <c r="R799">
        <v>10</v>
      </c>
      <c r="S799" t="str">
        <f>IF(AND(F799&gt;=18, F799&lt;=21), "18-21", IF(AND(F799&gt;=22, F799&lt;=25), "22-25", IF(AND(F799&gt;=26, F799&lt;=29), "26-29", IF(AND(F799&gt;=30, F799&lt;=33), "30-33", "34+"))))</f>
        <v>18-21</v>
      </c>
    </row>
    <row r="800" spans="1:19" x14ac:dyDescent="0.3">
      <c r="A800">
        <v>447</v>
      </c>
      <c r="B800" t="s">
        <v>3262</v>
      </c>
      <c r="C800" t="s">
        <v>3291</v>
      </c>
      <c r="D800" t="s">
        <v>1998</v>
      </c>
      <c r="E800" t="s">
        <v>30</v>
      </c>
      <c r="F800">
        <v>26</v>
      </c>
      <c r="G800" s="1">
        <v>35526</v>
      </c>
      <c r="H800" t="s">
        <v>893</v>
      </c>
      <c r="J800" t="s">
        <v>1980</v>
      </c>
      <c r="K800" t="s">
        <v>71</v>
      </c>
      <c r="L800">
        <v>76</v>
      </c>
      <c r="M800">
        <v>199</v>
      </c>
      <c r="N800">
        <v>2015</v>
      </c>
      <c r="O800" t="s">
        <v>67</v>
      </c>
      <c r="P800">
        <v>1</v>
      </c>
      <c r="Q800">
        <v>6</v>
      </c>
      <c r="R800">
        <v>6</v>
      </c>
      <c r="S800" t="str">
        <f>IF(AND(F800&gt;=18, F800&lt;=21), "18-21", IF(AND(F800&gt;=22, F800&lt;=25), "22-25", IF(AND(F800&gt;=26, F800&lt;=29), "26-29", IF(AND(F800&gt;=30, F800&lt;=33), "30-33", "34+"))))</f>
        <v>26-29</v>
      </c>
    </row>
    <row r="801" spans="1:19" x14ac:dyDescent="0.3">
      <c r="A801">
        <v>1032</v>
      </c>
      <c r="B801" t="s">
        <v>3292</v>
      </c>
      <c r="C801" t="s">
        <v>3293</v>
      </c>
      <c r="D801" t="s">
        <v>1995</v>
      </c>
      <c r="E801" t="s">
        <v>18</v>
      </c>
      <c r="F801">
        <v>24</v>
      </c>
      <c r="G801" s="1">
        <v>36501</v>
      </c>
      <c r="H801" t="s">
        <v>1531</v>
      </c>
      <c r="J801" t="s">
        <v>1989</v>
      </c>
      <c r="K801" t="s">
        <v>88</v>
      </c>
      <c r="L801">
        <v>76</v>
      </c>
      <c r="M801">
        <v>212</v>
      </c>
      <c r="N801" t="s">
        <v>72</v>
      </c>
      <c r="O801" t="s">
        <v>72</v>
      </c>
      <c r="P801" t="s">
        <v>72</v>
      </c>
      <c r="Q801" t="s">
        <v>72</v>
      </c>
      <c r="R801" t="s">
        <v>72</v>
      </c>
      <c r="S801" t="str">
        <f>IF(AND(F801&gt;=18, F801&lt;=21), "18-21", IF(AND(F801&gt;=22, F801&lt;=25), "22-25", IF(AND(F801&gt;=26, F801&lt;=29), "26-29", IF(AND(F801&gt;=30, F801&lt;=33), "30-33", "34+"))))</f>
        <v>22-25</v>
      </c>
    </row>
    <row r="802" spans="1:19" x14ac:dyDescent="0.3">
      <c r="A802">
        <v>826</v>
      </c>
      <c r="B802" t="s">
        <v>3294</v>
      </c>
      <c r="C802" t="s">
        <v>3295</v>
      </c>
      <c r="D802" t="s">
        <v>2125</v>
      </c>
      <c r="E802" t="s">
        <v>30</v>
      </c>
      <c r="F802">
        <v>23</v>
      </c>
      <c r="G802" s="1">
        <v>36917</v>
      </c>
      <c r="H802" t="s">
        <v>146</v>
      </c>
      <c r="I802" t="s">
        <v>97</v>
      </c>
      <c r="J802" t="s">
        <v>1976</v>
      </c>
      <c r="K802" t="s">
        <v>21</v>
      </c>
      <c r="L802">
        <v>72</v>
      </c>
      <c r="M802">
        <v>187</v>
      </c>
      <c r="N802">
        <v>2019</v>
      </c>
      <c r="O802" t="s">
        <v>99</v>
      </c>
      <c r="P802">
        <v>1</v>
      </c>
      <c r="Q802">
        <v>17</v>
      </c>
      <c r="R802">
        <v>17</v>
      </c>
      <c r="S802" t="str">
        <f>IF(AND(F802&gt;=18, F802&lt;=21), "18-21", IF(AND(F802&gt;=22, F802&lt;=25), "22-25", IF(AND(F802&gt;=26, F802&lt;=29), "26-29", IF(AND(F802&gt;=30, F802&lt;=33), "30-33", "34+"))))</f>
        <v>22-25</v>
      </c>
    </row>
    <row r="803" spans="1:19" x14ac:dyDescent="0.3">
      <c r="A803">
        <v>40</v>
      </c>
      <c r="B803" t="s">
        <v>3296</v>
      </c>
      <c r="C803" t="s">
        <v>3112</v>
      </c>
      <c r="D803" t="s">
        <v>2050</v>
      </c>
      <c r="E803" t="s">
        <v>91</v>
      </c>
      <c r="F803">
        <v>36</v>
      </c>
      <c r="G803" s="1">
        <v>32052</v>
      </c>
      <c r="H803" t="s">
        <v>525</v>
      </c>
      <c r="I803" t="s">
        <v>121</v>
      </c>
      <c r="J803" t="s">
        <v>49</v>
      </c>
      <c r="K803" t="s">
        <v>49</v>
      </c>
      <c r="L803">
        <v>71</v>
      </c>
      <c r="M803">
        <v>208</v>
      </c>
      <c r="N803">
        <v>2006</v>
      </c>
      <c r="O803" t="s">
        <v>189</v>
      </c>
      <c r="P803">
        <v>1</v>
      </c>
      <c r="Q803">
        <v>5</v>
      </c>
      <c r="R803">
        <v>5</v>
      </c>
      <c r="S803" t="str">
        <f>IF(AND(F803&gt;=18, F803&lt;=21), "18-21", IF(AND(F803&gt;=22, F803&lt;=25), "22-25", IF(AND(F803&gt;=26, F803&lt;=29), "26-29", IF(AND(F803&gt;=30, F803&lt;=33), "30-33", "34+"))))</f>
        <v>34+</v>
      </c>
    </row>
    <row r="804" spans="1:19" x14ac:dyDescent="0.3">
      <c r="A804">
        <v>864</v>
      </c>
      <c r="B804" t="s">
        <v>3297</v>
      </c>
      <c r="C804" t="s">
        <v>3298</v>
      </c>
      <c r="D804" t="s">
        <v>2199</v>
      </c>
      <c r="E804" t="s">
        <v>25</v>
      </c>
      <c r="F804">
        <v>22</v>
      </c>
      <c r="G804" s="1">
        <v>37067</v>
      </c>
      <c r="H804" t="s">
        <v>736</v>
      </c>
      <c r="J804" t="s">
        <v>1991</v>
      </c>
      <c r="K804" t="s">
        <v>41</v>
      </c>
      <c r="L804">
        <v>75</v>
      </c>
      <c r="M804">
        <v>199</v>
      </c>
      <c r="N804">
        <v>2019</v>
      </c>
      <c r="O804" t="s">
        <v>211</v>
      </c>
      <c r="P804">
        <v>1</v>
      </c>
      <c r="Q804">
        <v>8</v>
      </c>
      <c r="R804">
        <v>8</v>
      </c>
      <c r="S804" t="str">
        <f>IF(AND(F804&gt;=18, F804&lt;=21), "18-21", IF(AND(F804&gt;=22, F804&lt;=25), "22-25", IF(AND(F804&gt;=26, F804&lt;=29), "26-29", IF(AND(F804&gt;=30, F804&lt;=33), "30-33", "34+"))))</f>
        <v>22-25</v>
      </c>
    </row>
    <row r="805" spans="1:19" x14ac:dyDescent="0.3">
      <c r="A805">
        <v>710</v>
      </c>
      <c r="B805" t="s">
        <v>3297</v>
      </c>
      <c r="C805" t="s">
        <v>3299</v>
      </c>
      <c r="D805" t="s">
        <v>2199</v>
      </c>
      <c r="E805" t="s">
        <v>25</v>
      </c>
      <c r="F805">
        <v>24</v>
      </c>
      <c r="G805" s="1">
        <v>36203</v>
      </c>
      <c r="H805" t="s">
        <v>1536</v>
      </c>
      <c r="I805" t="s">
        <v>48</v>
      </c>
      <c r="J805" t="s">
        <v>49</v>
      </c>
      <c r="K805" t="s">
        <v>49</v>
      </c>
      <c r="L805">
        <v>75</v>
      </c>
      <c r="M805">
        <v>202</v>
      </c>
      <c r="N805">
        <v>2017</v>
      </c>
      <c r="O805" t="s">
        <v>211</v>
      </c>
      <c r="P805">
        <v>7</v>
      </c>
      <c r="Q805">
        <v>22</v>
      </c>
      <c r="R805">
        <v>208</v>
      </c>
      <c r="S805" t="str">
        <f>IF(AND(F805&gt;=18, F805&lt;=21), "18-21", IF(AND(F805&gt;=22, F805&lt;=25), "22-25", IF(AND(F805&gt;=26, F805&lt;=29), "26-29", IF(AND(F805&gt;=30, F805&lt;=33), "30-33", "34+"))))</f>
        <v>22-25</v>
      </c>
    </row>
    <row r="806" spans="1:19" x14ac:dyDescent="0.3">
      <c r="A806">
        <v>854</v>
      </c>
      <c r="B806" t="s">
        <v>3297</v>
      </c>
      <c r="C806" t="s">
        <v>3300</v>
      </c>
      <c r="D806" t="s">
        <v>2163</v>
      </c>
      <c r="E806" t="s">
        <v>30</v>
      </c>
      <c r="F806">
        <v>22</v>
      </c>
      <c r="G806" s="1">
        <v>37100</v>
      </c>
      <c r="H806" t="s">
        <v>642</v>
      </c>
      <c r="I806" t="s">
        <v>27</v>
      </c>
      <c r="J806" t="s">
        <v>1976</v>
      </c>
      <c r="K806" t="s">
        <v>21</v>
      </c>
      <c r="L806">
        <v>72</v>
      </c>
      <c r="M806">
        <v>179</v>
      </c>
      <c r="N806">
        <v>2019</v>
      </c>
      <c r="O806" t="s">
        <v>175</v>
      </c>
      <c r="P806">
        <v>1</v>
      </c>
      <c r="Q806">
        <v>24</v>
      </c>
      <c r="R806">
        <v>24</v>
      </c>
      <c r="S806" t="str">
        <f>IF(AND(F806&gt;=18, F806&lt;=21), "18-21", IF(AND(F806&gt;=22, F806&lt;=25), "22-25", IF(AND(F806&gt;=26, F806&lt;=29), "26-29", IF(AND(F806&gt;=30, F806&lt;=33), "30-33", "34+"))))</f>
        <v>22-25</v>
      </c>
    </row>
    <row r="807" spans="1:19" x14ac:dyDescent="0.3">
      <c r="A807">
        <v>735</v>
      </c>
      <c r="B807" t="s">
        <v>3301</v>
      </c>
      <c r="C807" t="s">
        <v>3302</v>
      </c>
      <c r="D807" t="s">
        <v>2055</v>
      </c>
      <c r="E807" t="s">
        <v>30</v>
      </c>
      <c r="F807">
        <v>24</v>
      </c>
      <c r="G807" s="1">
        <v>36445</v>
      </c>
      <c r="H807" t="s">
        <v>1539</v>
      </c>
      <c r="J807" t="s">
        <v>1993</v>
      </c>
      <c r="K807" t="s">
        <v>581</v>
      </c>
      <c r="L807">
        <v>72</v>
      </c>
      <c r="M807">
        <v>190</v>
      </c>
      <c r="N807">
        <v>2018</v>
      </c>
      <c r="O807" t="s">
        <v>42</v>
      </c>
      <c r="P807">
        <v>4</v>
      </c>
      <c r="Q807">
        <v>27</v>
      </c>
      <c r="R807">
        <v>120</v>
      </c>
      <c r="S807" t="str">
        <f>IF(AND(F807&gt;=18, F807&lt;=21), "18-21", IF(AND(F807&gt;=22, F807&lt;=25), "22-25", IF(AND(F807&gt;=26, F807&lt;=29), "26-29", IF(AND(F807&gt;=30, F807&lt;=33), "30-33", "34+"))))</f>
        <v>22-25</v>
      </c>
    </row>
    <row r="808" spans="1:19" x14ac:dyDescent="0.3">
      <c r="A808">
        <v>528</v>
      </c>
      <c r="B808" t="s">
        <v>3303</v>
      </c>
      <c r="C808" t="s">
        <v>3304</v>
      </c>
      <c r="D808" t="s">
        <v>2061</v>
      </c>
      <c r="E808" t="s">
        <v>25</v>
      </c>
      <c r="F808">
        <v>27</v>
      </c>
      <c r="G808" s="1">
        <v>35455</v>
      </c>
      <c r="H808" t="s">
        <v>1541</v>
      </c>
      <c r="I808" t="s">
        <v>311</v>
      </c>
      <c r="J808" t="s">
        <v>1976</v>
      </c>
      <c r="K808" t="s">
        <v>21</v>
      </c>
      <c r="L808">
        <v>78</v>
      </c>
      <c r="M808">
        <v>219</v>
      </c>
      <c r="N808" t="s">
        <v>72</v>
      </c>
      <c r="O808" t="s">
        <v>72</v>
      </c>
      <c r="P808" t="s">
        <v>72</v>
      </c>
      <c r="Q808" t="s">
        <v>72</v>
      </c>
      <c r="R808" t="s">
        <v>72</v>
      </c>
      <c r="S808" t="str">
        <f>IF(AND(F808&gt;=18, F808&lt;=21), "18-21", IF(AND(F808&gt;=22, F808&lt;=25), "22-25", IF(AND(F808&gt;=26, F808&lt;=29), "26-29", IF(AND(F808&gt;=30, F808&lt;=33), "30-33", "34+"))))</f>
        <v>26-29</v>
      </c>
    </row>
    <row r="809" spans="1:19" x14ac:dyDescent="0.3">
      <c r="A809">
        <v>227</v>
      </c>
      <c r="B809" t="s">
        <v>3305</v>
      </c>
      <c r="C809" t="s">
        <v>3306</v>
      </c>
      <c r="D809" t="s">
        <v>2031</v>
      </c>
      <c r="E809" t="s">
        <v>30</v>
      </c>
      <c r="F809">
        <v>30</v>
      </c>
      <c r="G809" s="1">
        <v>34024</v>
      </c>
      <c r="H809" t="s">
        <v>1543</v>
      </c>
      <c r="I809" t="s">
        <v>20</v>
      </c>
      <c r="J809" t="s">
        <v>1976</v>
      </c>
      <c r="K809" t="s">
        <v>21</v>
      </c>
      <c r="L809">
        <v>73</v>
      </c>
      <c r="M809">
        <v>200</v>
      </c>
      <c r="N809">
        <v>2011</v>
      </c>
      <c r="O809" t="s">
        <v>42</v>
      </c>
      <c r="P809">
        <v>1</v>
      </c>
      <c r="Q809">
        <v>26</v>
      </c>
      <c r="R809">
        <v>26</v>
      </c>
      <c r="S809" t="str">
        <f>IF(AND(F809&gt;=18, F809&lt;=21), "18-21", IF(AND(F809&gt;=22, F809&lt;=25), "22-25", IF(AND(F809&gt;=26, F809&lt;=29), "26-29", IF(AND(F809&gt;=30, F809&lt;=33), "30-33", "34+"))))</f>
        <v>30-33</v>
      </c>
    </row>
    <row r="810" spans="1:19" x14ac:dyDescent="0.3">
      <c r="A810">
        <v>242</v>
      </c>
      <c r="B810" t="s">
        <v>3305</v>
      </c>
      <c r="C810" t="s">
        <v>3307</v>
      </c>
      <c r="D810" t="s">
        <v>2043</v>
      </c>
      <c r="E810" t="s">
        <v>18</v>
      </c>
      <c r="F810">
        <v>30</v>
      </c>
      <c r="G810" s="1">
        <v>34251</v>
      </c>
      <c r="H810" t="s">
        <v>81</v>
      </c>
      <c r="I810" t="s">
        <v>27</v>
      </c>
      <c r="J810" t="s">
        <v>1976</v>
      </c>
      <c r="K810" t="s">
        <v>21</v>
      </c>
      <c r="L810">
        <v>72</v>
      </c>
      <c r="M810">
        <v>193</v>
      </c>
      <c r="N810">
        <v>2012</v>
      </c>
      <c r="O810" t="s">
        <v>206</v>
      </c>
      <c r="P810">
        <v>2</v>
      </c>
      <c r="Q810">
        <v>8</v>
      </c>
      <c r="R810">
        <v>38</v>
      </c>
      <c r="S810" t="str">
        <f>IF(AND(F810&gt;=18, F810&lt;=21), "18-21", IF(AND(F810&gt;=22, F810&lt;=25), "22-25", IF(AND(F810&gt;=26, F810&lt;=29), "26-29", IF(AND(F810&gt;=30, F810&lt;=33), "30-33", "34+"))))</f>
        <v>30-33</v>
      </c>
    </row>
    <row r="811" spans="1:19" x14ac:dyDescent="0.3">
      <c r="A811">
        <v>428</v>
      </c>
      <c r="B811" t="s">
        <v>3308</v>
      </c>
      <c r="C811" t="s">
        <v>3309</v>
      </c>
      <c r="D811" t="s">
        <v>2118</v>
      </c>
      <c r="E811" t="s">
        <v>18</v>
      </c>
      <c r="F811">
        <v>27</v>
      </c>
      <c r="G811" s="1">
        <v>35216</v>
      </c>
      <c r="H811" t="s">
        <v>838</v>
      </c>
      <c r="J811" t="s">
        <v>1991</v>
      </c>
      <c r="K811" t="s">
        <v>41</v>
      </c>
      <c r="L811">
        <v>77</v>
      </c>
      <c r="M811">
        <v>219</v>
      </c>
      <c r="N811">
        <v>2014</v>
      </c>
      <c r="O811" t="s">
        <v>155</v>
      </c>
      <c r="P811">
        <v>7</v>
      </c>
      <c r="Q811">
        <v>8</v>
      </c>
      <c r="R811">
        <v>188</v>
      </c>
      <c r="S811" t="str">
        <f>IF(AND(F811&gt;=18, F811&lt;=21), "18-21", IF(AND(F811&gt;=22, F811&lt;=25), "22-25", IF(AND(F811&gt;=26, F811&lt;=29), "26-29", IF(AND(F811&gt;=30, F811&lt;=33), "30-33", "34+"))))</f>
        <v>26-29</v>
      </c>
    </row>
    <row r="812" spans="1:19" x14ac:dyDescent="0.3">
      <c r="A812">
        <v>371</v>
      </c>
      <c r="B812" t="s">
        <v>3310</v>
      </c>
      <c r="C812" t="s">
        <v>3311</v>
      </c>
      <c r="D812" t="s">
        <v>2065</v>
      </c>
      <c r="E812" t="s">
        <v>18</v>
      </c>
      <c r="F812">
        <v>38</v>
      </c>
      <c r="G812" s="1">
        <v>31112</v>
      </c>
      <c r="H812" t="s">
        <v>1549</v>
      </c>
      <c r="J812" t="s">
        <v>1983</v>
      </c>
      <c r="K812" t="s">
        <v>179</v>
      </c>
      <c r="L812">
        <v>71</v>
      </c>
      <c r="M812">
        <v>198</v>
      </c>
      <c r="N812" t="s">
        <v>72</v>
      </c>
      <c r="O812" t="s">
        <v>72</v>
      </c>
      <c r="P812" t="s">
        <v>72</v>
      </c>
      <c r="Q812" t="s">
        <v>72</v>
      </c>
      <c r="R812" t="s">
        <v>72</v>
      </c>
      <c r="S812" t="str">
        <f>IF(AND(F812&gt;=18, F812&lt;=21), "18-21", IF(AND(F812&gt;=22, F812&lt;=25), "22-25", IF(AND(F812&gt;=26, F812&lt;=29), "26-29", IF(AND(F812&gt;=30, F812&lt;=33), "30-33", "34+"))))</f>
        <v>34+</v>
      </c>
    </row>
    <row r="813" spans="1:19" x14ac:dyDescent="0.3">
      <c r="A813">
        <v>583</v>
      </c>
      <c r="B813" t="s">
        <v>3312</v>
      </c>
      <c r="C813" t="s">
        <v>3313</v>
      </c>
      <c r="D813" t="s">
        <v>2032</v>
      </c>
      <c r="E813" t="s">
        <v>135</v>
      </c>
      <c r="F813">
        <v>25</v>
      </c>
      <c r="G813" s="1">
        <v>35970</v>
      </c>
      <c r="H813" t="s">
        <v>1551</v>
      </c>
      <c r="I813" t="s">
        <v>20</v>
      </c>
      <c r="J813" t="s">
        <v>1976</v>
      </c>
      <c r="K813" t="s">
        <v>21</v>
      </c>
      <c r="L813">
        <v>76</v>
      </c>
      <c r="M813">
        <v>214</v>
      </c>
      <c r="N813">
        <v>2016</v>
      </c>
      <c r="O813" t="s">
        <v>39</v>
      </c>
      <c r="P813">
        <v>1</v>
      </c>
      <c r="Q813">
        <v>3</v>
      </c>
      <c r="R813">
        <v>3</v>
      </c>
      <c r="S813" t="str">
        <f>IF(AND(F813&gt;=18, F813&lt;=21), "18-21", IF(AND(F813&gt;=22, F813&lt;=25), "22-25", IF(AND(F813&gt;=26, F813&lt;=29), "26-29", IF(AND(F813&gt;=30, F813&lt;=33), "30-33", "34+"))))</f>
        <v>22-25</v>
      </c>
    </row>
    <row r="814" spans="1:19" x14ac:dyDescent="0.3">
      <c r="A814">
        <v>677</v>
      </c>
      <c r="B814" t="s">
        <v>3314</v>
      </c>
      <c r="C814" t="s">
        <v>2914</v>
      </c>
      <c r="D814" t="s">
        <v>2086</v>
      </c>
      <c r="E814" t="s">
        <v>25</v>
      </c>
      <c r="F814">
        <v>24</v>
      </c>
      <c r="G814" s="1">
        <v>36342</v>
      </c>
      <c r="H814" t="s">
        <v>938</v>
      </c>
      <c r="I814" t="s">
        <v>20</v>
      </c>
      <c r="J814" t="s">
        <v>1976</v>
      </c>
      <c r="K814" t="s">
        <v>21</v>
      </c>
      <c r="L814">
        <v>74</v>
      </c>
      <c r="M814">
        <v>185</v>
      </c>
      <c r="N814">
        <v>2017</v>
      </c>
      <c r="O814" t="s">
        <v>271</v>
      </c>
      <c r="P814">
        <v>1</v>
      </c>
      <c r="Q814">
        <v>23</v>
      </c>
      <c r="R814">
        <v>23</v>
      </c>
      <c r="S814" t="str">
        <f>IF(AND(F814&gt;=18, F814&lt;=21), "18-21", IF(AND(F814&gt;=22, F814&lt;=25), "22-25", IF(AND(F814&gt;=26, F814&lt;=29), "26-29", IF(AND(F814&gt;=30, F814&lt;=33), "30-33", "34+"))))</f>
        <v>22-25</v>
      </c>
    </row>
    <row r="815" spans="1:19" x14ac:dyDescent="0.3">
      <c r="A815">
        <v>725</v>
      </c>
      <c r="B815" t="s">
        <v>3315</v>
      </c>
      <c r="C815" t="s">
        <v>3316</v>
      </c>
      <c r="D815" t="s">
        <v>2045</v>
      </c>
      <c r="E815" t="s">
        <v>30</v>
      </c>
      <c r="F815">
        <v>27</v>
      </c>
      <c r="G815" s="1">
        <v>35209</v>
      </c>
      <c r="H815" t="s">
        <v>1011</v>
      </c>
      <c r="J815" t="s">
        <v>1993</v>
      </c>
      <c r="K815" t="s">
        <v>581</v>
      </c>
      <c r="L815">
        <v>71</v>
      </c>
      <c r="M815">
        <v>179</v>
      </c>
      <c r="N815" t="s">
        <v>72</v>
      </c>
      <c r="O815" t="s">
        <v>72</v>
      </c>
      <c r="P815" t="s">
        <v>72</v>
      </c>
      <c r="Q815" t="s">
        <v>72</v>
      </c>
      <c r="R815" t="s">
        <v>72</v>
      </c>
      <c r="S815" t="str">
        <f>IF(AND(F815&gt;=18, F815&lt;=21), "18-21", IF(AND(F815&gt;=22, F815&lt;=25), "22-25", IF(AND(F815&gt;=26, F815&lt;=29), "26-29", IF(AND(F815&gt;=30, F815&lt;=33), "30-33", "34+"))))</f>
        <v>26-29</v>
      </c>
    </row>
    <row r="816" spans="1:19" x14ac:dyDescent="0.3">
      <c r="A816">
        <v>789</v>
      </c>
      <c r="B816" t="s">
        <v>3317</v>
      </c>
      <c r="C816" t="s">
        <v>3318</v>
      </c>
      <c r="D816" t="s">
        <v>2109</v>
      </c>
      <c r="E816" t="s">
        <v>69</v>
      </c>
      <c r="F816">
        <v>24</v>
      </c>
      <c r="G816" s="1">
        <v>36228</v>
      </c>
      <c r="H816" t="s">
        <v>1341</v>
      </c>
      <c r="J816" t="s">
        <v>1991</v>
      </c>
      <c r="K816" t="s">
        <v>41</v>
      </c>
      <c r="L816">
        <v>72</v>
      </c>
      <c r="M816">
        <v>202</v>
      </c>
      <c r="N816">
        <v>2018</v>
      </c>
      <c r="O816" t="s">
        <v>155</v>
      </c>
      <c r="P816">
        <v>6</v>
      </c>
      <c r="Q816">
        <v>1</v>
      </c>
      <c r="R816">
        <v>156</v>
      </c>
      <c r="S816" t="str">
        <f>IF(AND(F816&gt;=18, F816&lt;=21), "18-21", IF(AND(F816&gt;=22, F816&lt;=25), "22-25", IF(AND(F816&gt;=26, F816&lt;=29), "26-29", IF(AND(F816&gt;=30, F816&lt;=33), "30-33", "34+"))))</f>
        <v>22-25</v>
      </c>
    </row>
    <row r="817" spans="1:19" x14ac:dyDescent="0.3">
      <c r="A817">
        <v>736</v>
      </c>
      <c r="B817" t="s">
        <v>2754</v>
      </c>
      <c r="C817" t="s">
        <v>2752</v>
      </c>
      <c r="D817" t="s">
        <v>2043</v>
      </c>
      <c r="E817" t="s">
        <v>25</v>
      </c>
      <c r="F817">
        <v>24</v>
      </c>
      <c r="G817" s="1">
        <v>36447</v>
      </c>
      <c r="H817" t="s">
        <v>820</v>
      </c>
      <c r="I817" t="s">
        <v>217</v>
      </c>
      <c r="J817" t="s">
        <v>49</v>
      </c>
      <c r="K817" t="s">
        <v>49</v>
      </c>
      <c r="L817">
        <v>70</v>
      </c>
      <c r="M817">
        <v>180</v>
      </c>
      <c r="N817">
        <v>2018</v>
      </c>
      <c r="O817" t="s">
        <v>60</v>
      </c>
      <c r="P817">
        <v>1</v>
      </c>
      <c r="Q817">
        <v>7</v>
      </c>
      <c r="R817">
        <v>7</v>
      </c>
      <c r="S817" t="str">
        <f>IF(AND(F817&gt;=18, F817&lt;=21), "18-21", IF(AND(F817&gt;=22, F817&lt;=25), "22-25", IF(AND(F817&gt;=26, F817&lt;=29), "26-29", IF(AND(F817&gt;=30, F817&lt;=33), "30-33", "34+"))))</f>
        <v>22-25</v>
      </c>
    </row>
    <row r="818" spans="1:19" x14ac:dyDescent="0.3">
      <c r="A818">
        <v>929</v>
      </c>
      <c r="B818" t="s">
        <v>3319</v>
      </c>
      <c r="C818" t="s">
        <v>3320</v>
      </c>
      <c r="D818" t="s">
        <v>2031</v>
      </c>
      <c r="E818" t="s">
        <v>91</v>
      </c>
      <c r="F818">
        <v>21</v>
      </c>
      <c r="G818" s="1">
        <v>37487</v>
      </c>
      <c r="H818" t="s">
        <v>1557</v>
      </c>
      <c r="I818" t="s">
        <v>27</v>
      </c>
      <c r="J818" t="s">
        <v>1976</v>
      </c>
      <c r="K818" t="s">
        <v>21</v>
      </c>
      <c r="L818">
        <v>77</v>
      </c>
      <c r="M818">
        <v>220</v>
      </c>
      <c r="N818">
        <v>2020</v>
      </c>
      <c r="O818" t="s">
        <v>90</v>
      </c>
      <c r="P818">
        <v>1</v>
      </c>
      <c r="Q818">
        <v>2</v>
      </c>
      <c r="R818">
        <v>2</v>
      </c>
      <c r="S818" t="str">
        <f>IF(AND(F818&gt;=18, F818&lt;=21), "18-21", IF(AND(F818&gt;=22, F818&lt;=25), "22-25", IF(AND(F818&gt;=26, F818&lt;=29), "26-29", IF(AND(F818&gt;=30, F818&lt;=33), "30-33", "34+"))))</f>
        <v>18-21</v>
      </c>
    </row>
    <row r="819" spans="1:19" x14ac:dyDescent="0.3">
      <c r="A819">
        <v>258</v>
      </c>
      <c r="B819" t="s">
        <v>3321</v>
      </c>
      <c r="C819" t="s">
        <v>3322</v>
      </c>
      <c r="D819" t="s">
        <v>2210</v>
      </c>
      <c r="E819" t="s">
        <v>30</v>
      </c>
      <c r="F819">
        <v>30</v>
      </c>
      <c r="G819" s="1">
        <v>34343</v>
      </c>
      <c r="H819" t="s">
        <v>1559</v>
      </c>
      <c r="J819" t="s">
        <v>1980</v>
      </c>
      <c r="K819" t="s">
        <v>71</v>
      </c>
      <c r="L819">
        <v>75</v>
      </c>
      <c r="M819">
        <v>225</v>
      </c>
      <c r="N819">
        <v>2012</v>
      </c>
      <c r="O819" t="s">
        <v>115</v>
      </c>
      <c r="P819">
        <v>1</v>
      </c>
      <c r="Q819">
        <v>13</v>
      </c>
      <c r="R819">
        <v>13</v>
      </c>
      <c r="S819" t="str">
        <f>IF(AND(F819&gt;=18, F819&lt;=21), "18-21", IF(AND(F819&gt;=22, F819&lt;=25), "22-25", IF(AND(F819&gt;=26, F819&lt;=29), "26-29", IF(AND(F819&gt;=30, F819&lt;=33), "30-33", "34+"))))</f>
        <v>30-33</v>
      </c>
    </row>
    <row r="820" spans="1:19" x14ac:dyDescent="0.3">
      <c r="A820">
        <v>692</v>
      </c>
      <c r="B820" t="s">
        <v>3323</v>
      </c>
      <c r="C820" t="s">
        <v>3324</v>
      </c>
      <c r="D820" t="s">
        <v>2136</v>
      </c>
      <c r="E820" t="s">
        <v>25</v>
      </c>
      <c r="F820">
        <v>31</v>
      </c>
      <c r="G820" s="1">
        <v>33867</v>
      </c>
      <c r="H820" t="s">
        <v>1561</v>
      </c>
      <c r="J820" t="s">
        <v>1980</v>
      </c>
      <c r="K820" t="s">
        <v>71</v>
      </c>
      <c r="L820">
        <v>72</v>
      </c>
      <c r="M820">
        <v>204</v>
      </c>
      <c r="N820" t="s">
        <v>72</v>
      </c>
      <c r="O820" t="s">
        <v>72</v>
      </c>
      <c r="P820" t="s">
        <v>72</v>
      </c>
      <c r="Q820" t="s">
        <v>72</v>
      </c>
      <c r="R820" t="s">
        <v>72</v>
      </c>
      <c r="S820" t="str">
        <f>IF(AND(F820&gt;=18, F820&lt;=21), "18-21", IF(AND(F820&gt;=22, F820&lt;=25), "22-25", IF(AND(F820&gt;=26, F820&lt;=29), "26-29", IF(AND(F820&gt;=30, F820&lt;=33), "30-33", "34+"))))</f>
        <v>30-33</v>
      </c>
    </row>
    <row r="821" spans="1:19" x14ac:dyDescent="0.3">
      <c r="A821">
        <v>956</v>
      </c>
      <c r="B821" t="s">
        <v>3323</v>
      </c>
      <c r="C821" t="s">
        <v>3325</v>
      </c>
      <c r="D821" t="s">
        <v>2119</v>
      </c>
      <c r="E821" t="s">
        <v>18</v>
      </c>
      <c r="F821">
        <v>27</v>
      </c>
      <c r="G821" s="1">
        <v>35184</v>
      </c>
      <c r="H821" t="s">
        <v>1564</v>
      </c>
      <c r="J821" t="s">
        <v>1980</v>
      </c>
      <c r="K821" t="s">
        <v>71</v>
      </c>
      <c r="L821">
        <v>78</v>
      </c>
      <c r="M821">
        <v>220</v>
      </c>
      <c r="N821" t="s">
        <v>72</v>
      </c>
      <c r="O821" t="s">
        <v>72</v>
      </c>
      <c r="P821" t="s">
        <v>72</v>
      </c>
      <c r="Q821" t="s">
        <v>72</v>
      </c>
      <c r="R821" t="s">
        <v>72</v>
      </c>
      <c r="S821" t="str">
        <f>IF(AND(F821&gt;=18, F821&lt;=21), "18-21", IF(AND(F821&gt;=22, F821&lt;=25), "22-25", IF(AND(F821&gt;=26, F821&lt;=29), "26-29", IF(AND(F821&gt;=30, F821&lt;=33), "30-33", "34+"))))</f>
        <v>26-29</v>
      </c>
    </row>
    <row r="822" spans="1:19" x14ac:dyDescent="0.3">
      <c r="A822">
        <v>138</v>
      </c>
      <c r="B822" t="s">
        <v>3326</v>
      </c>
      <c r="C822" t="s">
        <v>3327</v>
      </c>
      <c r="D822" t="s">
        <v>2004</v>
      </c>
      <c r="E822" t="s">
        <v>25</v>
      </c>
      <c r="F822">
        <v>33</v>
      </c>
      <c r="G822" s="1">
        <v>33029</v>
      </c>
      <c r="H822" t="s">
        <v>887</v>
      </c>
      <c r="J822" t="s">
        <v>1980</v>
      </c>
      <c r="K822" t="s">
        <v>71</v>
      </c>
      <c r="L822">
        <v>72</v>
      </c>
      <c r="M822">
        <v>208</v>
      </c>
      <c r="N822">
        <v>2010</v>
      </c>
      <c r="O822" t="s">
        <v>50</v>
      </c>
      <c r="P822">
        <v>3</v>
      </c>
      <c r="Q822">
        <v>6</v>
      </c>
      <c r="R822">
        <v>66</v>
      </c>
      <c r="S822" t="str">
        <f>IF(AND(F822&gt;=18, F822&lt;=21), "18-21", IF(AND(F822&gt;=22, F822&lt;=25), "22-25", IF(AND(F822&gt;=26, F822&lt;=29), "26-29", IF(AND(F822&gt;=30, F822&lt;=33), "30-33", "34+"))))</f>
        <v>30-33</v>
      </c>
    </row>
    <row r="823" spans="1:19" x14ac:dyDescent="0.3">
      <c r="A823">
        <v>806</v>
      </c>
      <c r="B823" t="s">
        <v>3328</v>
      </c>
      <c r="C823" t="s">
        <v>3329</v>
      </c>
      <c r="D823" t="s">
        <v>2068</v>
      </c>
      <c r="E823" t="s">
        <v>18</v>
      </c>
      <c r="F823">
        <v>25</v>
      </c>
      <c r="G823" s="1">
        <v>36166</v>
      </c>
      <c r="H823" t="s">
        <v>1568</v>
      </c>
      <c r="I823" t="s">
        <v>20</v>
      </c>
      <c r="J823" t="s">
        <v>1976</v>
      </c>
      <c r="K823" t="s">
        <v>21</v>
      </c>
      <c r="L823">
        <v>69</v>
      </c>
      <c r="M823">
        <v>181</v>
      </c>
      <c r="N823">
        <v>2019</v>
      </c>
      <c r="O823" t="s">
        <v>111</v>
      </c>
      <c r="P823">
        <v>7</v>
      </c>
      <c r="Q823">
        <v>15</v>
      </c>
      <c r="R823">
        <v>201</v>
      </c>
      <c r="S823" t="str">
        <f>IF(AND(F823&gt;=18, F823&lt;=21), "18-21", IF(AND(F823&gt;=22, F823&lt;=25), "22-25", IF(AND(F823&gt;=26, F823&lt;=29), "26-29", IF(AND(F823&gt;=30, F823&lt;=33), "30-33", "34+"))))</f>
        <v>22-25</v>
      </c>
    </row>
    <row r="824" spans="1:19" x14ac:dyDescent="0.3">
      <c r="A824">
        <v>833</v>
      </c>
      <c r="B824" t="s">
        <v>3330</v>
      </c>
      <c r="C824" t="s">
        <v>3331</v>
      </c>
      <c r="D824" t="s">
        <v>2199</v>
      </c>
      <c r="E824" t="s">
        <v>30</v>
      </c>
      <c r="F824">
        <v>23</v>
      </c>
      <c r="G824" s="1">
        <v>36794</v>
      </c>
      <c r="H824" t="s">
        <v>1570</v>
      </c>
      <c r="I824" t="s">
        <v>20</v>
      </c>
      <c r="J824" t="s">
        <v>1976</v>
      </c>
      <c r="K824" t="s">
        <v>21</v>
      </c>
      <c r="L824">
        <v>76</v>
      </c>
      <c r="M824">
        <v>196</v>
      </c>
      <c r="N824">
        <v>2019</v>
      </c>
      <c r="O824" t="s">
        <v>211</v>
      </c>
      <c r="P824">
        <v>2</v>
      </c>
      <c r="Q824">
        <v>7</v>
      </c>
      <c r="R824">
        <v>38</v>
      </c>
      <c r="S824" t="str">
        <f>IF(AND(F824&gt;=18, F824&lt;=21), "18-21", IF(AND(F824&gt;=22, F824&lt;=25), "22-25", IF(AND(F824&gt;=26, F824&lt;=29), "26-29", IF(AND(F824&gt;=30, F824&lt;=33), "30-33", "34+"))))</f>
        <v>22-25</v>
      </c>
    </row>
    <row r="825" spans="1:19" x14ac:dyDescent="0.3">
      <c r="A825">
        <v>443</v>
      </c>
      <c r="B825" t="s">
        <v>3332</v>
      </c>
      <c r="C825" t="s">
        <v>3017</v>
      </c>
      <c r="D825" t="s">
        <v>2002</v>
      </c>
      <c r="E825" t="s">
        <v>25</v>
      </c>
      <c r="F825">
        <v>27</v>
      </c>
      <c r="G825" s="1">
        <v>35365</v>
      </c>
      <c r="H825" t="s">
        <v>1572</v>
      </c>
      <c r="J825" t="s">
        <v>1991</v>
      </c>
      <c r="K825" t="s">
        <v>41</v>
      </c>
      <c r="L825">
        <v>73</v>
      </c>
      <c r="M825">
        <v>202</v>
      </c>
      <c r="N825">
        <v>2015</v>
      </c>
      <c r="O825" t="s">
        <v>55</v>
      </c>
      <c r="P825">
        <v>2</v>
      </c>
      <c r="Q825">
        <v>23</v>
      </c>
      <c r="R825">
        <v>53</v>
      </c>
      <c r="S825" t="str">
        <f>IF(AND(F825&gt;=18, F825&lt;=21), "18-21", IF(AND(F825&gt;=22, F825&lt;=25), "22-25", IF(AND(F825&gt;=26, F825&lt;=29), "26-29", IF(AND(F825&gt;=30, F825&lt;=33), "30-33", "34+"))))</f>
        <v>26-29</v>
      </c>
    </row>
    <row r="826" spans="1:19" x14ac:dyDescent="0.3">
      <c r="A826">
        <v>548</v>
      </c>
      <c r="B826" t="s">
        <v>3332</v>
      </c>
      <c r="C826" t="s">
        <v>3333</v>
      </c>
      <c r="D826" t="s">
        <v>2171</v>
      </c>
      <c r="E826" t="s">
        <v>30</v>
      </c>
      <c r="F826">
        <v>26</v>
      </c>
      <c r="G826" s="1">
        <v>35767</v>
      </c>
      <c r="H826" t="s">
        <v>1575</v>
      </c>
      <c r="J826" t="s">
        <v>1991</v>
      </c>
      <c r="K826" t="s">
        <v>41</v>
      </c>
      <c r="L826">
        <v>71</v>
      </c>
      <c r="M826">
        <v>185</v>
      </c>
      <c r="N826">
        <v>2016</v>
      </c>
      <c r="O826" t="s">
        <v>147</v>
      </c>
      <c r="P826">
        <v>2</v>
      </c>
      <c r="Q826">
        <v>3</v>
      </c>
      <c r="R826">
        <v>33</v>
      </c>
      <c r="S826" t="str">
        <f>IF(AND(F826&gt;=18, F826&lt;=21), "18-21", IF(AND(F826&gt;=22, F826&lt;=25), "22-25", IF(AND(F826&gt;=26, F826&lt;=29), "26-29", IF(AND(F826&gt;=30, F826&lt;=33), "30-33", "34+"))))</f>
        <v>26-29</v>
      </c>
    </row>
    <row r="827" spans="1:19" x14ac:dyDescent="0.3">
      <c r="A827">
        <v>755</v>
      </c>
      <c r="B827" t="s">
        <v>3332</v>
      </c>
      <c r="C827" t="s">
        <v>3334</v>
      </c>
      <c r="D827" t="s">
        <v>2125</v>
      </c>
      <c r="E827" t="s">
        <v>25</v>
      </c>
      <c r="F827">
        <v>23</v>
      </c>
      <c r="G827" s="1">
        <v>36629</v>
      </c>
      <c r="H827" t="s">
        <v>1577</v>
      </c>
      <c r="J827" t="s">
        <v>1991</v>
      </c>
      <c r="K827" t="s">
        <v>41</v>
      </c>
      <c r="L827">
        <v>75</v>
      </c>
      <c r="M827">
        <v>202</v>
      </c>
      <c r="N827">
        <v>2018</v>
      </c>
      <c r="O827" t="s">
        <v>147</v>
      </c>
      <c r="P827">
        <v>1</v>
      </c>
      <c r="Q827">
        <v>1</v>
      </c>
      <c r="R827">
        <v>1</v>
      </c>
      <c r="S827" t="str">
        <f>IF(AND(F827&gt;=18, F827&lt;=21), "18-21", IF(AND(F827&gt;=22, F827&lt;=25), "22-25", IF(AND(F827&gt;=26, F827&lt;=29), "26-29", IF(AND(F827&gt;=30, F827&lt;=33), "30-33", "34+"))))</f>
        <v>22-25</v>
      </c>
    </row>
    <row r="828" spans="1:19" x14ac:dyDescent="0.3">
      <c r="A828">
        <v>758</v>
      </c>
      <c r="B828" t="s">
        <v>3332</v>
      </c>
      <c r="C828" t="s">
        <v>3335</v>
      </c>
      <c r="D828" t="s">
        <v>2032</v>
      </c>
      <c r="E828" t="s">
        <v>30</v>
      </c>
      <c r="F828">
        <v>23</v>
      </c>
      <c r="G828" s="1">
        <v>36600</v>
      </c>
      <c r="H828" t="s">
        <v>1579</v>
      </c>
      <c r="J828" t="s">
        <v>1982</v>
      </c>
      <c r="K828" t="s">
        <v>32</v>
      </c>
      <c r="L828">
        <v>74</v>
      </c>
      <c r="M828">
        <v>200</v>
      </c>
      <c r="N828">
        <v>2018</v>
      </c>
      <c r="O828" t="s">
        <v>90</v>
      </c>
      <c r="P828">
        <v>1</v>
      </c>
      <c r="Q828">
        <v>20</v>
      </c>
      <c r="R828">
        <v>20</v>
      </c>
      <c r="S828" t="str">
        <f>IF(AND(F828&gt;=18, F828&lt;=21), "18-21", IF(AND(F828&gt;=22, F828&lt;=25), "22-25", IF(AND(F828&gt;=26, F828&lt;=29), "26-29", IF(AND(F828&gt;=30, F828&lt;=33), "30-33", "34+"))))</f>
        <v>22-25</v>
      </c>
    </row>
    <row r="829" spans="1:19" x14ac:dyDescent="0.3">
      <c r="A829">
        <v>349</v>
      </c>
      <c r="B829" t="s">
        <v>3332</v>
      </c>
      <c r="C829" t="s">
        <v>3336</v>
      </c>
      <c r="D829" t="s">
        <v>2019</v>
      </c>
      <c r="E829" t="s">
        <v>25</v>
      </c>
      <c r="F829">
        <v>29</v>
      </c>
      <c r="G829" s="1">
        <v>34634</v>
      </c>
      <c r="H829" t="s">
        <v>1092</v>
      </c>
      <c r="J829" t="s">
        <v>1982</v>
      </c>
      <c r="K829" t="s">
        <v>32</v>
      </c>
      <c r="L829">
        <v>76</v>
      </c>
      <c r="M829">
        <v>221</v>
      </c>
      <c r="N829">
        <v>2013</v>
      </c>
      <c r="O829" t="s">
        <v>147</v>
      </c>
      <c r="P829">
        <v>1</v>
      </c>
      <c r="Q829">
        <v>8</v>
      </c>
      <c r="R829">
        <v>8</v>
      </c>
      <c r="S829" t="str">
        <f>IF(AND(F829&gt;=18, F829&lt;=21), "18-21", IF(AND(F829&gt;=22, F829&lt;=25), "22-25", IF(AND(F829&gt;=26, F829&lt;=29), "26-29", IF(AND(F829&gt;=30, F829&lt;=33), "30-33", "34+"))))</f>
        <v>26-29</v>
      </c>
    </row>
    <row r="830" spans="1:19" x14ac:dyDescent="0.3">
      <c r="A830">
        <v>769</v>
      </c>
      <c r="B830" t="s">
        <v>3332</v>
      </c>
      <c r="C830" t="s">
        <v>3337</v>
      </c>
      <c r="D830" t="s">
        <v>2116</v>
      </c>
      <c r="E830" t="s">
        <v>25</v>
      </c>
      <c r="F830">
        <v>23</v>
      </c>
      <c r="G830" s="1">
        <v>36592</v>
      </c>
      <c r="H830" t="s">
        <v>1013</v>
      </c>
      <c r="J830" t="s">
        <v>1991</v>
      </c>
      <c r="K830" t="s">
        <v>41</v>
      </c>
      <c r="L830">
        <v>71</v>
      </c>
      <c r="M830">
        <v>182</v>
      </c>
      <c r="N830">
        <v>2018</v>
      </c>
      <c r="O830" t="s">
        <v>155</v>
      </c>
      <c r="P830">
        <v>1</v>
      </c>
      <c r="Q830">
        <v>29</v>
      </c>
      <c r="R830">
        <v>29</v>
      </c>
      <c r="S830" t="str">
        <f>IF(AND(F830&gt;=18, F830&lt;=21), "18-21", IF(AND(F830&gt;=22, F830&lt;=25), "22-25", IF(AND(F830&gt;=26, F830&lt;=29), "26-29", IF(AND(F830&gt;=30, F830&lt;=33), "30-33", "34+"))))</f>
        <v>22-25</v>
      </c>
    </row>
    <row r="831" spans="1:19" x14ac:dyDescent="0.3">
      <c r="A831">
        <v>809</v>
      </c>
      <c r="B831" t="s">
        <v>3338</v>
      </c>
      <c r="C831" t="s">
        <v>2646</v>
      </c>
      <c r="D831" t="s">
        <v>2055</v>
      </c>
      <c r="E831" t="s">
        <v>30</v>
      </c>
      <c r="F831">
        <v>25</v>
      </c>
      <c r="G831" s="1">
        <v>35986</v>
      </c>
      <c r="H831" t="s">
        <v>695</v>
      </c>
      <c r="I831" t="s">
        <v>37</v>
      </c>
      <c r="J831" t="s">
        <v>1976</v>
      </c>
      <c r="K831" t="s">
        <v>21</v>
      </c>
      <c r="L831">
        <v>73</v>
      </c>
      <c r="M831">
        <v>193</v>
      </c>
      <c r="N831" t="s">
        <v>72</v>
      </c>
      <c r="O831" t="s">
        <v>72</v>
      </c>
      <c r="P831" t="s">
        <v>72</v>
      </c>
      <c r="Q831" t="s">
        <v>72</v>
      </c>
      <c r="R831" t="s">
        <v>72</v>
      </c>
      <c r="S831" t="str">
        <f>IF(AND(F831&gt;=18, F831&lt;=21), "18-21", IF(AND(F831&gt;=22, F831&lt;=25), "22-25", IF(AND(F831&gt;=26, F831&lt;=29), "26-29", IF(AND(F831&gt;=30, F831&lt;=33), "30-33", "34+"))))</f>
        <v>22-25</v>
      </c>
    </row>
    <row r="832" spans="1:19" x14ac:dyDescent="0.3">
      <c r="A832">
        <v>117</v>
      </c>
      <c r="B832" t="s">
        <v>3153</v>
      </c>
      <c r="C832" t="s">
        <v>2405</v>
      </c>
      <c r="D832" t="s">
        <v>2097</v>
      </c>
      <c r="E832" t="s">
        <v>69</v>
      </c>
      <c r="F832">
        <v>32</v>
      </c>
      <c r="G832" s="1">
        <v>33329</v>
      </c>
      <c r="H832" t="s">
        <v>81</v>
      </c>
      <c r="I832" t="s">
        <v>27</v>
      </c>
      <c r="J832" t="s">
        <v>1976</v>
      </c>
      <c r="K832" t="s">
        <v>21</v>
      </c>
      <c r="L832">
        <v>73</v>
      </c>
      <c r="M832">
        <v>185</v>
      </c>
      <c r="N832">
        <v>2009</v>
      </c>
      <c r="O832" t="s">
        <v>115</v>
      </c>
      <c r="P832">
        <v>3</v>
      </c>
      <c r="Q832">
        <v>8</v>
      </c>
      <c r="R832">
        <v>69</v>
      </c>
      <c r="S832" t="str">
        <f>IF(AND(F832&gt;=18, F832&lt;=21), "18-21", IF(AND(F832&gt;=22, F832&lt;=25), "22-25", IF(AND(F832&gt;=26, F832&lt;=29), "26-29", IF(AND(F832&gt;=30, F832&lt;=33), "30-33", "34+"))))</f>
        <v>30-33</v>
      </c>
    </row>
    <row r="833" spans="1:19" x14ac:dyDescent="0.3">
      <c r="A833">
        <v>599</v>
      </c>
      <c r="B833" t="s">
        <v>3339</v>
      </c>
      <c r="C833" t="s">
        <v>3340</v>
      </c>
      <c r="D833" t="s">
        <v>2070</v>
      </c>
      <c r="E833" t="s">
        <v>30</v>
      </c>
      <c r="F833">
        <v>26</v>
      </c>
      <c r="G833" s="1">
        <v>35522</v>
      </c>
      <c r="H833" t="s">
        <v>459</v>
      </c>
      <c r="I833" t="s">
        <v>27</v>
      </c>
      <c r="J833" t="s">
        <v>1976</v>
      </c>
      <c r="K833" t="s">
        <v>21</v>
      </c>
      <c r="L833">
        <v>71</v>
      </c>
      <c r="M833">
        <v>186</v>
      </c>
      <c r="N833">
        <v>2016</v>
      </c>
      <c r="O833" t="s">
        <v>175</v>
      </c>
      <c r="P833">
        <v>3</v>
      </c>
      <c r="Q833">
        <v>15</v>
      </c>
      <c r="R833">
        <v>76</v>
      </c>
      <c r="S833" t="str">
        <f>IF(AND(F833&gt;=18, F833&lt;=21), "18-21", IF(AND(F833&gt;=22, F833&lt;=25), "22-25", IF(AND(F833&gt;=26, F833&lt;=29), "26-29", IF(AND(F833&gt;=30, F833&lt;=33), "30-33", "34+"))))</f>
        <v>26-29</v>
      </c>
    </row>
    <row r="834" spans="1:19" x14ac:dyDescent="0.3">
      <c r="A834">
        <v>617</v>
      </c>
      <c r="B834" t="s">
        <v>3341</v>
      </c>
      <c r="C834" t="s">
        <v>3342</v>
      </c>
      <c r="D834" t="s">
        <v>2019</v>
      </c>
      <c r="E834" t="s">
        <v>30</v>
      </c>
      <c r="F834">
        <v>27</v>
      </c>
      <c r="G834" s="1">
        <v>35123</v>
      </c>
      <c r="H834" t="s">
        <v>1588</v>
      </c>
      <c r="I834" t="s">
        <v>37</v>
      </c>
      <c r="J834" t="s">
        <v>1976</v>
      </c>
      <c r="K834" t="s">
        <v>21</v>
      </c>
      <c r="L834">
        <v>75</v>
      </c>
      <c r="M834">
        <v>210</v>
      </c>
      <c r="N834">
        <v>2016</v>
      </c>
      <c r="O834" t="s">
        <v>115</v>
      </c>
      <c r="P834">
        <v>4</v>
      </c>
      <c r="Q834">
        <v>25</v>
      </c>
      <c r="R834">
        <v>116</v>
      </c>
      <c r="S834" t="str">
        <f>IF(AND(F834&gt;=18, F834&lt;=21), "18-21", IF(AND(F834&gt;=22, F834&lt;=25), "22-25", IF(AND(F834&gt;=26, F834&lt;=29), "26-29", IF(AND(F834&gt;=30, F834&lt;=33), "30-33", "34+"))))</f>
        <v>26-29</v>
      </c>
    </row>
    <row r="835" spans="1:19" x14ac:dyDescent="0.3">
      <c r="A835">
        <v>229</v>
      </c>
      <c r="B835" t="s">
        <v>3343</v>
      </c>
      <c r="C835" t="s">
        <v>3344</v>
      </c>
      <c r="D835" t="s">
        <v>2086</v>
      </c>
      <c r="E835" t="s">
        <v>69</v>
      </c>
      <c r="F835">
        <v>30</v>
      </c>
      <c r="G835" s="1">
        <v>34094</v>
      </c>
      <c r="H835" t="s">
        <v>1590</v>
      </c>
      <c r="J835" t="s">
        <v>1991</v>
      </c>
      <c r="K835" t="s">
        <v>41</v>
      </c>
      <c r="L835">
        <v>73</v>
      </c>
      <c r="M835">
        <v>195</v>
      </c>
      <c r="N835">
        <v>2011</v>
      </c>
      <c r="O835" t="s">
        <v>65</v>
      </c>
      <c r="P835">
        <v>1</v>
      </c>
      <c r="Q835">
        <v>30</v>
      </c>
      <c r="R835">
        <v>30</v>
      </c>
      <c r="S835" t="str">
        <f>IF(AND(F835&gt;=18, F835&lt;=21), "18-21", IF(AND(F835&gt;=22, F835&lt;=25), "22-25", IF(AND(F835&gt;=26, F835&lt;=29), "26-29", IF(AND(F835&gt;=30, F835&lt;=33), "30-33", "34+"))))</f>
        <v>30-33</v>
      </c>
    </row>
    <row r="836" spans="1:19" x14ac:dyDescent="0.3">
      <c r="A836">
        <v>914</v>
      </c>
      <c r="B836" t="s">
        <v>3345</v>
      </c>
      <c r="C836" t="s">
        <v>3346</v>
      </c>
      <c r="D836" t="s">
        <v>2187</v>
      </c>
      <c r="E836" t="s">
        <v>30</v>
      </c>
      <c r="F836">
        <v>21</v>
      </c>
      <c r="G836" s="1">
        <v>37476</v>
      </c>
      <c r="H836" t="s">
        <v>1592</v>
      </c>
      <c r="I836" t="s">
        <v>97</v>
      </c>
      <c r="J836" t="s">
        <v>1976</v>
      </c>
      <c r="K836" t="s">
        <v>21</v>
      </c>
      <c r="L836">
        <v>72</v>
      </c>
      <c r="M836">
        <v>183</v>
      </c>
      <c r="N836">
        <v>2020</v>
      </c>
      <c r="O836" t="s">
        <v>199</v>
      </c>
      <c r="P836">
        <v>1</v>
      </c>
      <c r="Q836">
        <v>28</v>
      </c>
      <c r="R836">
        <v>28</v>
      </c>
      <c r="S836" t="str">
        <f>IF(AND(F836&gt;=18, F836&lt;=21), "18-21", IF(AND(F836&gt;=22, F836&lt;=25), "22-25", IF(AND(F836&gt;=26, F836&lt;=29), "26-29", IF(AND(F836&gt;=30, F836&lt;=33), "30-33", "34+"))))</f>
        <v>18-21</v>
      </c>
    </row>
    <row r="837" spans="1:19" x14ac:dyDescent="0.3">
      <c r="A837">
        <v>53</v>
      </c>
      <c r="B837" t="s">
        <v>3347</v>
      </c>
      <c r="C837" t="s">
        <v>3348</v>
      </c>
      <c r="D837" t="s">
        <v>2008</v>
      </c>
      <c r="E837" t="s">
        <v>30</v>
      </c>
      <c r="F837">
        <v>34</v>
      </c>
      <c r="G837" s="1">
        <v>32637</v>
      </c>
      <c r="H837" t="s">
        <v>1594</v>
      </c>
      <c r="I837" t="s">
        <v>97</v>
      </c>
      <c r="J837" t="s">
        <v>1976</v>
      </c>
      <c r="K837" t="s">
        <v>21</v>
      </c>
      <c r="L837">
        <v>74</v>
      </c>
      <c r="M837">
        <v>188</v>
      </c>
      <c r="N837">
        <v>2007</v>
      </c>
      <c r="O837" t="s">
        <v>211</v>
      </c>
      <c r="P837">
        <v>1</v>
      </c>
      <c r="Q837">
        <v>21</v>
      </c>
      <c r="R837">
        <v>21</v>
      </c>
      <c r="S837" t="str">
        <f>IF(AND(F837&gt;=18, F837&lt;=21), "18-21", IF(AND(F837&gt;=22, F837&lt;=25), "22-25", IF(AND(F837&gt;=26, F837&lt;=29), "26-29", IF(AND(F837&gt;=30, F837&lt;=33), "30-33", "34+"))))</f>
        <v>34+</v>
      </c>
    </row>
    <row r="838" spans="1:19" x14ac:dyDescent="0.3">
      <c r="A838">
        <v>160</v>
      </c>
      <c r="B838" t="s">
        <v>3347</v>
      </c>
      <c r="C838" t="s">
        <v>3349</v>
      </c>
      <c r="D838" t="s">
        <v>2125</v>
      </c>
      <c r="E838" t="s">
        <v>30</v>
      </c>
      <c r="F838">
        <v>32</v>
      </c>
      <c r="G838" s="1">
        <v>33579</v>
      </c>
      <c r="H838" t="s">
        <v>518</v>
      </c>
      <c r="I838" t="s">
        <v>27</v>
      </c>
      <c r="J838" t="s">
        <v>1976</v>
      </c>
      <c r="K838" t="s">
        <v>21</v>
      </c>
      <c r="L838">
        <v>74</v>
      </c>
      <c r="M838">
        <v>214</v>
      </c>
      <c r="N838">
        <v>2010</v>
      </c>
      <c r="O838" t="s">
        <v>104</v>
      </c>
      <c r="P838">
        <v>1</v>
      </c>
      <c r="Q838">
        <v>21</v>
      </c>
      <c r="R838">
        <v>21</v>
      </c>
      <c r="S838" t="str">
        <f>IF(AND(F838&gt;=18, F838&lt;=21), "18-21", IF(AND(F838&gt;=22, F838&lt;=25), "22-25", IF(AND(F838&gt;=26, F838&lt;=29), "26-29", IF(AND(F838&gt;=30, F838&lt;=33), "30-33", "34+"))))</f>
        <v>30-33</v>
      </c>
    </row>
    <row r="839" spans="1:19" x14ac:dyDescent="0.3">
      <c r="A839">
        <v>578</v>
      </c>
      <c r="B839" t="s">
        <v>3347</v>
      </c>
      <c r="C839" t="s">
        <v>3350</v>
      </c>
      <c r="D839" t="s">
        <v>2133</v>
      </c>
      <c r="E839" t="s">
        <v>25</v>
      </c>
      <c r="F839">
        <v>25</v>
      </c>
      <c r="G839" s="1">
        <v>35863</v>
      </c>
      <c r="H839" t="s">
        <v>272</v>
      </c>
      <c r="I839" t="s">
        <v>27</v>
      </c>
      <c r="J839" t="s">
        <v>1976</v>
      </c>
      <c r="K839" t="s">
        <v>21</v>
      </c>
      <c r="L839">
        <v>73</v>
      </c>
      <c r="M839">
        <v>196</v>
      </c>
      <c r="N839">
        <v>2016</v>
      </c>
      <c r="O839" t="s">
        <v>24</v>
      </c>
      <c r="P839">
        <v>4</v>
      </c>
      <c r="Q839">
        <v>23</v>
      </c>
      <c r="R839">
        <v>114</v>
      </c>
      <c r="S839" t="str">
        <f>IF(AND(F839&gt;=18, F839&lt;=21), "18-21", IF(AND(F839&gt;=22, F839&lt;=25), "22-25", IF(AND(F839&gt;=26, F839&lt;=29), "26-29", IF(AND(F839&gt;=30, F839&lt;=33), "30-33", "34+"))))</f>
        <v>22-25</v>
      </c>
    </row>
    <row r="840" spans="1:19" x14ac:dyDescent="0.3">
      <c r="A840">
        <v>563</v>
      </c>
      <c r="B840" t="s">
        <v>3347</v>
      </c>
      <c r="C840" t="s">
        <v>3351</v>
      </c>
      <c r="D840" t="s">
        <v>2212</v>
      </c>
      <c r="E840" t="s">
        <v>18</v>
      </c>
      <c r="F840">
        <v>25</v>
      </c>
      <c r="G840" s="1">
        <v>35895</v>
      </c>
      <c r="H840" t="s">
        <v>1599</v>
      </c>
      <c r="I840" t="s">
        <v>124</v>
      </c>
      <c r="J840" t="s">
        <v>49</v>
      </c>
      <c r="K840" t="s">
        <v>49</v>
      </c>
      <c r="L840">
        <v>78</v>
      </c>
      <c r="M840">
        <v>230</v>
      </c>
      <c r="N840">
        <v>2016</v>
      </c>
      <c r="O840" t="s">
        <v>115</v>
      </c>
      <c r="P840">
        <v>1</v>
      </c>
      <c r="Q840">
        <v>25</v>
      </c>
      <c r="R840">
        <v>25</v>
      </c>
      <c r="S840" t="str">
        <f>IF(AND(F840&gt;=18, F840&lt;=21), "18-21", IF(AND(F840&gt;=22, F840&lt;=25), "22-25", IF(AND(F840&gt;=26, F840&lt;=29), "26-29", IF(AND(F840&gt;=30, F840&lt;=33), "30-33", "34+"))))</f>
        <v>22-25</v>
      </c>
    </row>
    <row r="841" spans="1:19" x14ac:dyDescent="0.3">
      <c r="A841">
        <v>389</v>
      </c>
      <c r="B841" t="s">
        <v>3352</v>
      </c>
      <c r="C841" t="s">
        <v>3353</v>
      </c>
      <c r="D841" t="s">
        <v>2013</v>
      </c>
      <c r="E841" t="s">
        <v>30</v>
      </c>
      <c r="F841">
        <v>28</v>
      </c>
      <c r="G841" s="1">
        <v>35086</v>
      </c>
      <c r="H841" t="s">
        <v>642</v>
      </c>
      <c r="I841" t="s">
        <v>27</v>
      </c>
      <c r="J841" t="s">
        <v>1976</v>
      </c>
      <c r="K841" t="s">
        <v>21</v>
      </c>
      <c r="L841">
        <v>71</v>
      </c>
      <c r="M841">
        <v>185</v>
      </c>
      <c r="N841">
        <v>2014</v>
      </c>
      <c r="O841" t="s">
        <v>57</v>
      </c>
      <c r="P841">
        <v>1</v>
      </c>
      <c r="Q841">
        <v>21</v>
      </c>
      <c r="R841">
        <v>21</v>
      </c>
      <c r="S841" t="str">
        <f>IF(AND(F841&gt;=18, F841&lt;=21), "18-21", IF(AND(F841&gt;=22, F841&lt;=25), "22-25", IF(AND(F841&gt;=26, F841&lt;=29), "26-29", IF(AND(F841&gt;=30, F841&lt;=33), "30-33", "34+"))))</f>
        <v>26-29</v>
      </c>
    </row>
    <row r="842" spans="1:19" x14ac:dyDescent="0.3">
      <c r="A842">
        <v>58</v>
      </c>
      <c r="B842" t="s">
        <v>3354</v>
      </c>
      <c r="C842" t="s">
        <v>3355</v>
      </c>
      <c r="D842" t="s">
        <v>2040</v>
      </c>
      <c r="E842" t="s">
        <v>25</v>
      </c>
      <c r="F842">
        <v>34</v>
      </c>
      <c r="G842" s="1">
        <v>32585</v>
      </c>
      <c r="H842" t="s">
        <v>674</v>
      </c>
      <c r="I842" t="s">
        <v>27</v>
      </c>
      <c r="J842" t="s">
        <v>1976</v>
      </c>
      <c r="K842" t="s">
        <v>21</v>
      </c>
      <c r="L842">
        <v>76</v>
      </c>
      <c r="M842">
        <v>216</v>
      </c>
      <c r="N842">
        <v>2007</v>
      </c>
      <c r="O842" t="s">
        <v>125</v>
      </c>
      <c r="P842">
        <v>3</v>
      </c>
      <c r="Q842">
        <v>17</v>
      </c>
      <c r="R842">
        <v>78</v>
      </c>
      <c r="S842" t="str">
        <f>IF(AND(F842&gt;=18, F842&lt;=21), "18-21", IF(AND(F842&gt;=22, F842&lt;=25), "22-25", IF(AND(F842&gt;=26, F842&lt;=29), "26-29", IF(AND(F842&gt;=30, F842&lt;=33), "30-33", "34+"))))</f>
        <v>34+</v>
      </c>
    </row>
    <row r="843" spans="1:19" x14ac:dyDescent="0.3">
      <c r="A843">
        <v>331</v>
      </c>
      <c r="B843" t="s">
        <v>3354</v>
      </c>
      <c r="C843" t="s">
        <v>3356</v>
      </c>
      <c r="D843" t="s">
        <v>2018</v>
      </c>
      <c r="E843" t="s">
        <v>25</v>
      </c>
      <c r="F843">
        <v>28</v>
      </c>
      <c r="G843" s="1">
        <v>34738</v>
      </c>
      <c r="H843" t="s">
        <v>1013</v>
      </c>
      <c r="J843" t="s">
        <v>1991</v>
      </c>
      <c r="K843" t="s">
        <v>41</v>
      </c>
      <c r="L843">
        <v>74</v>
      </c>
      <c r="M843">
        <v>210</v>
      </c>
      <c r="N843">
        <v>2013</v>
      </c>
      <c r="O843" t="s">
        <v>62</v>
      </c>
      <c r="P843">
        <v>2</v>
      </c>
      <c r="Q843">
        <v>11</v>
      </c>
      <c r="R843">
        <v>41</v>
      </c>
      <c r="S843" t="str">
        <f>IF(AND(F843&gt;=18, F843&lt;=21), "18-21", IF(AND(F843&gt;=22, F843&lt;=25), "22-25", IF(AND(F843&gt;=26, F843&lt;=29), "26-29", IF(AND(F843&gt;=30, F843&lt;=33), "30-33", "34+"))))</f>
        <v>26-29</v>
      </c>
    </row>
    <row r="844" spans="1:19" x14ac:dyDescent="0.3">
      <c r="A844">
        <v>662</v>
      </c>
      <c r="B844" t="s">
        <v>3354</v>
      </c>
      <c r="C844" t="s">
        <v>3357</v>
      </c>
      <c r="D844" t="s">
        <v>2010</v>
      </c>
      <c r="E844" t="s">
        <v>30</v>
      </c>
      <c r="F844">
        <v>24</v>
      </c>
      <c r="G844" s="1">
        <v>36343</v>
      </c>
      <c r="H844" t="s">
        <v>1372</v>
      </c>
      <c r="I844" t="s">
        <v>27</v>
      </c>
      <c r="J844" t="s">
        <v>1976</v>
      </c>
      <c r="K844" t="s">
        <v>21</v>
      </c>
      <c r="L844">
        <v>72</v>
      </c>
      <c r="M844">
        <v>218</v>
      </c>
      <c r="N844">
        <v>2017</v>
      </c>
      <c r="O844" t="s">
        <v>57</v>
      </c>
      <c r="P844">
        <v>1</v>
      </c>
      <c r="Q844">
        <v>20</v>
      </c>
      <c r="R844">
        <v>20</v>
      </c>
      <c r="S844" t="str">
        <f>IF(AND(F844&gt;=18, F844&lt;=21), "18-21", IF(AND(F844&gt;=22, F844&lt;=25), "22-25", IF(AND(F844&gt;=26, F844&lt;=29), "26-29", IF(AND(F844&gt;=30, F844&lt;=33), "30-33", "34+"))))</f>
        <v>22-25</v>
      </c>
    </row>
    <row r="845" spans="1:19" x14ac:dyDescent="0.3">
      <c r="A845">
        <v>682</v>
      </c>
      <c r="B845" t="s">
        <v>3358</v>
      </c>
      <c r="C845" t="s">
        <v>3359</v>
      </c>
      <c r="D845" t="s">
        <v>2036</v>
      </c>
      <c r="E845" t="s">
        <v>25</v>
      </c>
      <c r="F845">
        <v>25</v>
      </c>
      <c r="G845" s="1">
        <v>36081</v>
      </c>
      <c r="H845" t="s">
        <v>242</v>
      </c>
      <c r="J845" t="s">
        <v>1982</v>
      </c>
      <c r="K845" t="s">
        <v>32</v>
      </c>
      <c r="L845">
        <v>74</v>
      </c>
      <c r="M845">
        <v>190</v>
      </c>
      <c r="N845">
        <v>2017</v>
      </c>
      <c r="O845" t="s">
        <v>33</v>
      </c>
      <c r="P845">
        <v>2</v>
      </c>
      <c r="Q845">
        <v>15</v>
      </c>
      <c r="R845">
        <v>46</v>
      </c>
      <c r="S845" t="str">
        <f>IF(AND(F845&gt;=18, F845&lt;=21), "18-21", IF(AND(F845&gt;=22, F845&lt;=25), "22-25", IF(AND(F845&gt;=26, F845&lt;=29), "26-29", IF(AND(F845&gt;=30, F845&lt;=33), "30-33", "34+"))))</f>
        <v>22-25</v>
      </c>
    </row>
    <row r="846" spans="1:19" x14ac:dyDescent="0.3">
      <c r="A846">
        <v>944</v>
      </c>
      <c r="B846" t="s">
        <v>3360</v>
      </c>
      <c r="C846" t="s">
        <v>3361</v>
      </c>
      <c r="D846" t="s">
        <v>2187</v>
      </c>
      <c r="E846" t="s">
        <v>18</v>
      </c>
      <c r="F846">
        <v>21</v>
      </c>
      <c r="G846" s="1">
        <v>37476</v>
      </c>
      <c r="H846" t="s">
        <v>106</v>
      </c>
      <c r="J846" t="s">
        <v>1982</v>
      </c>
      <c r="K846" t="s">
        <v>32</v>
      </c>
      <c r="L846">
        <v>74</v>
      </c>
      <c r="M846">
        <v>184</v>
      </c>
      <c r="N846">
        <v>2020</v>
      </c>
      <c r="O846" t="s">
        <v>199</v>
      </c>
      <c r="P846">
        <v>2</v>
      </c>
      <c r="Q846">
        <v>2</v>
      </c>
      <c r="R846">
        <v>33</v>
      </c>
      <c r="S846" t="str">
        <f>IF(AND(F846&gt;=18, F846&lt;=21), "18-21", IF(AND(F846&gt;=22, F846&lt;=25), "22-25", IF(AND(F846&gt;=26, F846&lt;=29), "26-29", IF(AND(F846&gt;=30, F846&lt;=33), "30-33", "34+"))))</f>
        <v>18-21</v>
      </c>
    </row>
    <row r="847" spans="1:19" x14ac:dyDescent="0.3">
      <c r="A847">
        <v>399</v>
      </c>
      <c r="B847" t="s">
        <v>3362</v>
      </c>
      <c r="C847" t="s">
        <v>3363</v>
      </c>
      <c r="D847" t="s">
        <v>2163</v>
      </c>
      <c r="E847" t="s">
        <v>25</v>
      </c>
      <c r="F847">
        <v>28</v>
      </c>
      <c r="G847" s="1">
        <v>35084</v>
      </c>
      <c r="H847" t="s">
        <v>1609</v>
      </c>
      <c r="I847" t="s">
        <v>27</v>
      </c>
      <c r="J847" t="s">
        <v>1976</v>
      </c>
      <c r="K847" t="s">
        <v>21</v>
      </c>
      <c r="L847">
        <v>73</v>
      </c>
      <c r="M847">
        <v>195</v>
      </c>
      <c r="N847">
        <v>2014</v>
      </c>
      <c r="O847" t="s">
        <v>90</v>
      </c>
      <c r="P847">
        <v>2</v>
      </c>
      <c r="Q847">
        <v>20</v>
      </c>
      <c r="R847">
        <v>50</v>
      </c>
      <c r="S847" t="str">
        <f>IF(AND(F847&gt;=18, F847&lt;=21), "18-21", IF(AND(F847&gt;=22, F847&lt;=25), "22-25", IF(AND(F847&gt;=26, F847&lt;=29), "26-29", IF(AND(F847&gt;=30, F847&lt;=33), "30-33", "34+"))))</f>
        <v>26-29</v>
      </c>
    </row>
    <row r="848" spans="1:19" x14ac:dyDescent="0.3">
      <c r="A848">
        <v>80</v>
      </c>
      <c r="B848" t="s">
        <v>3364</v>
      </c>
      <c r="C848" t="s">
        <v>3365</v>
      </c>
      <c r="D848" t="s">
        <v>2163</v>
      </c>
      <c r="E848" t="s">
        <v>25</v>
      </c>
      <c r="F848">
        <v>33</v>
      </c>
      <c r="G848" s="1">
        <v>33025</v>
      </c>
      <c r="H848" t="s">
        <v>1611</v>
      </c>
      <c r="J848" t="s">
        <v>1993</v>
      </c>
      <c r="K848" t="s">
        <v>581</v>
      </c>
      <c r="L848">
        <v>73</v>
      </c>
      <c r="M848">
        <v>201</v>
      </c>
      <c r="N848">
        <v>2008</v>
      </c>
      <c r="O848" t="s">
        <v>175</v>
      </c>
      <c r="P848">
        <v>2</v>
      </c>
      <c r="Q848">
        <v>8</v>
      </c>
      <c r="R848">
        <v>38</v>
      </c>
      <c r="S848" t="str">
        <f>IF(AND(F848&gt;=18, F848&lt;=21), "18-21", IF(AND(F848&gt;=22, F848&lt;=25), "22-25", IF(AND(F848&gt;=26, F848&lt;=29), "26-29", IF(AND(F848&gt;=30, F848&lt;=33), "30-33", "34+"))))</f>
        <v>30-33</v>
      </c>
    </row>
    <row r="849" spans="1:19" x14ac:dyDescent="0.3">
      <c r="A849">
        <v>825</v>
      </c>
      <c r="B849" t="s">
        <v>3366</v>
      </c>
      <c r="C849" t="s">
        <v>3367</v>
      </c>
      <c r="D849" t="s">
        <v>2019</v>
      </c>
      <c r="E849" t="s">
        <v>25</v>
      </c>
      <c r="F849">
        <v>24</v>
      </c>
      <c r="G849" s="1">
        <v>36239</v>
      </c>
      <c r="H849" t="s">
        <v>1613</v>
      </c>
      <c r="I849" t="s">
        <v>101</v>
      </c>
      <c r="J849" t="s">
        <v>49</v>
      </c>
      <c r="K849" t="s">
        <v>49</v>
      </c>
      <c r="L849">
        <v>75</v>
      </c>
      <c r="M849">
        <v>208</v>
      </c>
      <c r="N849">
        <v>2019</v>
      </c>
      <c r="O849" t="s">
        <v>62</v>
      </c>
      <c r="P849">
        <v>3</v>
      </c>
      <c r="Q849">
        <v>10</v>
      </c>
      <c r="R849">
        <v>72</v>
      </c>
      <c r="S849" t="str">
        <f>IF(AND(F849&gt;=18, F849&lt;=21), "18-21", IF(AND(F849&gt;=22, F849&lt;=25), "22-25", IF(AND(F849&gt;=26, F849&lt;=29), "26-29", IF(AND(F849&gt;=30, F849&lt;=33), "30-33", "34+"))))</f>
        <v>22-25</v>
      </c>
    </row>
    <row r="850" spans="1:19" x14ac:dyDescent="0.3">
      <c r="A850">
        <v>472</v>
      </c>
      <c r="B850" t="s">
        <v>3368</v>
      </c>
      <c r="C850" t="s">
        <v>3369</v>
      </c>
      <c r="D850" t="s">
        <v>2210</v>
      </c>
      <c r="E850" t="s">
        <v>30</v>
      </c>
      <c r="F850">
        <v>27</v>
      </c>
      <c r="G850" s="1">
        <v>35386</v>
      </c>
      <c r="H850" t="s">
        <v>106</v>
      </c>
      <c r="J850" t="s">
        <v>1982</v>
      </c>
      <c r="K850" t="s">
        <v>32</v>
      </c>
      <c r="L850">
        <v>75</v>
      </c>
      <c r="M850">
        <v>215</v>
      </c>
      <c r="N850">
        <v>2015</v>
      </c>
      <c r="O850" t="s">
        <v>115</v>
      </c>
      <c r="P850">
        <v>2</v>
      </c>
      <c r="Q850">
        <v>19</v>
      </c>
      <c r="R850">
        <v>49</v>
      </c>
      <c r="S850" t="str">
        <f>IF(AND(F850&gt;=18, F850&lt;=21), "18-21", IF(AND(F850&gt;=22, F850&lt;=25), "22-25", IF(AND(F850&gt;=26, F850&lt;=29), "26-29", IF(AND(F850&gt;=30, F850&lt;=33), "30-33", "34+"))))</f>
        <v>26-29</v>
      </c>
    </row>
    <row r="851" spans="1:19" x14ac:dyDescent="0.3">
      <c r="A851">
        <v>604</v>
      </c>
      <c r="B851" t="s">
        <v>3370</v>
      </c>
      <c r="C851" t="s">
        <v>2504</v>
      </c>
      <c r="D851" t="s">
        <v>2084</v>
      </c>
      <c r="E851" t="s">
        <v>30</v>
      </c>
      <c r="F851">
        <v>27</v>
      </c>
      <c r="G851" s="1">
        <v>35319</v>
      </c>
      <c r="H851" t="s">
        <v>1617</v>
      </c>
      <c r="I851" t="s">
        <v>140</v>
      </c>
      <c r="J851" t="s">
        <v>49</v>
      </c>
      <c r="K851" t="s">
        <v>49</v>
      </c>
      <c r="L851">
        <v>72</v>
      </c>
      <c r="M851">
        <v>194</v>
      </c>
      <c r="N851">
        <v>2016</v>
      </c>
      <c r="O851" t="s">
        <v>50</v>
      </c>
      <c r="P851">
        <v>4</v>
      </c>
      <c r="Q851">
        <v>27</v>
      </c>
      <c r="R851">
        <v>118</v>
      </c>
      <c r="S851" t="str">
        <f>IF(AND(F851&gt;=18, F851&lt;=21), "18-21", IF(AND(F851&gt;=22, F851&lt;=25), "22-25", IF(AND(F851&gt;=26, F851&lt;=29), "26-29", IF(AND(F851&gt;=30, F851&lt;=33), "30-33", "34+"))))</f>
        <v>26-29</v>
      </c>
    </row>
    <row r="852" spans="1:19" x14ac:dyDescent="0.3">
      <c r="A852">
        <v>360</v>
      </c>
      <c r="B852" t="s">
        <v>3370</v>
      </c>
      <c r="C852" t="s">
        <v>1479</v>
      </c>
      <c r="D852" t="s">
        <v>2041</v>
      </c>
      <c r="E852" t="s">
        <v>18</v>
      </c>
      <c r="F852">
        <v>29</v>
      </c>
      <c r="G852" s="1">
        <v>34383</v>
      </c>
      <c r="H852" t="s">
        <v>1620</v>
      </c>
      <c r="I852" t="s">
        <v>1471</v>
      </c>
      <c r="J852" t="s">
        <v>1976</v>
      </c>
      <c r="K852" t="s">
        <v>21</v>
      </c>
      <c r="L852">
        <v>77</v>
      </c>
      <c r="M852">
        <v>230</v>
      </c>
      <c r="N852" t="s">
        <v>72</v>
      </c>
      <c r="O852" t="s">
        <v>72</v>
      </c>
      <c r="P852" t="s">
        <v>72</v>
      </c>
      <c r="Q852" t="s">
        <v>72</v>
      </c>
      <c r="R852" t="s">
        <v>72</v>
      </c>
      <c r="S852" t="str">
        <f>IF(AND(F852&gt;=18, F852&lt;=21), "18-21", IF(AND(F852&gt;=22, F852&lt;=25), "22-25", IF(AND(F852&gt;=26, F852&lt;=29), "26-29", IF(AND(F852&gt;=30, F852&lt;=33), "30-33", "34+"))))</f>
        <v>26-29</v>
      </c>
    </row>
    <row r="853" spans="1:19" x14ac:dyDescent="0.3">
      <c r="A853">
        <v>424</v>
      </c>
      <c r="B853" t="s">
        <v>3371</v>
      </c>
      <c r="C853" t="s">
        <v>3372</v>
      </c>
      <c r="D853" t="s">
        <v>2187</v>
      </c>
      <c r="E853" t="s">
        <v>30</v>
      </c>
      <c r="F853">
        <v>27</v>
      </c>
      <c r="G853" s="1">
        <v>35158</v>
      </c>
      <c r="H853" t="s">
        <v>36</v>
      </c>
      <c r="I853" t="s">
        <v>37</v>
      </c>
      <c r="J853" t="s">
        <v>1976</v>
      </c>
      <c r="K853" t="s">
        <v>21</v>
      </c>
      <c r="L853">
        <v>71</v>
      </c>
      <c r="M853">
        <v>190</v>
      </c>
      <c r="N853">
        <v>2014</v>
      </c>
      <c r="O853" t="s">
        <v>85</v>
      </c>
      <c r="P853">
        <v>5</v>
      </c>
      <c r="Q853">
        <v>29</v>
      </c>
      <c r="R853">
        <v>149</v>
      </c>
      <c r="S853" t="str">
        <f>IF(AND(F853&gt;=18, F853&lt;=21), "18-21", IF(AND(F853&gt;=22, F853&lt;=25), "22-25", IF(AND(F853&gt;=26, F853&lt;=29), "26-29", IF(AND(F853&gt;=30, F853&lt;=33), "30-33", "34+"))))</f>
        <v>26-29</v>
      </c>
    </row>
    <row r="854" spans="1:19" x14ac:dyDescent="0.3">
      <c r="A854">
        <v>516</v>
      </c>
      <c r="B854" t="s">
        <v>3373</v>
      </c>
      <c r="C854" t="s">
        <v>3374</v>
      </c>
      <c r="D854" t="s">
        <v>2066</v>
      </c>
      <c r="E854" t="s">
        <v>18</v>
      </c>
      <c r="F854">
        <v>26</v>
      </c>
      <c r="G854" s="1">
        <v>35528</v>
      </c>
      <c r="H854" t="s">
        <v>1624</v>
      </c>
      <c r="J854" t="s">
        <v>1985</v>
      </c>
      <c r="K854" t="s">
        <v>1625</v>
      </c>
      <c r="L854">
        <v>71</v>
      </c>
      <c r="M854">
        <v>182</v>
      </c>
      <c r="N854">
        <v>2015</v>
      </c>
      <c r="O854" t="s">
        <v>85</v>
      </c>
      <c r="P854">
        <v>5</v>
      </c>
      <c r="Q854">
        <v>21</v>
      </c>
      <c r="R854">
        <v>142</v>
      </c>
      <c r="S854" t="str">
        <f>IF(AND(F854&gt;=18, F854&lt;=21), "18-21", IF(AND(F854&gt;=22, F854&lt;=25), "22-25", IF(AND(F854&gt;=26, F854&lt;=29), "26-29", IF(AND(F854&gt;=30, F854&lt;=33), "30-33", "34+"))))</f>
        <v>26-29</v>
      </c>
    </row>
    <row r="855" spans="1:19" x14ac:dyDescent="0.3">
      <c r="A855">
        <v>366</v>
      </c>
      <c r="B855" t="s">
        <v>2575</v>
      </c>
      <c r="C855" t="s">
        <v>3375</v>
      </c>
      <c r="D855" t="s">
        <v>2150</v>
      </c>
      <c r="E855" t="s">
        <v>30</v>
      </c>
      <c r="F855">
        <v>33</v>
      </c>
      <c r="G855" s="1">
        <v>33256</v>
      </c>
      <c r="H855" t="s">
        <v>1628</v>
      </c>
      <c r="I855" t="s">
        <v>217</v>
      </c>
      <c r="J855" t="s">
        <v>49</v>
      </c>
      <c r="K855" t="s">
        <v>49</v>
      </c>
      <c r="L855">
        <v>73</v>
      </c>
      <c r="M855">
        <v>198</v>
      </c>
      <c r="N855" t="s">
        <v>72</v>
      </c>
      <c r="O855" t="s">
        <v>72</v>
      </c>
      <c r="P855" t="s">
        <v>72</v>
      </c>
      <c r="Q855" t="s">
        <v>72</v>
      </c>
      <c r="R855" t="s">
        <v>72</v>
      </c>
      <c r="S855" t="str">
        <f>IF(AND(F855&gt;=18, F855&lt;=21), "18-21", IF(AND(F855&gt;=22, F855&lt;=25), "22-25", IF(AND(F855&gt;=26, F855&lt;=29), "26-29", IF(AND(F855&gt;=30, F855&lt;=33), "30-33", "34+"))))</f>
        <v>30-33</v>
      </c>
    </row>
    <row r="856" spans="1:19" x14ac:dyDescent="0.3">
      <c r="A856">
        <v>401</v>
      </c>
      <c r="B856" t="s">
        <v>2575</v>
      </c>
      <c r="C856" t="s">
        <v>3376</v>
      </c>
      <c r="D856" t="s">
        <v>2060</v>
      </c>
      <c r="E856" t="s">
        <v>30</v>
      </c>
      <c r="F856">
        <v>27</v>
      </c>
      <c r="G856" s="1">
        <v>35164</v>
      </c>
      <c r="H856" t="s">
        <v>487</v>
      </c>
      <c r="I856" t="s">
        <v>59</v>
      </c>
      <c r="J856" t="s">
        <v>49</v>
      </c>
      <c r="K856" t="s">
        <v>49</v>
      </c>
      <c r="L856">
        <v>72</v>
      </c>
      <c r="M856">
        <v>190</v>
      </c>
      <c r="N856">
        <v>2014</v>
      </c>
      <c r="O856" t="s">
        <v>189</v>
      </c>
      <c r="P856">
        <v>2</v>
      </c>
      <c r="Q856">
        <v>26</v>
      </c>
      <c r="R856">
        <v>56</v>
      </c>
      <c r="S856" t="str">
        <f>IF(AND(F856&gt;=18, F856&lt;=21), "18-21", IF(AND(F856&gt;=22, F856&lt;=25), "22-25", IF(AND(F856&gt;=26, F856&lt;=29), "26-29", IF(AND(F856&gt;=30, F856&lt;=33), "30-33", "34+"))))</f>
        <v>26-29</v>
      </c>
    </row>
    <row r="857" spans="1:19" x14ac:dyDescent="0.3">
      <c r="A857">
        <v>322</v>
      </c>
      <c r="B857" t="s">
        <v>2575</v>
      </c>
      <c r="C857" t="s">
        <v>3377</v>
      </c>
      <c r="D857" t="s">
        <v>2160</v>
      </c>
      <c r="E857" t="s">
        <v>25</v>
      </c>
      <c r="F857">
        <v>28</v>
      </c>
      <c r="G857" s="1">
        <v>34840</v>
      </c>
      <c r="H857" t="s">
        <v>1633</v>
      </c>
      <c r="I857" t="s">
        <v>137</v>
      </c>
      <c r="J857" t="s">
        <v>1976</v>
      </c>
      <c r="K857" t="s">
        <v>21</v>
      </c>
      <c r="L857">
        <v>77</v>
      </c>
      <c r="M857">
        <v>220</v>
      </c>
      <c r="N857">
        <v>2013</v>
      </c>
      <c r="O857" t="s">
        <v>44</v>
      </c>
      <c r="P857">
        <v>4</v>
      </c>
      <c r="Q857">
        <v>19</v>
      </c>
      <c r="R857">
        <v>110</v>
      </c>
      <c r="S857" t="str">
        <f>IF(AND(F857&gt;=18, F857&lt;=21), "18-21", IF(AND(F857&gt;=22, F857&lt;=25), "22-25", IF(AND(F857&gt;=26, F857&lt;=29), "26-29", IF(AND(F857&gt;=30, F857&lt;=33), "30-33", "34+"))))</f>
        <v>26-29</v>
      </c>
    </row>
    <row r="858" spans="1:19" x14ac:dyDescent="0.3">
      <c r="A858">
        <v>327</v>
      </c>
      <c r="B858" t="s">
        <v>2575</v>
      </c>
      <c r="C858" t="s">
        <v>3378</v>
      </c>
      <c r="D858" t="s">
        <v>2005</v>
      </c>
      <c r="E858" t="s">
        <v>69</v>
      </c>
      <c r="F858">
        <v>29</v>
      </c>
      <c r="G858" s="1">
        <v>34597</v>
      </c>
      <c r="H858" t="s">
        <v>1635</v>
      </c>
      <c r="I858" t="s">
        <v>1636</v>
      </c>
      <c r="J858" t="s">
        <v>49</v>
      </c>
      <c r="K858" t="s">
        <v>49</v>
      </c>
      <c r="L858">
        <v>72</v>
      </c>
      <c r="M858">
        <v>197</v>
      </c>
      <c r="N858">
        <v>2013</v>
      </c>
      <c r="O858" t="s">
        <v>42</v>
      </c>
      <c r="P858">
        <v>1</v>
      </c>
      <c r="Q858">
        <v>30</v>
      </c>
      <c r="R858">
        <v>30</v>
      </c>
      <c r="S858" t="str">
        <f>IF(AND(F858&gt;=18, F858&lt;=21), "18-21", IF(AND(F858&gt;=22, F858&lt;=25), "22-25", IF(AND(F858&gt;=26, F858&lt;=29), "26-29", IF(AND(F858&gt;=30, F858&lt;=33), "30-33", "34+"))))</f>
        <v>26-29</v>
      </c>
    </row>
    <row r="859" spans="1:19" x14ac:dyDescent="0.3">
      <c r="A859">
        <v>166</v>
      </c>
      <c r="B859" t="s">
        <v>2575</v>
      </c>
      <c r="C859" t="s">
        <v>3031</v>
      </c>
      <c r="D859" t="s">
        <v>2172</v>
      </c>
      <c r="E859" t="s">
        <v>30</v>
      </c>
      <c r="F859">
        <v>31</v>
      </c>
      <c r="G859" s="1">
        <v>33816</v>
      </c>
      <c r="H859" t="s">
        <v>131</v>
      </c>
      <c r="I859" t="s">
        <v>132</v>
      </c>
      <c r="J859" t="s">
        <v>1976</v>
      </c>
      <c r="K859" t="s">
        <v>21</v>
      </c>
      <c r="L859">
        <v>75</v>
      </c>
      <c r="M859">
        <v>218</v>
      </c>
      <c r="N859">
        <v>2010</v>
      </c>
      <c r="O859" t="s">
        <v>39</v>
      </c>
      <c r="P859">
        <v>1</v>
      </c>
      <c r="Q859">
        <v>4</v>
      </c>
      <c r="R859">
        <v>4</v>
      </c>
      <c r="S859" t="str">
        <f>IF(AND(F859&gt;=18, F859&lt;=21), "18-21", IF(AND(F859&gt;=22, F859&lt;=25), "22-25", IF(AND(F859&gt;=26, F859&lt;=29), "26-29", IF(AND(F859&gt;=30, F859&lt;=33), "30-33", "34+"))))</f>
        <v>30-33</v>
      </c>
    </row>
    <row r="860" spans="1:19" x14ac:dyDescent="0.3">
      <c r="A860">
        <v>849</v>
      </c>
      <c r="B860" t="s">
        <v>2575</v>
      </c>
      <c r="C860" t="s">
        <v>2646</v>
      </c>
      <c r="D860" t="s">
        <v>2125</v>
      </c>
      <c r="E860" t="s">
        <v>25</v>
      </c>
      <c r="F860">
        <v>22</v>
      </c>
      <c r="G860" s="1">
        <v>37096</v>
      </c>
      <c r="J860" t="s">
        <v>49</v>
      </c>
      <c r="L860">
        <v>72</v>
      </c>
      <c r="M860">
        <v>170</v>
      </c>
      <c r="N860">
        <v>2019</v>
      </c>
      <c r="O860" t="s">
        <v>147</v>
      </c>
      <c r="P860">
        <v>1</v>
      </c>
      <c r="Q860">
        <v>31</v>
      </c>
      <c r="R860">
        <v>31</v>
      </c>
      <c r="S860" t="str">
        <f>IF(AND(F860&gt;=18, F860&lt;=21), "18-21", IF(AND(F860&gt;=22, F860&lt;=25), "22-25", IF(AND(F860&gt;=26, F860&lt;=29), "26-29", IF(AND(F860&gt;=30, F860&lt;=33), "30-33", "34+"))))</f>
        <v>22-25</v>
      </c>
    </row>
    <row r="861" spans="1:19" x14ac:dyDescent="0.3">
      <c r="A861">
        <v>543</v>
      </c>
      <c r="B861" t="s">
        <v>2575</v>
      </c>
      <c r="C861" t="s">
        <v>3379</v>
      </c>
      <c r="D861" t="s">
        <v>2008</v>
      </c>
      <c r="E861" t="s">
        <v>25</v>
      </c>
      <c r="F861">
        <v>25</v>
      </c>
      <c r="G861" s="1">
        <v>35837</v>
      </c>
      <c r="H861" t="s">
        <v>373</v>
      </c>
      <c r="I861" t="s">
        <v>124</v>
      </c>
      <c r="J861" t="s">
        <v>49</v>
      </c>
      <c r="K861" t="s">
        <v>49</v>
      </c>
      <c r="L861">
        <v>72</v>
      </c>
      <c r="M861">
        <v>190</v>
      </c>
      <c r="N861">
        <v>2016</v>
      </c>
      <c r="O861" t="s">
        <v>189</v>
      </c>
      <c r="P861">
        <v>2</v>
      </c>
      <c r="Q861">
        <v>19</v>
      </c>
      <c r="R861">
        <v>49</v>
      </c>
      <c r="S861" t="str">
        <f>IF(AND(F861&gt;=18, F861&lt;=21), "18-21", IF(AND(F861&gt;=22, F861&lt;=25), "22-25", IF(AND(F861&gt;=26, F861&lt;=29), "26-29", IF(AND(F861&gt;=30, F861&lt;=33), "30-33", "34+"))))</f>
        <v>22-25</v>
      </c>
    </row>
    <row r="862" spans="1:19" x14ac:dyDescent="0.3">
      <c r="A862">
        <v>529</v>
      </c>
      <c r="B862" t="s">
        <v>2575</v>
      </c>
      <c r="C862" t="s">
        <v>3380</v>
      </c>
      <c r="D862" t="s">
        <v>2001</v>
      </c>
      <c r="E862" t="s">
        <v>18</v>
      </c>
      <c r="F862">
        <v>29</v>
      </c>
      <c r="G862" s="1">
        <v>34589</v>
      </c>
      <c r="H862" t="s">
        <v>506</v>
      </c>
      <c r="I862" t="s">
        <v>27</v>
      </c>
      <c r="J862" t="s">
        <v>1976</v>
      </c>
      <c r="K862" t="s">
        <v>21</v>
      </c>
      <c r="L862">
        <v>69</v>
      </c>
      <c r="M862">
        <v>187</v>
      </c>
      <c r="N862" t="s">
        <v>72</v>
      </c>
      <c r="O862" t="s">
        <v>72</v>
      </c>
      <c r="P862" t="s">
        <v>72</v>
      </c>
      <c r="Q862" t="s">
        <v>72</v>
      </c>
      <c r="R862" t="s">
        <v>72</v>
      </c>
      <c r="S862" t="str">
        <f>IF(AND(F862&gt;=18, F862&lt;=21), "18-21", IF(AND(F862&gt;=22, F862&lt;=25), "22-25", IF(AND(F862&gt;=26, F862&lt;=29), "26-29", IF(AND(F862&gt;=30, F862&lt;=33), "30-33", "34+"))))</f>
        <v>26-29</v>
      </c>
    </row>
    <row r="863" spans="1:19" x14ac:dyDescent="0.3">
      <c r="A863">
        <v>61</v>
      </c>
      <c r="B863" t="s">
        <v>2575</v>
      </c>
      <c r="C863" t="s">
        <v>3381</v>
      </c>
      <c r="D863" t="s">
        <v>2163</v>
      </c>
      <c r="E863" t="s">
        <v>25</v>
      </c>
      <c r="F863">
        <v>34</v>
      </c>
      <c r="G863" s="1">
        <v>32672</v>
      </c>
      <c r="H863" t="s">
        <v>453</v>
      </c>
      <c r="I863" t="s">
        <v>124</v>
      </c>
      <c r="J863" t="s">
        <v>49</v>
      </c>
      <c r="K863" t="s">
        <v>49</v>
      </c>
      <c r="L863">
        <v>73</v>
      </c>
      <c r="M863">
        <v>215</v>
      </c>
      <c r="N863">
        <v>2007</v>
      </c>
      <c r="O863" t="s">
        <v>111</v>
      </c>
      <c r="P863">
        <v>1</v>
      </c>
      <c r="Q863">
        <v>12</v>
      </c>
      <c r="R863">
        <v>12</v>
      </c>
      <c r="S863" t="str">
        <f>IF(AND(F863&gt;=18, F863&lt;=21), "18-21", IF(AND(F863&gt;=22, F863&lt;=25), "22-25", IF(AND(F863&gt;=26, F863&lt;=29), "26-29", IF(AND(F863&gt;=30, F863&lt;=33), "30-33", "34+"))))</f>
        <v>34+</v>
      </c>
    </row>
    <row r="864" spans="1:19" x14ac:dyDescent="0.3">
      <c r="A864">
        <v>738</v>
      </c>
      <c r="B864" t="s">
        <v>2575</v>
      </c>
      <c r="C864" t="s">
        <v>3140</v>
      </c>
      <c r="D864" t="s">
        <v>2199</v>
      </c>
      <c r="E864" t="s">
        <v>30</v>
      </c>
      <c r="F864">
        <v>24</v>
      </c>
      <c r="G864" s="1">
        <v>36424</v>
      </c>
      <c r="H864" t="s">
        <v>642</v>
      </c>
      <c r="I864" t="s">
        <v>27</v>
      </c>
      <c r="J864" t="s">
        <v>1976</v>
      </c>
      <c r="K864" t="s">
        <v>21</v>
      </c>
      <c r="L864">
        <v>74</v>
      </c>
      <c r="M864">
        <v>207</v>
      </c>
      <c r="N864">
        <v>2018</v>
      </c>
      <c r="O864" t="s">
        <v>211</v>
      </c>
      <c r="P864">
        <v>2</v>
      </c>
      <c r="Q864">
        <v>9</v>
      </c>
      <c r="R864">
        <v>40</v>
      </c>
      <c r="S864" t="str">
        <f>IF(AND(F864&gt;=18, F864&lt;=21), "18-21", IF(AND(F864&gt;=22, F864&lt;=25), "22-25", IF(AND(F864&gt;=26, F864&lt;=29), "26-29", IF(AND(F864&gt;=30, F864&lt;=33), "30-33", "34+"))))</f>
        <v>22-25</v>
      </c>
    </row>
    <row r="865" spans="1:19" x14ac:dyDescent="0.3">
      <c r="A865">
        <v>237</v>
      </c>
      <c r="B865" t="s">
        <v>2575</v>
      </c>
      <c r="C865" t="s">
        <v>2416</v>
      </c>
      <c r="D865" t="s">
        <v>2199</v>
      </c>
      <c r="E865" t="s">
        <v>25</v>
      </c>
      <c r="F865">
        <v>30</v>
      </c>
      <c r="G865" s="1">
        <v>34239</v>
      </c>
      <c r="H865" t="s">
        <v>695</v>
      </c>
      <c r="I865" t="s">
        <v>37</v>
      </c>
      <c r="J865" t="s">
        <v>1976</v>
      </c>
      <c r="K865" t="s">
        <v>21</v>
      </c>
      <c r="L865">
        <v>73</v>
      </c>
      <c r="M865">
        <v>206</v>
      </c>
      <c r="N865">
        <v>2012</v>
      </c>
      <c r="O865" t="s">
        <v>39</v>
      </c>
      <c r="P865">
        <v>1</v>
      </c>
      <c r="Q865">
        <v>2</v>
      </c>
      <c r="R865">
        <v>2</v>
      </c>
      <c r="S865" t="str">
        <f>IF(AND(F865&gt;=18, F865&lt;=21), "18-21", IF(AND(F865&gt;=22, F865&lt;=25), "22-25", IF(AND(F865&gt;=26, F865&lt;=29), "26-29", IF(AND(F865&gt;=30, F865&lt;=33), "30-33", "34+"))))</f>
        <v>30-33</v>
      </c>
    </row>
    <row r="866" spans="1:19" x14ac:dyDescent="0.3">
      <c r="A866">
        <v>212</v>
      </c>
      <c r="B866" t="s">
        <v>2575</v>
      </c>
      <c r="C866" t="s">
        <v>3382</v>
      </c>
      <c r="D866" t="s">
        <v>2199</v>
      </c>
      <c r="E866" t="s">
        <v>30</v>
      </c>
      <c r="F866">
        <v>30</v>
      </c>
      <c r="G866" s="1">
        <v>34071</v>
      </c>
      <c r="H866" t="s">
        <v>1646</v>
      </c>
      <c r="I866" t="s">
        <v>132</v>
      </c>
      <c r="J866" t="s">
        <v>1976</v>
      </c>
      <c r="K866" t="s">
        <v>21</v>
      </c>
      <c r="L866">
        <v>72</v>
      </c>
      <c r="M866">
        <v>195</v>
      </c>
      <c r="N866">
        <v>2011</v>
      </c>
      <c r="O866" t="s">
        <v>211</v>
      </c>
      <c r="P866">
        <v>1</v>
      </c>
      <c r="Q866">
        <v>1</v>
      </c>
      <c r="R866">
        <v>1</v>
      </c>
      <c r="S866" t="str">
        <f>IF(AND(F866&gt;=18, F866&lt;=21), "18-21", IF(AND(F866&gt;=22, F866&lt;=25), "22-25", IF(AND(F866&gt;=26, F866&lt;=29), "26-29", IF(AND(F866&gt;=30, F866&lt;=33), "30-33", "34+"))))</f>
        <v>30-33</v>
      </c>
    </row>
    <row r="867" spans="1:19" x14ac:dyDescent="0.3">
      <c r="A867">
        <v>100</v>
      </c>
      <c r="B867" t="s">
        <v>2575</v>
      </c>
      <c r="C867" t="s">
        <v>3383</v>
      </c>
      <c r="D867" t="s">
        <v>2173</v>
      </c>
      <c r="E867" t="s">
        <v>30</v>
      </c>
      <c r="F867">
        <v>32</v>
      </c>
      <c r="G867" s="1">
        <v>33276</v>
      </c>
      <c r="H867" t="s">
        <v>1649</v>
      </c>
      <c r="I867" t="s">
        <v>27</v>
      </c>
      <c r="J867" t="s">
        <v>1976</v>
      </c>
      <c r="K867" t="s">
        <v>21</v>
      </c>
      <c r="L867">
        <v>73</v>
      </c>
      <c r="M867">
        <v>207</v>
      </c>
      <c r="N867">
        <v>2009</v>
      </c>
      <c r="O867" t="s">
        <v>22</v>
      </c>
      <c r="P867">
        <v>2</v>
      </c>
      <c r="Q867">
        <v>3</v>
      </c>
      <c r="R867">
        <v>33</v>
      </c>
      <c r="S867" t="str">
        <f>IF(AND(F867&gt;=18, F867&lt;=21), "18-21", IF(AND(F867&gt;=22, F867&lt;=25), "22-25", IF(AND(F867&gt;=26, F867&lt;=29), "26-29", IF(AND(F867&gt;=30, F867&lt;=33), "30-33", "34+"))))</f>
        <v>30-33</v>
      </c>
    </row>
    <row r="868" spans="1:19" x14ac:dyDescent="0.3">
      <c r="A868">
        <v>679</v>
      </c>
      <c r="B868" t="s">
        <v>2575</v>
      </c>
      <c r="C868" t="s">
        <v>3384</v>
      </c>
      <c r="D868" t="s">
        <v>2098</v>
      </c>
      <c r="E868" t="s">
        <v>30</v>
      </c>
      <c r="F868">
        <v>25</v>
      </c>
      <c r="G868" s="1">
        <v>36163</v>
      </c>
      <c r="H868" t="s">
        <v>316</v>
      </c>
      <c r="I868" t="s">
        <v>124</v>
      </c>
      <c r="J868" t="s">
        <v>49</v>
      </c>
      <c r="K868" t="s">
        <v>49</v>
      </c>
      <c r="L868">
        <v>74</v>
      </c>
      <c r="M868">
        <v>196</v>
      </c>
      <c r="N868">
        <v>2017</v>
      </c>
      <c r="O868" t="s">
        <v>111</v>
      </c>
      <c r="P868">
        <v>1</v>
      </c>
      <c r="Q868">
        <v>25</v>
      </c>
      <c r="R868">
        <v>25</v>
      </c>
      <c r="S868" t="str">
        <f>IF(AND(F868&gt;=18, F868&lt;=21), "18-21", IF(AND(F868&gt;=22, F868&lt;=25), "22-25", IF(AND(F868&gt;=26, F868&lt;=29), "26-29", IF(AND(F868&gt;=30, F868&lt;=33), "30-33", "34+"))))</f>
        <v>22-25</v>
      </c>
    </row>
    <row r="869" spans="1:19" x14ac:dyDescent="0.3">
      <c r="A869">
        <v>355</v>
      </c>
      <c r="B869" t="s">
        <v>2575</v>
      </c>
      <c r="C869" t="s">
        <v>3385</v>
      </c>
      <c r="D869" t="s">
        <v>2036</v>
      </c>
      <c r="E869" t="s">
        <v>25</v>
      </c>
      <c r="F869">
        <v>29</v>
      </c>
      <c r="G869" s="1">
        <v>34613</v>
      </c>
      <c r="H869" t="s">
        <v>1653</v>
      </c>
      <c r="I869" t="s">
        <v>387</v>
      </c>
      <c r="J869" t="s">
        <v>1976</v>
      </c>
      <c r="K869" t="s">
        <v>21</v>
      </c>
      <c r="L869">
        <v>74</v>
      </c>
      <c r="M869">
        <v>216</v>
      </c>
      <c r="N869">
        <v>2013</v>
      </c>
      <c r="O869" t="s">
        <v>33</v>
      </c>
      <c r="P869">
        <v>1</v>
      </c>
      <c r="Q869">
        <v>15</v>
      </c>
      <c r="R869">
        <v>15</v>
      </c>
      <c r="S869" t="str">
        <f>IF(AND(F869&gt;=18, F869&lt;=21), "18-21", IF(AND(F869&gt;=22, F869&lt;=25), "22-25", IF(AND(F869&gt;=26, F869&lt;=29), "26-29", IF(AND(F869&gt;=30, F869&lt;=33), "30-33", "34+"))))</f>
        <v>26-29</v>
      </c>
    </row>
    <row r="870" spans="1:19" x14ac:dyDescent="0.3">
      <c r="A870">
        <v>26</v>
      </c>
      <c r="B870" t="s">
        <v>2575</v>
      </c>
      <c r="C870" t="s">
        <v>3386</v>
      </c>
      <c r="D870" t="s">
        <v>2120</v>
      </c>
      <c r="E870" t="s">
        <v>69</v>
      </c>
      <c r="F870">
        <v>37</v>
      </c>
      <c r="G870" s="1">
        <v>31797</v>
      </c>
      <c r="H870" t="s">
        <v>461</v>
      </c>
      <c r="I870" t="s">
        <v>387</v>
      </c>
      <c r="J870" t="s">
        <v>1976</v>
      </c>
      <c r="K870" t="s">
        <v>21</v>
      </c>
      <c r="L870">
        <v>74</v>
      </c>
      <c r="M870">
        <v>225</v>
      </c>
      <c r="N870">
        <v>2005</v>
      </c>
      <c r="O870" t="s">
        <v>57</v>
      </c>
      <c r="P870">
        <v>5</v>
      </c>
      <c r="Q870">
        <v>31</v>
      </c>
      <c r="R870">
        <v>156</v>
      </c>
      <c r="S870" t="str">
        <f>IF(AND(F870&gt;=18, F870&lt;=21), "18-21", IF(AND(F870&gt;=22, F870&lt;=25), "22-25", IF(AND(F870&gt;=26, F870&lt;=29), "26-29", IF(AND(F870&gt;=30, F870&lt;=33), "30-33", "34+"))))</f>
        <v>34+</v>
      </c>
    </row>
    <row r="871" spans="1:19" x14ac:dyDescent="0.3">
      <c r="A871">
        <v>512</v>
      </c>
      <c r="B871" t="s">
        <v>2575</v>
      </c>
      <c r="C871" t="s">
        <v>3387</v>
      </c>
      <c r="D871" t="s">
        <v>2086</v>
      </c>
      <c r="E871" t="s">
        <v>25</v>
      </c>
      <c r="F871">
        <v>26</v>
      </c>
      <c r="G871" s="1">
        <v>35472</v>
      </c>
      <c r="H871" t="s">
        <v>94</v>
      </c>
      <c r="I871" t="s">
        <v>59</v>
      </c>
      <c r="J871" t="s">
        <v>49</v>
      </c>
      <c r="K871" t="s">
        <v>49</v>
      </c>
      <c r="L871">
        <v>74</v>
      </c>
      <c r="M871">
        <v>200</v>
      </c>
      <c r="N871">
        <v>2015</v>
      </c>
      <c r="O871" t="s">
        <v>42</v>
      </c>
      <c r="P871">
        <v>4</v>
      </c>
      <c r="Q871">
        <v>30</v>
      </c>
      <c r="R871">
        <v>121</v>
      </c>
      <c r="S871" t="str">
        <f>IF(AND(F871&gt;=18, F871&lt;=21), "18-21", IF(AND(F871&gt;=22, F871&lt;=25), "22-25", IF(AND(F871&gt;=26, F871&lt;=29), "26-29", IF(AND(F871&gt;=30, F871&lt;=33), "30-33", "34+"))))</f>
        <v>26-29</v>
      </c>
    </row>
    <row r="872" spans="1:19" x14ac:dyDescent="0.3">
      <c r="A872">
        <v>215</v>
      </c>
      <c r="B872" t="s">
        <v>2575</v>
      </c>
      <c r="C872" t="s">
        <v>2616</v>
      </c>
      <c r="D872" t="s">
        <v>1995</v>
      </c>
      <c r="E872" t="s">
        <v>30</v>
      </c>
      <c r="F872">
        <v>30</v>
      </c>
      <c r="G872" s="1">
        <v>34161</v>
      </c>
      <c r="H872" t="s">
        <v>642</v>
      </c>
      <c r="I872" t="s">
        <v>27</v>
      </c>
      <c r="J872" t="s">
        <v>1976</v>
      </c>
      <c r="K872" t="s">
        <v>21</v>
      </c>
      <c r="L872">
        <v>73</v>
      </c>
      <c r="M872">
        <v>191</v>
      </c>
      <c r="N872">
        <v>2011</v>
      </c>
      <c r="O872" t="s">
        <v>33</v>
      </c>
      <c r="P872">
        <v>1</v>
      </c>
      <c r="Q872">
        <v>5</v>
      </c>
      <c r="R872">
        <v>5</v>
      </c>
      <c r="S872" t="str">
        <f>IF(AND(F872&gt;=18, F872&lt;=21), "18-21", IF(AND(F872&gt;=22, F872&lt;=25), "22-25", IF(AND(F872&gt;=26, F872&lt;=29), "26-29", IF(AND(F872&gt;=30, F872&lt;=33), "30-33", "34+"))))</f>
        <v>30-33</v>
      </c>
    </row>
    <row r="873" spans="1:19" x14ac:dyDescent="0.3">
      <c r="A873">
        <v>2</v>
      </c>
      <c r="B873" t="s">
        <v>2575</v>
      </c>
      <c r="C873" t="s">
        <v>3316</v>
      </c>
      <c r="D873" t="s">
        <v>2210</v>
      </c>
      <c r="E873" t="s">
        <v>25</v>
      </c>
      <c r="F873">
        <v>39</v>
      </c>
      <c r="G873" s="1">
        <v>31068</v>
      </c>
      <c r="H873" t="s">
        <v>525</v>
      </c>
      <c r="I873" t="s">
        <v>121</v>
      </c>
      <c r="J873" t="s">
        <v>49</v>
      </c>
      <c r="K873" t="s">
        <v>49</v>
      </c>
      <c r="L873">
        <v>73</v>
      </c>
      <c r="M873">
        <v>205</v>
      </c>
      <c r="N873">
        <v>2003</v>
      </c>
      <c r="O873" t="s">
        <v>175</v>
      </c>
      <c r="P873">
        <v>1</v>
      </c>
      <c r="Q873">
        <v>7</v>
      </c>
      <c r="R873">
        <v>7</v>
      </c>
      <c r="S873" t="str">
        <f>IF(AND(F873&gt;=18, F873&lt;=21), "18-21", IF(AND(F873&gt;=22, F873&lt;=25), "22-25", IF(AND(F873&gt;=26, F873&lt;=29), "26-29", IF(AND(F873&gt;=30, F873&lt;=33), "30-33", "34+"))))</f>
        <v>34+</v>
      </c>
    </row>
    <row r="874" spans="1:19" x14ac:dyDescent="0.3">
      <c r="A874">
        <v>996</v>
      </c>
      <c r="B874" t="s">
        <v>2575</v>
      </c>
      <c r="C874" t="s">
        <v>3388</v>
      </c>
      <c r="D874" t="s">
        <v>2024</v>
      </c>
      <c r="E874" t="s">
        <v>30</v>
      </c>
      <c r="F874">
        <v>20</v>
      </c>
      <c r="G874" s="1">
        <v>37868</v>
      </c>
      <c r="H874" t="s">
        <v>1368</v>
      </c>
      <c r="I874" t="s">
        <v>27</v>
      </c>
      <c r="J874" t="s">
        <v>1976</v>
      </c>
      <c r="K874" t="s">
        <v>21</v>
      </c>
      <c r="L874">
        <v>74</v>
      </c>
      <c r="M874">
        <v>175</v>
      </c>
      <c r="N874">
        <v>2021</v>
      </c>
      <c r="O874" t="s">
        <v>74</v>
      </c>
      <c r="P874">
        <v>3</v>
      </c>
      <c r="Q874">
        <v>3</v>
      </c>
      <c r="R874">
        <v>67</v>
      </c>
      <c r="S874" t="str">
        <f>IF(AND(F874&gt;=18, F874&lt;=21), "18-21", IF(AND(F874&gt;=22, F874&lt;=25), "22-25", IF(AND(F874&gt;=26, F874&lt;=29), "26-29", IF(AND(F874&gt;=30, F874&lt;=33), "30-33", "34+"))))</f>
        <v>18-21</v>
      </c>
    </row>
    <row r="875" spans="1:19" x14ac:dyDescent="0.3">
      <c r="A875">
        <v>1002</v>
      </c>
      <c r="B875" t="s">
        <v>3389</v>
      </c>
      <c r="C875" t="s">
        <v>2776</v>
      </c>
      <c r="D875" t="s">
        <v>2024</v>
      </c>
      <c r="E875" t="s">
        <v>25</v>
      </c>
      <c r="F875">
        <v>22</v>
      </c>
      <c r="G875" s="1">
        <v>37238</v>
      </c>
      <c r="H875" t="s">
        <v>146</v>
      </c>
      <c r="I875" t="s">
        <v>97</v>
      </c>
      <c r="J875" t="s">
        <v>1976</v>
      </c>
      <c r="K875" t="s">
        <v>21</v>
      </c>
      <c r="L875">
        <v>71</v>
      </c>
      <c r="M875">
        <v>189</v>
      </c>
      <c r="N875">
        <v>2021</v>
      </c>
      <c r="O875" t="s">
        <v>74</v>
      </c>
      <c r="P875">
        <v>2</v>
      </c>
      <c r="Q875">
        <v>3</v>
      </c>
      <c r="R875">
        <v>35</v>
      </c>
      <c r="S875" t="str">
        <f>IF(AND(F875&gt;=18, F875&lt;=21), "18-21", IF(AND(F875&gt;=22, F875&lt;=25), "22-25", IF(AND(F875&gt;=26, F875&lt;=29), "26-29", IF(AND(F875&gt;=30, F875&lt;=33), "30-33", "34+"))))</f>
        <v>22-25</v>
      </c>
    </row>
    <row r="876" spans="1:19" x14ac:dyDescent="0.3">
      <c r="A876">
        <v>304</v>
      </c>
      <c r="B876" t="s">
        <v>3390</v>
      </c>
      <c r="C876" t="s">
        <v>3391</v>
      </c>
      <c r="D876" t="s">
        <v>2027</v>
      </c>
      <c r="E876" t="s">
        <v>69</v>
      </c>
      <c r="F876">
        <v>29</v>
      </c>
      <c r="G876" s="1">
        <v>34483</v>
      </c>
      <c r="H876" t="s">
        <v>1662</v>
      </c>
      <c r="J876" t="s">
        <v>1982</v>
      </c>
      <c r="K876" t="s">
        <v>32</v>
      </c>
      <c r="L876">
        <v>76</v>
      </c>
      <c r="M876">
        <v>214</v>
      </c>
      <c r="N876">
        <v>2013</v>
      </c>
      <c r="O876" t="s">
        <v>175</v>
      </c>
      <c r="P876">
        <v>5</v>
      </c>
      <c r="Q876">
        <v>4</v>
      </c>
      <c r="R876">
        <v>125</v>
      </c>
      <c r="S876" t="str">
        <f>IF(AND(F876&gt;=18, F876&lt;=21), "18-21", IF(AND(F876&gt;=22, F876&lt;=25), "22-25", IF(AND(F876&gt;=26, F876&lt;=29), "26-29", IF(AND(F876&gt;=30, F876&lt;=33), "30-33", "34+"))))</f>
        <v>26-29</v>
      </c>
    </row>
    <row r="877" spans="1:19" x14ac:dyDescent="0.3">
      <c r="A877">
        <v>376</v>
      </c>
      <c r="B877" t="s">
        <v>3392</v>
      </c>
      <c r="C877" t="s">
        <v>3393</v>
      </c>
      <c r="D877" t="s">
        <v>2001</v>
      </c>
      <c r="E877" t="s">
        <v>30</v>
      </c>
      <c r="F877">
        <v>27</v>
      </c>
      <c r="G877" s="1">
        <v>35236</v>
      </c>
      <c r="H877" t="s">
        <v>1664</v>
      </c>
      <c r="I877" t="s">
        <v>27</v>
      </c>
      <c r="J877" t="s">
        <v>1976</v>
      </c>
      <c r="K877" t="s">
        <v>21</v>
      </c>
      <c r="L877">
        <v>73</v>
      </c>
      <c r="M877">
        <v>195</v>
      </c>
      <c r="N877">
        <v>2014</v>
      </c>
      <c r="O877" t="s">
        <v>55</v>
      </c>
      <c r="P877">
        <v>1</v>
      </c>
      <c r="Q877">
        <v>4</v>
      </c>
      <c r="R877">
        <v>4</v>
      </c>
      <c r="S877" t="str">
        <f>IF(AND(F877&gt;=18, F877&lt;=21), "18-21", IF(AND(F877&gt;=22, F877&lt;=25), "22-25", IF(AND(F877&gt;=26, F877&lt;=29), "26-29", IF(AND(F877&gt;=30, F877&lt;=33), "30-33", "34+"))))</f>
        <v>26-29</v>
      </c>
    </row>
    <row r="878" spans="1:19" x14ac:dyDescent="0.3">
      <c r="A878">
        <v>174</v>
      </c>
      <c r="B878" t="s">
        <v>3392</v>
      </c>
      <c r="C878" t="s">
        <v>2510</v>
      </c>
      <c r="D878" t="s">
        <v>1995</v>
      </c>
      <c r="E878" t="s">
        <v>30</v>
      </c>
      <c r="F878">
        <v>31</v>
      </c>
      <c r="G878" s="1">
        <v>33638</v>
      </c>
      <c r="H878" t="s">
        <v>1368</v>
      </c>
      <c r="I878" t="s">
        <v>27</v>
      </c>
      <c r="J878" t="s">
        <v>1976</v>
      </c>
      <c r="K878" t="s">
        <v>21</v>
      </c>
      <c r="L878">
        <v>72</v>
      </c>
      <c r="M878">
        <v>200</v>
      </c>
      <c r="N878">
        <v>2010</v>
      </c>
      <c r="O878" t="s">
        <v>155</v>
      </c>
      <c r="P878">
        <v>5</v>
      </c>
      <c r="Q878">
        <v>24</v>
      </c>
      <c r="R878">
        <v>144</v>
      </c>
      <c r="S878" t="str">
        <f>IF(AND(F878&gt;=18, F878&lt;=21), "18-21", IF(AND(F878&gt;=22, F878&lt;=25), "22-25", IF(AND(F878&gt;=26, F878&lt;=29), "26-29", IF(AND(F878&gt;=30, F878&lt;=33), "30-33", "34+"))))</f>
        <v>30-33</v>
      </c>
    </row>
    <row r="879" spans="1:19" x14ac:dyDescent="0.3">
      <c r="A879">
        <v>51</v>
      </c>
      <c r="B879" t="s">
        <v>3392</v>
      </c>
      <c r="C879" t="s">
        <v>3394</v>
      </c>
      <c r="D879" t="s">
        <v>2206</v>
      </c>
      <c r="E879" t="s">
        <v>30</v>
      </c>
      <c r="F879">
        <v>34</v>
      </c>
      <c r="G879" s="1">
        <v>32730</v>
      </c>
      <c r="H879" t="s">
        <v>196</v>
      </c>
      <c r="I879" t="s">
        <v>27</v>
      </c>
      <c r="J879" t="s">
        <v>1976</v>
      </c>
      <c r="K879" t="s">
        <v>21</v>
      </c>
      <c r="L879">
        <v>71</v>
      </c>
      <c r="M879">
        <v>201</v>
      </c>
      <c r="N879">
        <v>2007</v>
      </c>
      <c r="O879" t="s">
        <v>211</v>
      </c>
      <c r="P879">
        <v>1</v>
      </c>
      <c r="Q879">
        <v>6</v>
      </c>
      <c r="R879">
        <v>6</v>
      </c>
      <c r="S879" t="str">
        <f>IF(AND(F879&gt;=18, F879&lt;=21), "18-21", IF(AND(F879&gt;=22, F879&lt;=25), "22-25", IF(AND(F879&gt;=26, F879&lt;=29), "26-29", IF(AND(F879&gt;=30, F879&lt;=33), "30-33", "34+"))))</f>
        <v>34+</v>
      </c>
    </row>
    <row r="880" spans="1:19" x14ac:dyDescent="0.3">
      <c r="A880">
        <v>414</v>
      </c>
      <c r="B880" t="s">
        <v>3392</v>
      </c>
      <c r="C880" t="s">
        <v>3395</v>
      </c>
      <c r="D880" t="s">
        <v>2121</v>
      </c>
      <c r="E880" t="s">
        <v>30</v>
      </c>
      <c r="F880">
        <v>28</v>
      </c>
      <c r="G880" s="1">
        <v>34764</v>
      </c>
      <c r="H880" t="s">
        <v>1670</v>
      </c>
      <c r="I880" t="s">
        <v>331</v>
      </c>
      <c r="J880" t="s">
        <v>49</v>
      </c>
      <c r="K880" t="s">
        <v>49</v>
      </c>
      <c r="L880">
        <v>73</v>
      </c>
      <c r="M880">
        <v>195</v>
      </c>
      <c r="N880">
        <v>2014</v>
      </c>
      <c r="O880" t="s">
        <v>125</v>
      </c>
      <c r="P880">
        <v>4</v>
      </c>
      <c r="Q880">
        <v>23</v>
      </c>
      <c r="R880">
        <v>113</v>
      </c>
      <c r="S880" t="str">
        <f>IF(AND(F880&gt;=18, F880&lt;=21), "18-21", IF(AND(F880&gt;=22, F880&lt;=25), "22-25", IF(AND(F880&gt;=26, F880&lt;=29), "26-29", IF(AND(F880&gt;=30, F880&lt;=33), "30-33", "34+"))))</f>
        <v>26-29</v>
      </c>
    </row>
    <row r="881" spans="1:19" x14ac:dyDescent="0.3">
      <c r="A881">
        <v>1043</v>
      </c>
      <c r="B881" t="s">
        <v>3392</v>
      </c>
      <c r="C881" t="s">
        <v>3396</v>
      </c>
      <c r="D881" t="s">
        <v>2073</v>
      </c>
      <c r="E881" t="s">
        <v>25</v>
      </c>
      <c r="F881">
        <v>25</v>
      </c>
      <c r="G881" s="1">
        <v>36003</v>
      </c>
      <c r="J881" t="s">
        <v>49</v>
      </c>
      <c r="L881">
        <v>71</v>
      </c>
      <c r="M881">
        <v>190</v>
      </c>
      <c r="N881" t="s">
        <v>72</v>
      </c>
      <c r="O881" t="s">
        <v>72</v>
      </c>
      <c r="P881" t="s">
        <v>72</v>
      </c>
      <c r="Q881" t="s">
        <v>72</v>
      </c>
      <c r="R881" t="s">
        <v>72</v>
      </c>
      <c r="S881" t="str">
        <f>IF(AND(F881&gt;=18, F881&lt;=21), "18-21", IF(AND(F881&gt;=22, F881&lt;=25), "22-25", IF(AND(F881&gt;=26, F881&lt;=29), "26-29", IF(AND(F881&gt;=30, F881&lt;=33), "30-33", "34+"))))</f>
        <v>22-25</v>
      </c>
    </row>
    <row r="882" spans="1:19" x14ac:dyDescent="0.3">
      <c r="A882">
        <v>860</v>
      </c>
      <c r="B882" t="s">
        <v>3392</v>
      </c>
      <c r="C882" t="s">
        <v>3397</v>
      </c>
      <c r="D882" t="s">
        <v>2086</v>
      </c>
      <c r="E882" t="s">
        <v>69</v>
      </c>
      <c r="F882">
        <v>22</v>
      </c>
      <c r="G882" s="1">
        <v>36947</v>
      </c>
      <c r="H882" t="s">
        <v>1673</v>
      </c>
      <c r="I882" t="s">
        <v>20</v>
      </c>
      <c r="J882" t="s">
        <v>1976</v>
      </c>
      <c r="K882" t="s">
        <v>21</v>
      </c>
      <c r="L882">
        <v>73</v>
      </c>
      <c r="M882">
        <v>208</v>
      </c>
      <c r="N882">
        <v>2019</v>
      </c>
      <c r="O882" t="s">
        <v>125</v>
      </c>
      <c r="P882">
        <v>1</v>
      </c>
      <c r="Q882">
        <v>21</v>
      </c>
      <c r="R882">
        <v>21</v>
      </c>
      <c r="S882" t="str">
        <f>IF(AND(F882&gt;=18, F882&lt;=21), "18-21", IF(AND(F882&gt;=22, F882&lt;=25), "22-25", IF(AND(F882&gt;=26, F882&lt;=29), "26-29", IF(AND(F882&gt;=30, F882&lt;=33), "30-33", "34+"))))</f>
        <v>22-25</v>
      </c>
    </row>
    <row r="883" spans="1:19" x14ac:dyDescent="0.3">
      <c r="A883">
        <v>374</v>
      </c>
      <c r="B883" t="s">
        <v>3392</v>
      </c>
      <c r="C883" t="s">
        <v>3398</v>
      </c>
      <c r="D883" t="s">
        <v>2001</v>
      </c>
      <c r="E883" t="s">
        <v>30</v>
      </c>
      <c r="F883">
        <v>28</v>
      </c>
      <c r="G883" s="1">
        <v>35009</v>
      </c>
      <c r="H883" t="s">
        <v>856</v>
      </c>
      <c r="I883" t="s">
        <v>132</v>
      </c>
      <c r="J883" t="s">
        <v>1976</v>
      </c>
      <c r="K883" t="s">
        <v>21</v>
      </c>
      <c r="L883">
        <v>74</v>
      </c>
      <c r="M883">
        <v>193</v>
      </c>
      <c r="N883">
        <v>2014</v>
      </c>
      <c r="O883" t="s">
        <v>147</v>
      </c>
      <c r="P883">
        <v>1</v>
      </c>
      <c r="Q883">
        <v>2</v>
      </c>
      <c r="R883">
        <v>2</v>
      </c>
      <c r="S883" t="str">
        <f>IF(AND(F883&gt;=18, F883&lt;=21), "18-21", IF(AND(F883&gt;=22, F883&lt;=25), "22-25", IF(AND(F883&gt;=26, F883&lt;=29), "26-29", IF(AND(F883&gt;=30, F883&lt;=33), "30-33", "34+"))))</f>
        <v>26-29</v>
      </c>
    </row>
    <row r="884" spans="1:19" x14ac:dyDescent="0.3">
      <c r="A884">
        <v>559</v>
      </c>
      <c r="B884" t="s">
        <v>3392</v>
      </c>
      <c r="C884" t="s">
        <v>3399</v>
      </c>
      <c r="D884" t="s">
        <v>2218</v>
      </c>
      <c r="E884" t="s">
        <v>30</v>
      </c>
      <c r="F884">
        <v>25</v>
      </c>
      <c r="G884" s="1">
        <v>35829</v>
      </c>
      <c r="H884" t="s">
        <v>1677</v>
      </c>
      <c r="I884" t="s">
        <v>97</v>
      </c>
      <c r="J884" t="s">
        <v>1976</v>
      </c>
      <c r="K884" t="s">
        <v>21</v>
      </c>
      <c r="L884">
        <v>71</v>
      </c>
      <c r="M884">
        <v>184</v>
      </c>
      <c r="N884">
        <v>2016</v>
      </c>
      <c r="O884" t="s">
        <v>65</v>
      </c>
      <c r="P884">
        <v>1</v>
      </c>
      <c r="Q884">
        <v>30</v>
      </c>
      <c r="R884">
        <v>30</v>
      </c>
      <c r="S884" t="str">
        <f>IF(AND(F884&gt;=18, F884&lt;=21), "18-21", IF(AND(F884&gt;=22, F884&lt;=25), "22-25", IF(AND(F884&gt;=26, F884&lt;=29), "26-29", IF(AND(F884&gt;=30, F884&lt;=33), "30-33", "34+"))))</f>
        <v>22-25</v>
      </c>
    </row>
    <row r="885" spans="1:19" x14ac:dyDescent="0.3">
      <c r="A885">
        <v>426</v>
      </c>
      <c r="B885" t="s">
        <v>3400</v>
      </c>
      <c r="C885" t="s">
        <v>3401</v>
      </c>
      <c r="D885" t="s">
        <v>2012</v>
      </c>
      <c r="E885" t="s">
        <v>18</v>
      </c>
      <c r="F885">
        <v>27</v>
      </c>
      <c r="G885" s="1">
        <v>35233</v>
      </c>
      <c r="H885" t="s">
        <v>109</v>
      </c>
      <c r="I885" t="s">
        <v>20</v>
      </c>
      <c r="J885" t="s">
        <v>1976</v>
      </c>
      <c r="K885" t="s">
        <v>21</v>
      </c>
      <c r="L885">
        <v>74</v>
      </c>
      <c r="M885">
        <v>206</v>
      </c>
      <c r="N885">
        <v>2014</v>
      </c>
      <c r="O885" t="s">
        <v>57</v>
      </c>
      <c r="P885">
        <v>6</v>
      </c>
      <c r="Q885">
        <v>26</v>
      </c>
      <c r="R885">
        <v>176</v>
      </c>
      <c r="S885" t="str">
        <f>IF(AND(F885&gt;=18, F885&lt;=21), "18-21", IF(AND(F885&gt;=22, F885&lt;=25), "22-25", IF(AND(F885&gt;=26, F885&lt;=29), "26-29", IF(AND(F885&gt;=30, F885&lt;=33), "30-33", "34+"))))</f>
        <v>26-29</v>
      </c>
    </row>
    <row r="886" spans="1:19" x14ac:dyDescent="0.3">
      <c r="A886">
        <v>759</v>
      </c>
      <c r="B886" t="s">
        <v>3402</v>
      </c>
      <c r="C886" t="s">
        <v>3403</v>
      </c>
      <c r="D886" t="s">
        <v>2073</v>
      </c>
      <c r="E886" t="s">
        <v>18</v>
      </c>
      <c r="F886">
        <v>23</v>
      </c>
      <c r="G886" s="1">
        <v>36677</v>
      </c>
      <c r="H886" t="s">
        <v>1681</v>
      </c>
      <c r="J886" t="s">
        <v>1982</v>
      </c>
      <c r="K886" t="s">
        <v>32</v>
      </c>
      <c r="L886">
        <v>74</v>
      </c>
      <c r="M886">
        <v>195</v>
      </c>
      <c r="N886">
        <v>2018</v>
      </c>
      <c r="O886" t="s">
        <v>22</v>
      </c>
      <c r="P886">
        <v>3</v>
      </c>
      <c r="Q886">
        <v>16</v>
      </c>
      <c r="R886">
        <v>78</v>
      </c>
      <c r="S886" t="str">
        <f>IF(AND(F886&gt;=18, F886&lt;=21), "18-21", IF(AND(F886&gt;=22, F886&lt;=25), "22-25", IF(AND(F886&gt;=26, F886&lt;=29), "26-29", IF(AND(F886&gt;=30, F886&lt;=33), "30-33", "34+"))))</f>
        <v>22-25</v>
      </c>
    </row>
    <row r="887" spans="1:19" x14ac:dyDescent="0.3">
      <c r="A887">
        <v>837</v>
      </c>
      <c r="B887" t="s">
        <v>3404</v>
      </c>
      <c r="C887" t="s">
        <v>3405</v>
      </c>
      <c r="D887" t="s">
        <v>2036</v>
      </c>
      <c r="E887" t="s">
        <v>25</v>
      </c>
      <c r="F887">
        <v>23</v>
      </c>
      <c r="G887" s="1">
        <v>36869</v>
      </c>
      <c r="H887" t="s">
        <v>938</v>
      </c>
      <c r="I887" t="s">
        <v>20</v>
      </c>
      <c r="J887" t="s">
        <v>1976</v>
      </c>
      <c r="K887" t="s">
        <v>21</v>
      </c>
      <c r="L887">
        <v>76</v>
      </c>
      <c r="M887">
        <v>220</v>
      </c>
      <c r="N887">
        <v>2019</v>
      </c>
      <c r="O887" t="s">
        <v>33</v>
      </c>
      <c r="P887">
        <v>2</v>
      </c>
      <c r="Q887">
        <v>26</v>
      </c>
      <c r="R887">
        <v>57</v>
      </c>
      <c r="S887" t="str">
        <f>IF(AND(F887&gt;=18, F887&lt;=21), "18-21", IF(AND(F887&gt;=22, F887&lt;=25), "22-25", IF(AND(F887&gt;=26, F887&lt;=29), "26-29", IF(AND(F887&gt;=30, F887&lt;=33), "30-33", "34+"))))</f>
        <v>22-25</v>
      </c>
    </row>
    <row r="888" spans="1:19" x14ac:dyDescent="0.3">
      <c r="A888">
        <v>816</v>
      </c>
      <c r="B888" t="s">
        <v>3404</v>
      </c>
      <c r="C888" t="s">
        <v>3406</v>
      </c>
      <c r="D888" t="s">
        <v>2174</v>
      </c>
      <c r="E888" t="s">
        <v>18</v>
      </c>
      <c r="F888">
        <v>23</v>
      </c>
      <c r="G888" s="1">
        <v>36599</v>
      </c>
      <c r="H888" t="s">
        <v>1685</v>
      </c>
      <c r="J888" t="s">
        <v>1991</v>
      </c>
      <c r="K888" t="s">
        <v>41</v>
      </c>
      <c r="L888">
        <v>72</v>
      </c>
      <c r="M888">
        <v>200</v>
      </c>
      <c r="N888">
        <v>2019</v>
      </c>
      <c r="O888" t="s">
        <v>90</v>
      </c>
      <c r="P888">
        <v>2</v>
      </c>
      <c r="Q888">
        <v>19</v>
      </c>
      <c r="R888">
        <v>50</v>
      </c>
      <c r="S888" t="str">
        <f>IF(AND(F888&gt;=18, F888&lt;=21), "18-21", IF(AND(F888&gt;=22, F888&lt;=25), "22-25", IF(AND(F888&gt;=26, F888&lt;=29), "26-29", IF(AND(F888&gt;=30, F888&lt;=33), "30-33", "34+"))))</f>
        <v>22-25</v>
      </c>
    </row>
    <row r="889" spans="1:19" x14ac:dyDescent="0.3">
      <c r="A889">
        <v>582</v>
      </c>
      <c r="B889" t="s">
        <v>3404</v>
      </c>
      <c r="C889" t="s">
        <v>3407</v>
      </c>
      <c r="D889" t="s">
        <v>2073</v>
      </c>
      <c r="E889" t="s">
        <v>25</v>
      </c>
      <c r="F889">
        <v>25</v>
      </c>
      <c r="G889" s="1">
        <v>35927</v>
      </c>
      <c r="H889" t="s">
        <v>1687</v>
      </c>
      <c r="I889" t="s">
        <v>20</v>
      </c>
      <c r="J889" t="s">
        <v>1976</v>
      </c>
      <c r="K889" t="s">
        <v>21</v>
      </c>
      <c r="L889">
        <v>70</v>
      </c>
      <c r="M889">
        <v>170</v>
      </c>
      <c r="N889">
        <v>2016</v>
      </c>
      <c r="O889" t="s">
        <v>175</v>
      </c>
      <c r="P889">
        <v>2</v>
      </c>
      <c r="Q889">
        <v>17</v>
      </c>
      <c r="R889">
        <v>47</v>
      </c>
      <c r="S889" t="str">
        <f>IF(AND(F889&gt;=18, F889&lt;=21), "18-21", IF(AND(F889&gt;=22, F889&lt;=25), "22-25", IF(AND(F889&gt;=26, F889&lt;=29), "26-29", IF(AND(F889&gt;=30, F889&lt;=33), "30-33", "34+"))))</f>
        <v>22-25</v>
      </c>
    </row>
    <row r="890" spans="1:19" x14ac:dyDescent="0.3">
      <c r="A890">
        <v>961</v>
      </c>
      <c r="B890" t="s">
        <v>3404</v>
      </c>
      <c r="C890" t="s">
        <v>3408</v>
      </c>
      <c r="D890" t="s">
        <v>2072</v>
      </c>
      <c r="E890" t="s">
        <v>25</v>
      </c>
      <c r="F890">
        <v>21</v>
      </c>
      <c r="G890" s="1">
        <v>37475</v>
      </c>
      <c r="H890" t="s">
        <v>1689</v>
      </c>
      <c r="J890" t="s">
        <v>1989</v>
      </c>
      <c r="K890" t="s">
        <v>88</v>
      </c>
      <c r="L890">
        <v>73</v>
      </c>
      <c r="M890">
        <v>198</v>
      </c>
      <c r="N890">
        <v>2020</v>
      </c>
      <c r="O890" t="s">
        <v>39</v>
      </c>
      <c r="P890">
        <v>3</v>
      </c>
      <c r="Q890">
        <v>16</v>
      </c>
      <c r="R890">
        <v>78</v>
      </c>
      <c r="S890" t="str">
        <f>IF(AND(F890&gt;=18, F890&lt;=21), "18-21", IF(AND(F890&gt;=22, F890&lt;=25), "22-25", IF(AND(F890&gt;=26, F890&lt;=29), "26-29", IF(AND(F890&gt;=30, F890&lt;=33), "30-33", "34+"))))</f>
        <v>18-21</v>
      </c>
    </row>
    <row r="891" spans="1:19" x14ac:dyDescent="0.3">
      <c r="A891">
        <v>524</v>
      </c>
      <c r="B891" t="s">
        <v>3404</v>
      </c>
      <c r="C891" t="s">
        <v>3409</v>
      </c>
      <c r="D891" t="s">
        <v>2152</v>
      </c>
      <c r="E891" t="s">
        <v>18</v>
      </c>
      <c r="F891">
        <v>26</v>
      </c>
      <c r="G891" s="1">
        <v>35530</v>
      </c>
      <c r="H891" t="s">
        <v>1691</v>
      </c>
      <c r="I891" t="s">
        <v>20</v>
      </c>
      <c r="J891" t="s">
        <v>1976</v>
      </c>
      <c r="K891" t="s">
        <v>21</v>
      </c>
      <c r="L891">
        <v>74</v>
      </c>
      <c r="M891">
        <v>206</v>
      </c>
      <c r="N891" t="s">
        <v>72</v>
      </c>
      <c r="O891" t="s">
        <v>72</v>
      </c>
      <c r="P891" t="s">
        <v>72</v>
      </c>
      <c r="Q891" t="s">
        <v>72</v>
      </c>
      <c r="R891" t="s">
        <v>72</v>
      </c>
      <c r="S891" t="str">
        <f>IF(AND(F891&gt;=18, F891&lt;=21), "18-21", IF(AND(F891&gt;=22, F891&lt;=25), "22-25", IF(AND(F891&gt;=26, F891&lt;=29), "26-29", IF(AND(F891&gt;=30, F891&lt;=33), "30-33", "34+"))))</f>
        <v>26-29</v>
      </c>
    </row>
    <row r="892" spans="1:19" x14ac:dyDescent="0.3">
      <c r="A892">
        <v>709</v>
      </c>
      <c r="B892" t="s">
        <v>3404</v>
      </c>
      <c r="C892" t="s">
        <v>3183</v>
      </c>
      <c r="D892" t="s">
        <v>2005</v>
      </c>
      <c r="E892" t="s">
        <v>30</v>
      </c>
      <c r="F892">
        <v>24</v>
      </c>
      <c r="G892" s="1">
        <v>36318</v>
      </c>
      <c r="H892" t="s">
        <v>191</v>
      </c>
      <c r="I892" t="s">
        <v>124</v>
      </c>
      <c r="J892" t="s">
        <v>49</v>
      </c>
      <c r="K892" t="s">
        <v>49</v>
      </c>
      <c r="L892">
        <v>70</v>
      </c>
      <c r="M892">
        <v>180</v>
      </c>
      <c r="N892">
        <v>2017</v>
      </c>
      <c r="O892" t="s">
        <v>50</v>
      </c>
      <c r="P892">
        <v>7</v>
      </c>
      <c r="Q892">
        <v>14</v>
      </c>
      <c r="R892">
        <v>200</v>
      </c>
      <c r="S892" t="str">
        <f>IF(AND(F892&gt;=18, F892&lt;=21), "18-21", IF(AND(F892&gt;=22, F892&lt;=25), "22-25", IF(AND(F892&gt;=26, F892&lt;=29), "26-29", IF(AND(F892&gt;=30, F892&lt;=33), "30-33", "34+"))))</f>
        <v>22-25</v>
      </c>
    </row>
    <row r="893" spans="1:19" x14ac:dyDescent="0.3">
      <c r="A893">
        <v>882</v>
      </c>
      <c r="B893" t="s">
        <v>3410</v>
      </c>
      <c r="C893" t="s">
        <v>3411</v>
      </c>
      <c r="D893" t="s">
        <v>2152</v>
      </c>
      <c r="E893" t="s">
        <v>25</v>
      </c>
      <c r="F893">
        <v>23</v>
      </c>
      <c r="G893" s="1">
        <v>36906</v>
      </c>
      <c r="H893" t="s">
        <v>1694</v>
      </c>
      <c r="J893" t="s">
        <v>1982</v>
      </c>
      <c r="K893" t="s">
        <v>32</v>
      </c>
      <c r="L893">
        <v>73</v>
      </c>
      <c r="M893">
        <v>191</v>
      </c>
      <c r="N893">
        <v>2019</v>
      </c>
      <c r="O893" t="s">
        <v>85</v>
      </c>
      <c r="P893">
        <v>6</v>
      </c>
      <c r="Q893">
        <v>29</v>
      </c>
      <c r="R893">
        <v>184</v>
      </c>
      <c r="S893" t="str">
        <f>IF(AND(F893&gt;=18, F893&lt;=21), "18-21", IF(AND(F893&gt;=22, F893&lt;=25), "22-25", IF(AND(F893&gt;=26, F893&lt;=29), "26-29", IF(AND(F893&gt;=30, F893&lt;=33), "30-33", "34+"))))</f>
        <v>22-25</v>
      </c>
    </row>
    <row r="894" spans="1:19" x14ac:dyDescent="0.3">
      <c r="A894">
        <v>210</v>
      </c>
      <c r="B894" t="s">
        <v>3412</v>
      </c>
      <c r="C894" t="s">
        <v>3413</v>
      </c>
      <c r="D894" t="s">
        <v>2151</v>
      </c>
      <c r="E894" t="s">
        <v>25</v>
      </c>
      <c r="F894">
        <v>30</v>
      </c>
      <c r="G894" s="1">
        <v>34038</v>
      </c>
      <c r="H894" t="s">
        <v>740</v>
      </c>
      <c r="I894" t="s">
        <v>27</v>
      </c>
      <c r="J894" t="s">
        <v>1976</v>
      </c>
      <c r="K894" t="s">
        <v>21</v>
      </c>
      <c r="L894">
        <v>74</v>
      </c>
      <c r="M894">
        <v>204</v>
      </c>
      <c r="N894">
        <v>2011</v>
      </c>
      <c r="O894" t="s">
        <v>125</v>
      </c>
      <c r="P894">
        <v>2</v>
      </c>
      <c r="Q894">
        <v>24</v>
      </c>
      <c r="R894">
        <v>54</v>
      </c>
      <c r="S894" t="str">
        <f>IF(AND(F894&gt;=18, F894&lt;=21), "18-21", IF(AND(F894&gt;=22, F894&lt;=25), "22-25", IF(AND(F894&gt;=26, F894&lt;=29), "26-29", IF(AND(F894&gt;=30, F894&lt;=33), "30-33", "34+"))))</f>
        <v>30-33</v>
      </c>
    </row>
    <row r="895" spans="1:19" x14ac:dyDescent="0.3">
      <c r="A895">
        <v>246</v>
      </c>
      <c r="B895" t="s">
        <v>3412</v>
      </c>
      <c r="C895" t="s">
        <v>3414</v>
      </c>
      <c r="D895" t="s">
        <v>2019</v>
      </c>
      <c r="E895" t="s">
        <v>30</v>
      </c>
      <c r="F895">
        <v>29</v>
      </c>
      <c r="G895" s="1">
        <v>34484</v>
      </c>
      <c r="H895" t="s">
        <v>697</v>
      </c>
      <c r="I895" t="s">
        <v>27</v>
      </c>
      <c r="J895" t="s">
        <v>1976</v>
      </c>
      <c r="K895" t="s">
        <v>21</v>
      </c>
      <c r="L895">
        <v>73</v>
      </c>
      <c r="M895">
        <v>190</v>
      </c>
      <c r="N895">
        <v>2012</v>
      </c>
      <c r="O895" t="s">
        <v>62</v>
      </c>
      <c r="P895">
        <v>1</v>
      </c>
      <c r="Q895">
        <v>20</v>
      </c>
      <c r="R895">
        <v>20</v>
      </c>
      <c r="S895" t="str">
        <f>IF(AND(F895&gt;=18, F895&lt;=21), "18-21", IF(AND(F895&gt;=22, F895&lt;=25), "22-25", IF(AND(F895&gt;=26, F895&lt;=29), "26-29", IF(AND(F895&gt;=30, F895&lt;=33), "30-33", "34+"))))</f>
        <v>26-29</v>
      </c>
    </row>
    <row r="896" spans="1:19" x14ac:dyDescent="0.3">
      <c r="A896">
        <v>203</v>
      </c>
      <c r="B896" t="s">
        <v>3412</v>
      </c>
      <c r="C896" t="s">
        <v>3415</v>
      </c>
      <c r="D896" t="s">
        <v>2036</v>
      </c>
      <c r="E896" t="s">
        <v>25</v>
      </c>
      <c r="F896">
        <v>31</v>
      </c>
      <c r="G896" s="1">
        <v>33891</v>
      </c>
      <c r="H896" t="s">
        <v>78</v>
      </c>
      <c r="I896" t="s">
        <v>79</v>
      </c>
      <c r="J896" t="s">
        <v>49</v>
      </c>
      <c r="K896" t="s">
        <v>49</v>
      </c>
      <c r="L896">
        <v>77</v>
      </c>
      <c r="M896">
        <v>220</v>
      </c>
      <c r="N896">
        <v>2011</v>
      </c>
      <c r="O896" t="s">
        <v>33</v>
      </c>
      <c r="P896">
        <v>2</v>
      </c>
      <c r="Q896">
        <v>4</v>
      </c>
      <c r="R896">
        <v>34</v>
      </c>
      <c r="S896" t="str">
        <f>IF(AND(F896&gt;=18, F896&lt;=21), "18-21", IF(AND(F896&gt;=22, F896&lt;=25), "22-25", IF(AND(F896&gt;=26, F896&lt;=29), "26-29", IF(AND(F896&gt;=30, F896&lt;=33), "30-33", "34+"))))</f>
        <v>30-33</v>
      </c>
    </row>
    <row r="897" spans="1:19" x14ac:dyDescent="0.3">
      <c r="A897">
        <v>800</v>
      </c>
      <c r="B897" t="s">
        <v>3412</v>
      </c>
      <c r="C897" t="s">
        <v>3416</v>
      </c>
      <c r="D897" t="s">
        <v>2010</v>
      </c>
      <c r="E897" t="s">
        <v>25</v>
      </c>
      <c r="F897">
        <v>25</v>
      </c>
      <c r="G897" s="1">
        <v>36025</v>
      </c>
      <c r="H897" t="s">
        <v>1700</v>
      </c>
      <c r="I897" t="s">
        <v>124</v>
      </c>
      <c r="J897" t="s">
        <v>49</v>
      </c>
      <c r="K897" t="s">
        <v>49</v>
      </c>
      <c r="L897">
        <v>70</v>
      </c>
      <c r="M897">
        <v>175</v>
      </c>
      <c r="N897">
        <v>2018</v>
      </c>
      <c r="O897" t="s">
        <v>57</v>
      </c>
      <c r="P897">
        <v>2</v>
      </c>
      <c r="Q897">
        <v>14</v>
      </c>
      <c r="R897">
        <v>45</v>
      </c>
      <c r="S897" t="str">
        <f>IF(AND(F897&gt;=18, F897&lt;=21), "18-21", IF(AND(F897&gt;=22, F897&lt;=25), "22-25", IF(AND(F897&gt;=26, F897&lt;=29), "26-29", IF(AND(F897&gt;=30, F897&lt;=33), "30-33", "34+"))))</f>
        <v>22-25</v>
      </c>
    </row>
    <row r="898" spans="1:19" x14ac:dyDescent="0.3">
      <c r="A898">
        <v>294</v>
      </c>
      <c r="B898" t="s">
        <v>3412</v>
      </c>
      <c r="C898" t="s">
        <v>3417</v>
      </c>
      <c r="D898" t="s">
        <v>2136</v>
      </c>
      <c r="E898" t="s">
        <v>69</v>
      </c>
      <c r="F898">
        <v>31</v>
      </c>
      <c r="G898" s="1">
        <v>33815</v>
      </c>
      <c r="H898" t="s">
        <v>1702</v>
      </c>
      <c r="I898" t="s">
        <v>27</v>
      </c>
      <c r="J898" t="s">
        <v>1976</v>
      </c>
      <c r="K898" t="s">
        <v>21</v>
      </c>
      <c r="L898">
        <v>75</v>
      </c>
      <c r="M898">
        <v>208</v>
      </c>
      <c r="N898" t="s">
        <v>72</v>
      </c>
      <c r="O898" t="s">
        <v>72</v>
      </c>
      <c r="P898" t="s">
        <v>72</v>
      </c>
      <c r="Q898" t="s">
        <v>72</v>
      </c>
      <c r="R898" t="s">
        <v>72</v>
      </c>
      <c r="S898" t="str">
        <f>IF(AND(F898&gt;=18, F898&lt;=21), "18-21", IF(AND(F898&gt;=22, F898&lt;=25), "22-25", IF(AND(F898&gt;=26, F898&lt;=29), "26-29", IF(AND(F898&gt;=30, F898&lt;=33), "30-33", "34+"))))</f>
        <v>30-33</v>
      </c>
    </row>
    <row r="899" spans="1:19" x14ac:dyDescent="0.3">
      <c r="A899">
        <v>218</v>
      </c>
      <c r="B899" t="s">
        <v>3418</v>
      </c>
      <c r="C899" t="s">
        <v>3419</v>
      </c>
      <c r="D899" t="s">
        <v>2019</v>
      </c>
      <c r="E899" t="s">
        <v>30</v>
      </c>
      <c r="F899">
        <v>31</v>
      </c>
      <c r="G899" s="1">
        <v>33945</v>
      </c>
      <c r="H899" t="s">
        <v>1244</v>
      </c>
      <c r="I899" t="s">
        <v>319</v>
      </c>
      <c r="J899" t="s">
        <v>49</v>
      </c>
      <c r="K899" t="s">
        <v>21</v>
      </c>
      <c r="L899">
        <v>75</v>
      </c>
      <c r="M899">
        <v>211</v>
      </c>
      <c r="N899">
        <v>2011</v>
      </c>
      <c r="O899" t="s">
        <v>62</v>
      </c>
      <c r="P899">
        <v>1</v>
      </c>
      <c r="Q899">
        <v>8</v>
      </c>
      <c r="R899">
        <v>8</v>
      </c>
      <c r="S899" t="str">
        <f>IF(AND(F899&gt;=18, F899&lt;=21), "18-21", IF(AND(F899&gt;=22, F899&lt;=25), "22-25", IF(AND(F899&gt;=26, F899&lt;=29), "26-29", IF(AND(F899&gt;=30, F899&lt;=33), "30-33", "34+"))))</f>
        <v>30-33</v>
      </c>
    </row>
    <row r="900" spans="1:19" x14ac:dyDescent="0.3">
      <c r="A900">
        <v>720</v>
      </c>
      <c r="B900" t="s">
        <v>3418</v>
      </c>
      <c r="C900" t="s">
        <v>3420</v>
      </c>
      <c r="D900" t="s">
        <v>2033</v>
      </c>
      <c r="E900" t="s">
        <v>25</v>
      </c>
      <c r="F900">
        <v>25</v>
      </c>
      <c r="G900" s="1">
        <v>36089</v>
      </c>
      <c r="H900" t="s">
        <v>642</v>
      </c>
      <c r="I900" t="s">
        <v>27</v>
      </c>
      <c r="J900" t="s">
        <v>1976</v>
      </c>
      <c r="K900" t="s">
        <v>21</v>
      </c>
      <c r="L900">
        <v>72</v>
      </c>
      <c r="M900">
        <v>195</v>
      </c>
      <c r="N900">
        <v>2018</v>
      </c>
      <c r="O900" t="s">
        <v>155</v>
      </c>
      <c r="P900">
        <v>2</v>
      </c>
      <c r="Q900">
        <v>21</v>
      </c>
      <c r="R900">
        <v>52</v>
      </c>
      <c r="S900" t="str">
        <f>IF(AND(F900&gt;=18, F900&lt;=21), "18-21", IF(AND(F900&gt;=22, F900&lt;=25), "22-25", IF(AND(F900&gt;=26, F900&lt;=29), "26-29", IF(AND(F900&gt;=30, F900&lt;=33), "30-33", "34+"))))</f>
        <v>22-25</v>
      </c>
    </row>
    <row r="901" spans="1:19" x14ac:dyDescent="0.3">
      <c r="A901">
        <v>910</v>
      </c>
      <c r="B901" t="s">
        <v>3418</v>
      </c>
      <c r="C901" t="s">
        <v>3421</v>
      </c>
      <c r="D901" t="s">
        <v>2068</v>
      </c>
      <c r="E901" t="s">
        <v>30</v>
      </c>
      <c r="F901">
        <v>22</v>
      </c>
      <c r="G901" s="1">
        <v>37197</v>
      </c>
      <c r="H901" t="s">
        <v>522</v>
      </c>
      <c r="I901" t="s">
        <v>59</v>
      </c>
      <c r="J901" t="s">
        <v>49</v>
      </c>
      <c r="K901" t="s">
        <v>49</v>
      </c>
      <c r="L901">
        <v>69</v>
      </c>
      <c r="M901">
        <v>175</v>
      </c>
      <c r="N901">
        <v>2020</v>
      </c>
      <c r="O901" t="s">
        <v>111</v>
      </c>
      <c r="P901">
        <v>4</v>
      </c>
      <c r="Q901">
        <v>31</v>
      </c>
      <c r="R901">
        <v>124</v>
      </c>
      <c r="S901" t="str">
        <f>IF(AND(F901&gt;=18, F901&lt;=21), "18-21", IF(AND(F901&gt;=22, F901&lt;=25), "22-25", IF(AND(F901&gt;=26, F901&lt;=29), "26-29", IF(AND(F901&gt;=30, F901&lt;=33), "30-33", "34+"))))</f>
        <v>22-25</v>
      </c>
    </row>
    <row r="902" spans="1:19" x14ac:dyDescent="0.3">
      <c r="A902">
        <v>192</v>
      </c>
      <c r="B902" t="s">
        <v>3418</v>
      </c>
      <c r="C902" t="s">
        <v>3422</v>
      </c>
      <c r="D902" t="s">
        <v>2072</v>
      </c>
      <c r="E902" t="s">
        <v>30</v>
      </c>
      <c r="F902">
        <v>31</v>
      </c>
      <c r="G902" s="1">
        <v>33989</v>
      </c>
      <c r="H902" t="s">
        <v>510</v>
      </c>
      <c r="I902" t="s">
        <v>418</v>
      </c>
      <c r="J902" t="s">
        <v>49</v>
      </c>
      <c r="K902" t="s">
        <v>49</v>
      </c>
      <c r="L902">
        <v>74</v>
      </c>
      <c r="M902">
        <v>213</v>
      </c>
      <c r="N902">
        <v>2011</v>
      </c>
      <c r="O902" t="s">
        <v>85</v>
      </c>
      <c r="P902">
        <v>5</v>
      </c>
      <c r="Q902">
        <v>12</v>
      </c>
      <c r="R902">
        <v>133</v>
      </c>
      <c r="S902" t="str">
        <f>IF(AND(F902&gt;=18, F902&lt;=21), "18-21", IF(AND(F902&gt;=22, F902&lt;=25), "22-25", IF(AND(F902&gt;=26, F902&lt;=29), "26-29", IF(AND(F902&gt;=30, F902&lt;=33), "30-33", "34+"))))</f>
        <v>30-33</v>
      </c>
    </row>
    <row r="903" spans="1:19" x14ac:dyDescent="0.3">
      <c r="A903">
        <v>347</v>
      </c>
      <c r="B903" t="s">
        <v>3418</v>
      </c>
      <c r="C903" t="s">
        <v>3423</v>
      </c>
      <c r="D903" t="s">
        <v>2068</v>
      </c>
      <c r="E903" t="s">
        <v>30</v>
      </c>
      <c r="F903">
        <v>29</v>
      </c>
      <c r="G903" s="1">
        <v>34619</v>
      </c>
      <c r="H903" t="s">
        <v>1709</v>
      </c>
      <c r="I903" t="s">
        <v>27</v>
      </c>
      <c r="J903" t="s">
        <v>1976</v>
      </c>
      <c r="K903" t="s">
        <v>21</v>
      </c>
      <c r="L903">
        <v>74</v>
      </c>
      <c r="M903">
        <v>196</v>
      </c>
      <c r="N903">
        <v>2013</v>
      </c>
      <c r="O903" t="s">
        <v>55</v>
      </c>
      <c r="P903">
        <v>1</v>
      </c>
      <c r="Q903">
        <v>6</v>
      </c>
      <c r="R903">
        <v>6</v>
      </c>
      <c r="S903" t="str">
        <f>IF(AND(F903&gt;=18, F903&lt;=21), "18-21", IF(AND(F903&gt;=22, F903&lt;=25), "22-25", IF(AND(F903&gt;=26, F903&lt;=29), "26-29", IF(AND(F903&gt;=30, F903&lt;=33), "30-33", "34+"))))</f>
        <v>26-29</v>
      </c>
    </row>
    <row r="904" spans="1:19" x14ac:dyDescent="0.3">
      <c r="A904">
        <v>718</v>
      </c>
      <c r="B904" t="s">
        <v>3418</v>
      </c>
      <c r="C904" t="s">
        <v>3183</v>
      </c>
      <c r="D904" t="s">
        <v>2034</v>
      </c>
      <c r="E904" t="s">
        <v>25</v>
      </c>
      <c r="F904">
        <v>29</v>
      </c>
      <c r="G904" s="1">
        <v>34651</v>
      </c>
      <c r="H904" t="s">
        <v>442</v>
      </c>
      <c r="I904" t="s">
        <v>27</v>
      </c>
      <c r="J904" t="s">
        <v>1976</v>
      </c>
      <c r="K904" t="s">
        <v>21</v>
      </c>
      <c r="L904">
        <v>71</v>
      </c>
      <c r="M904">
        <v>195</v>
      </c>
      <c r="N904" t="s">
        <v>72</v>
      </c>
      <c r="O904" t="s">
        <v>72</v>
      </c>
      <c r="P904" t="s">
        <v>72</v>
      </c>
      <c r="Q904" t="s">
        <v>72</v>
      </c>
      <c r="R904" t="s">
        <v>72</v>
      </c>
      <c r="S904" t="str">
        <f>IF(AND(F904&gt;=18, F904&lt;=21), "18-21", IF(AND(F904&gt;=22, F904&lt;=25), "22-25", IF(AND(F904&gt;=26, F904&lt;=29), "26-29", IF(AND(F904&gt;=30, F904&lt;=33), "30-33", "34+"))))</f>
        <v>26-29</v>
      </c>
    </row>
    <row r="905" spans="1:19" x14ac:dyDescent="0.3">
      <c r="A905">
        <v>460</v>
      </c>
      <c r="B905" t="s">
        <v>3424</v>
      </c>
      <c r="C905" t="s">
        <v>3425</v>
      </c>
      <c r="D905" t="s">
        <v>2177</v>
      </c>
      <c r="E905" t="s">
        <v>30</v>
      </c>
      <c r="F905">
        <v>26</v>
      </c>
      <c r="G905" s="1">
        <v>35637</v>
      </c>
      <c r="H905" t="s">
        <v>1713</v>
      </c>
      <c r="J905" t="s">
        <v>1982</v>
      </c>
      <c r="K905" t="s">
        <v>32</v>
      </c>
      <c r="L905">
        <v>72</v>
      </c>
      <c r="M905">
        <v>176</v>
      </c>
      <c r="N905">
        <v>2015</v>
      </c>
      <c r="O905" t="s">
        <v>206</v>
      </c>
      <c r="P905">
        <v>2</v>
      </c>
      <c r="Q905">
        <v>5</v>
      </c>
      <c r="R905">
        <v>35</v>
      </c>
      <c r="S905" t="str">
        <f>IF(AND(F905&gt;=18, F905&lt;=21), "18-21", IF(AND(F905&gt;=22, F905&lt;=25), "22-25", IF(AND(F905&gt;=26, F905&lt;=29), "26-29", IF(AND(F905&gt;=30, F905&lt;=33), "30-33", "34+"))))</f>
        <v>26-29</v>
      </c>
    </row>
    <row r="906" spans="1:19" x14ac:dyDescent="0.3">
      <c r="A906">
        <v>703</v>
      </c>
      <c r="B906" t="s">
        <v>3424</v>
      </c>
      <c r="C906" t="s">
        <v>3425</v>
      </c>
      <c r="D906" t="s">
        <v>2036</v>
      </c>
      <c r="E906" t="s">
        <v>25</v>
      </c>
      <c r="F906">
        <v>27</v>
      </c>
      <c r="G906" s="1">
        <v>35112</v>
      </c>
      <c r="H906" t="s">
        <v>415</v>
      </c>
      <c r="J906" t="s">
        <v>1991</v>
      </c>
      <c r="K906" t="s">
        <v>41</v>
      </c>
      <c r="L906">
        <v>70</v>
      </c>
      <c r="M906">
        <v>186</v>
      </c>
      <c r="N906">
        <v>2017</v>
      </c>
      <c r="O906" t="s">
        <v>33</v>
      </c>
      <c r="P906">
        <v>5</v>
      </c>
      <c r="Q906">
        <v>15</v>
      </c>
      <c r="R906">
        <v>139</v>
      </c>
      <c r="S906" t="str">
        <f>IF(AND(F906&gt;=18, F906&lt;=21), "18-21", IF(AND(F906&gt;=22, F906&lt;=25), "22-25", IF(AND(F906&gt;=26, F906&lt;=29), "26-29", IF(AND(F906&gt;=30, F906&lt;=33), "30-33", "34+"))))</f>
        <v>26-29</v>
      </c>
    </row>
    <row r="907" spans="1:19" x14ac:dyDescent="0.3">
      <c r="A907">
        <v>784</v>
      </c>
      <c r="B907" t="s">
        <v>3426</v>
      </c>
      <c r="C907" t="s">
        <v>3427</v>
      </c>
      <c r="D907" t="s">
        <v>2109</v>
      </c>
      <c r="E907" t="s">
        <v>30</v>
      </c>
      <c r="F907">
        <v>23</v>
      </c>
      <c r="G907" s="1">
        <v>36784</v>
      </c>
      <c r="H907" t="s">
        <v>150</v>
      </c>
      <c r="J907" t="s">
        <v>1988</v>
      </c>
      <c r="K907" t="s">
        <v>151</v>
      </c>
      <c r="L907">
        <v>70</v>
      </c>
      <c r="M907">
        <v>188</v>
      </c>
      <c r="N907">
        <v>2018</v>
      </c>
      <c r="O907" t="s">
        <v>155</v>
      </c>
      <c r="P907">
        <v>3</v>
      </c>
      <c r="Q907">
        <v>14</v>
      </c>
      <c r="R907">
        <v>76</v>
      </c>
      <c r="S907" t="str">
        <f>IF(AND(F907&gt;=18, F907&lt;=21), "18-21", IF(AND(F907&gt;=22, F907&lt;=25), "22-25", IF(AND(F907&gt;=26, F907&lt;=29), "26-29", IF(AND(F907&gt;=30, F907&lt;=33), "30-33", "34+"))))</f>
        <v>22-25</v>
      </c>
    </row>
    <row r="908" spans="1:19" x14ac:dyDescent="0.3">
      <c r="A908">
        <v>915</v>
      </c>
      <c r="B908" t="s">
        <v>3428</v>
      </c>
      <c r="C908" t="s">
        <v>3429</v>
      </c>
      <c r="D908" t="s">
        <v>2177</v>
      </c>
      <c r="E908" t="s">
        <v>30</v>
      </c>
      <c r="F908">
        <v>21</v>
      </c>
      <c r="G908" s="1">
        <v>37288</v>
      </c>
      <c r="H908" t="s">
        <v>461</v>
      </c>
      <c r="I908" t="s">
        <v>387</v>
      </c>
      <c r="J908" t="s">
        <v>1976</v>
      </c>
      <c r="K908" t="s">
        <v>21</v>
      </c>
      <c r="L908">
        <v>70</v>
      </c>
      <c r="M908">
        <v>175</v>
      </c>
      <c r="N908">
        <v>2020</v>
      </c>
      <c r="O908" t="s">
        <v>206</v>
      </c>
      <c r="P908">
        <v>1</v>
      </c>
      <c r="Q908">
        <v>13</v>
      </c>
      <c r="R908">
        <v>13</v>
      </c>
      <c r="S908" t="str">
        <f>IF(AND(F908&gt;=18, F908&lt;=21), "18-21", IF(AND(F908&gt;=22, F908&lt;=25), "22-25", IF(AND(F908&gt;=26, F908&lt;=29), "26-29", IF(AND(F908&gt;=30, F908&lt;=33), "30-33", "34+"))))</f>
        <v>18-21</v>
      </c>
    </row>
    <row r="909" spans="1:19" x14ac:dyDescent="0.3">
      <c r="A909">
        <v>345</v>
      </c>
      <c r="B909" t="s">
        <v>3428</v>
      </c>
      <c r="C909" t="s">
        <v>2440</v>
      </c>
      <c r="D909" t="s">
        <v>2055</v>
      </c>
      <c r="E909" t="s">
        <v>25</v>
      </c>
      <c r="F909">
        <v>29</v>
      </c>
      <c r="G909" s="1">
        <v>34610</v>
      </c>
      <c r="H909" t="s">
        <v>397</v>
      </c>
      <c r="I909" t="s">
        <v>286</v>
      </c>
      <c r="J909" t="s">
        <v>49</v>
      </c>
      <c r="K909" t="s">
        <v>49</v>
      </c>
      <c r="L909">
        <v>76</v>
      </c>
      <c r="M909">
        <v>213</v>
      </c>
      <c r="N909">
        <v>2013</v>
      </c>
      <c r="O909" t="s">
        <v>175</v>
      </c>
      <c r="P909">
        <v>1</v>
      </c>
      <c r="Q909">
        <v>4</v>
      </c>
      <c r="R909">
        <v>4</v>
      </c>
      <c r="S909" t="str">
        <f>IF(AND(F909&gt;=18, F909&lt;=21), "18-21", IF(AND(F909&gt;=22, F909&lt;=25), "22-25", IF(AND(F909&gt;=26, F909&lt;=29), "26-29", IF(AND(F909&gt;=30, F909&lt;=33), "30-33", "34+"))))</f>
        <v>26-29</v>
      </c>
    </row>
    <row r="910" spans="1:19" x14ac:dyDescent="0.3">
      <c r="A910">
        <v>946</v>
      </c>
      <c r="B910" t="s">
        <v>3430</v>
      </c>
      <c r="C910" t="s">
        <v>3431</v>
      </c>
      <c r="D910" t="s">
        <v>2136</v>
      </c>
      <c r="E910" t="s">
        <v>25</v>
      </c>
      <c r="F910">
        <v>22</v>
      </c>
      <c r="G910" s="1">
        <v>37266</v>
      </c>
      <c r="J910" t="s">
        <v>1988</v>
      </c>
      <c r="L910">
        <v>76</v>
      </c>
      <c r="M910">
        <v>178</v>
      </c>
      <c r="N910">
        <v>2020</v>
      </c>
      <c r="O910" t="s">
        <v>67</v>
      </c>
      <c r="P910">
        <v>1</v>
      </c>
      <c r="Q910">
        <v>20</v>
      </c>
      <c r="R910">
        <v>20</v>
      </c>
      <c r="S910" t="str">
        <f>IF(AND(F910&gt;=18, F910&lt;=21), "18-21", IF(AND(F910&gt;=22, F910&lt;=25), "22-25", IF(AND(F910&gt;=26, F910&lt;=29), "26-29", IF(AND(F910&gt;=30, F910&lt;=33), "30-33", "34+"))))</f>
        <v>22-25</v>
      </c>
    </row>
    <row r="911" spans="1:19" x14ac:dyDescent="0.3">
      <c r="A911">
        <v>667</v>
      </c>
      <c r="B911" t="s">
        <v>3432</v>
      </c>
      <c r="C911" t="s">
        <v>3433</v>
      </c>
      <c r="D911" t="s">
        <v>2159</v>
      </c>
      <c r="E911" t="s">
        <v>30</v>
      </c>
      <c r="F911">
        <v>24</v>
      </c>
      <c r="G911" s="1">
        <v>36371</v>
      </c>
      <c r="H911" t="s">
        <v>136</v>
      </c>
      <c r="I911" t="s">
        <v>137</v>
      </c>
      <c r="J911" t="s">
        <v>1976</v>
      </c>
      <c r="K911" t="s">
        <v>21</v>
      </c>
      <c r="L911">
        <v>74</v>
      </c>
      <c r="M911">
        <v>186</v>
      </c>
      <c r="N911">
        <v>2017</v>
      </c>
      <c r="O911" t="s">
        <v>199</v>
      </c>
      <c r="P911">
        <v>1</v>
      </c>
      <c r="Q911">
        <v>28</v>
      </c>
      <c r="R911">
        <v>28</v>
      </c>
      <c r="S911" t="str">
        <f>IF(AND(F911&gt;=18, F911&lt;=21), "18-21", IF(AND(F911&gt;=22, F911&lt;=25), "22-25", IF(AND(F911&gt;=26, F911&lt;=29), "26-29", IF(AND(F911&gt;=30, F911&lt;=33), "30-33", "34+"))))</f>
        <v>22-25</v>
      </c>
    </row>
    <row r="912" spans="1:19" x14ac:dyDescent="0.3">
      <c r="A912">
        <v>863</v>
      </c>
      <c r="B912" t="s">
        <v>3432</v>
      </c>
      <c r="C912" t="s">
        <v>3434</v>
      </c>
      <c r="D912" t="s">
        <v>2187</v>
      </c>
      <c r="E912" t="s">
        <v>30</v>
      </c>
      <c r="F912">
        <v>23</v>
      </c>
      <c r="G912" s="1">
        <v>36842</v>
      </c>
      <c r="H912" t="s">
        <v>1720</v>
      </c>
      <c r="I912" t="s">
        <v>54</v>
      </c>
      <c r="J912" t="s">
        <v>49</v>
      </c>
      <c r="K912" t="s">
        <v>49</v>
      </c>
      <c r="L912">
        <v>75</v>
      </c>
      <c r="M912">
        <v>201</v>
      </c>
      <c r="N912">
        <v>2019</v>
      </c>
      <c r="O912" t="s">
        <v>199</v>
      </c>
      <c r="P912">
        <v>2</v>
      </c>
      <c r="Q912">
        <v>1</v>
      </c>
      <c r="R912">
        <v>32</v>
      </c>
      <c r="S912" t="str">
        <f>IF(AND(F912&gt;=18, F912&lt;=21), "18-21", IF(AND(F912&gt;=22, F912&lt;=25), "22-25", IF(AND(F912&gt;=26, F912&lt;=29), "26-29", IF(AND(F912&gt;=30, F912&lt;=33), "30-33", "34+"))))</f>
        <v>22-25</v>
      </c>
    </row>
    <row r="913" spans="1:19" x14ac:dyDescent="0.3">
      <c r="A913">
        <v>1023</v>
      </c>
      <c r="B913" t="s">
        <v>3432</v>
      </c>
      <c r="C913" t="s">
        <v>3435</v>
      </c>
      <c r="D913" t="s">
        <v>2024</v>
      </c>
      <c r="E913" t="s">
        <v>30</v>
      </c>
      <c r="F913">
        <v>20</v>
      </c>
      <c r="G913" s="1">
        <v>37991</v>
      </c>
      <c r="H913" t="s">
        <v>1046</v>
      </c>
      <c r="I913" t="s">
        <v>27</v>
      </c>
      <c r="J913" t="s">
        <v>1976</v>
      </c>
      <c r="K913" t="s">
        <v>21</v>
      </c>
      <c r="L913">
        <v>72</v>
      </c>
      <c r="M913">
        <v>192</v>
      </c>
      <c r="N913">
        <v>2022</v>
      </c>
      <c r="O913" t="s">
        <v>74</v>
      </c>
      <c r="P913">
        <v>1</v>
      </c>
      <c r="Q913">
        <v>4</v>
      </c>
      <c r="R913">
        <v>4</v>
      </c>
      <c r="S913" t="str">
        <f>IF(AND(F913&gt;=18, F913&lt;=21), "18-21", IF(AND(F913&gt;=22, F913&lt;=25), "22-25", IF(AND(F913&gt;=26, F913&lt;=29), "26-29", IF(AND(F913&gt;=30, F913&lt;=33), "30-33", "34+"))))</f>
        <v>18-21</v>
      </c>
    </row>
    <row r="914" spans="1:19" x14ac:dyDescent="0.3">
      <c r="A914">
        <v>264</v>
      </c>
      <c r="B914" t="s">
        <v>3436</v>
      </c>
      <c r="C914" t="s">
        <v>3437</v>
      </c>
      <c r="D914" t="s">
        <v>2184</v>
      </c>
      <c r="E914" t="s">
        <v>25</v>
      </c>
      <c r="F914">
        <v>30</v>
      </c>
      <c r="G914" s="1">
        <v>34079</v>
      </c>
      <c r="H914" t="s">
        <v>1724</v>
      </c>
      <c r="I914" t="s">
        <v>217</v>
      </c>
      <c r="J914" t="s">
        <v>49</v>
      </c>
      <c r="K914" t="s">
        <v>49</v>
      </c>
      <c r="L914">
        <v>71</v>
      </c>
      <c r="M914">
        <v>180</v>
      </c>
      <c r="N914">
        <v>2012</v>
      </c>
      <c r="O914" t="s">
        <v>62</v>
      </c>
      <c r="P914">
        <v>3</v>
      </c>
      <c r="Q914">
        <v>17</v>
      </c>
      <c r="R914">
        <v>78</v>
      </c>
      <c r="S914" t="str">
        <f>IF(AND(F914&gt;=18, F914&lt;=21), "18-21", IF(AND(F914&gt;=22, F914&lt;=25), "22-25", IF(AND(F914&gt;=26, F914&lt;=29), "26-29", IF(AND(F914&gt;=30, F914&lt;=33), "30-33", "34+"))))</f>
        <v>30-33</v>
      </c>
    </row>
    <row r="915" spans="1:19" x14ac:dyDescent="0.3">
      <c r="A915">
        <v>325</v>
      </c>
      <c r="B915" t="s">
        <v>3387</v>
      </c>
      <c r="C915" t="s">
        <v>3438</v>
      </c>
      <c r="D915" t="s">
        <v>2050</v>
      </c>
      <c r="E915" t="s">
        <v>25</v>
      </c>
      <c r="F915">
        <v>28</v>
      </c>
      <c r="G915" s="1">
        <v>34914</v>
      </c>
      <c r="H915" t="s">
        <v>550</v>
      </c>
      <c r="I915" t="s">
        <v>132</v>
      </c>
      <c r="J915" t="s">
        <v>1976</v>
      </c>
      <c r="K915" t="s">
        <v>21</v>
      </c>
      <c r="L915">
        <v>74</v>
      </c>
      <c r="M915">
        <v>197</v>
      </c>
      <c r="N915">
        <v>2013</v>
      </c>
      <c r="O915" t="s">
        <v>65</v>
      </c>
      <c r="P915">
        <v>1</v>
      </c>
      <c r="Q915">
        <v>26</v>
      </c>
      <c r="R915">
        <v>26</v>
      </c>
      <c r="S915" t="str">
        <f>IF(AND(F915&gt;=18, F915&lt;=21), "18-21", IF(AND(F915&gt;=22, F915&lt;=25), "22-25", IF(AND(F915&gt;=26, F915&lt;=29), "26-29", IF(AND(F915&gt;=30, F915&lt;=33), "30-33", "34+"))))</f>
        <v>26-29</v>
      </c>
    </row>
    <row r="916" spans="1:19" x14ac:dyDescent="0.3">
      <c r="A916">
        <v>716</v>
      </c>
      <c r="B916" t="s">
        <v>3439</v>
      </c>
      <c r="C916" t="s">
        <v>3440</v>
      </c>
      <c r="D916" t="s">
        <v>2043</v>
      </c>
      <c r="E916" t="s">
        <v>30</v>
      </c>
      <c r="F916">
        <v>29</v>
      </c>
      <c r="G916" s="1">
        <v>34447</v>
      </c>
      <c r="H916" t="s">
        <v>1727</v>
      </c>
      <c r="I916" t="s">
        <v>121</v>
      </c>
      <c r="J916" t="s">
        <v>49</v>
      </c>
      <c r="K916" t="s">
        <v>49</v>
      </c>
      <c r="L916">
        <v>69</v>
      </c>
      <c r="M916">
        <v>180</v>
      </c>
      <c r="N916" t="s">
        <v>72</v>
      </c>
      <c r="O916" t="s">
        <v>72</v>
      </c>
      <c r="P916" t="s">
        <v>72</v>
      </c>
      <c r="Q916" t="s">
        <v>72</v>
      </c>
      <c r="R916" t="s">
        <v>72</v>
      </c>
      <c r="S916" t="str">
        <f>IF(AND(F916&gt;=18, F916&lt;=21), "18-21", IF(AND(F916&gt;=22, F916&lt;=25), "22-25", IF(AND(F916&gt;=26, F916&lt;=29), "26-29", IF(AND(F916&gt;=30, F916&lt;=33), "30-33", "34+"))))</f>
        <v>26-29</v>
      </c>
    </row>
    <row r="917" spans="1:19" x14ac:dyDescent="0.3">
      <c r="A917">
        <v>731</v>
      </c>
      <c r="B917" t="s">
        <v>3439</v>
      </c>
      <c r="C917" t="s">
        <v>3441</v>
      </c>
      <c r="D917" t="s">
        <v>2050</v>
      </c>
      <c r="E917" t="s">
        <v>69</v>
      </c>
      <c r="F917">
        <v>28</v>
      </c>
      <c r="G917" s="1">
        <v>34918</v>
      </c>
      <c r="H917" t="s">
        <v>146</v>
      </c>
      <c r="I917" t="s">
        <v>97</v>
      </c>
      <c r="J917" t="s">
        <v>1976</v>
      </c>
      <c r="K917" t="s">
        <v>21</v>
      </c>
      <c r="L917">
        <v>70</v>
      </c>
      <c r="M917">
        <v>165</v>
      </c>
      <c r="N917" t="s">
        <v>72</v>
      </c>
      <c r="O917" t="s">
        <v>72</v>
      </c>
      <c r="P917" t="s">
        <v>72</v>
      </c>
      <c r="Q917" t="s">
        <v>72</v>
      </c>
      <c r="R917" t="s">
        <v>72</v>
      </c>
      <c r="S917" t="str">
        <f>IF(AND(F917&gt;=18, F917&lt;=21), "18-21", IF(AND(F917&gt;=22, F917&lt;=25), "22-25", IF(AND(F917&gt;=26, F917&lt;=29), "26-29", IF(AND(F917&gt;=30, F917&lt;=33), "30-33", "34+"))))</f>
        <v>26-29</v>
      </c>
    </row>
    <row r="918" spans="1:19" x14ac:dyDescent="0.3">
      <c r="A918">
        <v>17</v>
      </c>
      <c r="B918" t="s">
        <v>3442</v>
      </c>
      <c r="C918" t="s">
        <v>3443</v>
      </c>
      <c r="D918" t="s">
        <v>2086</v>
      </c>
      <c r="E918" t="s">
        <v>30</v>
      </c>
      <c r="F918">
        <v>36</v>
      </c>
      <c r="G918" s="1">
        <v>31996</v>
      </c>
      <c r="H918" t="s">
        <v>1730</v>
      </c>
      <c r="I918" t="s">
        <v>137</v>
      </c>
      <c r="J918" t="s">
        <v>1976</v>
      </c>
      <c r="K918" t="s">
        <v>21</v>
      </c>
      <c r="L918">
        <v>71</v>
      </c>
      <c r="M918">
        <v>200</v>
      </c>
      <c r="N918">
        <v>2005</v>
      </c>
      <c r="O918" t="s">
        <v>125</v>
      </c>
      <c r="P918">
        <v>1</v>
      </c>
      <c r="Q918">
        <v>1</v>
      </c>
      <c r="R918">
        <v>1</v>
      </c>
      <c r="S918" t="str">
        <f>IF(AND(F918&gt;=18, F918&lt;=21), "18-21", IF(AND(F918&gt;=22, F918&lt;=25), "22-25", IF(AND(F918&gt;=26, F918&lt;=29), "26-29", IF(AND(F918&gt;=30, F918&lt;=33), "30-33", "34+"))))</f>
        <v>34+</v>
      </c>
    </row>
    <row r="919" spans="1:19" x14ac:dyDescent="0.3">
      <c r="A919">
        <v>808</v>
      </c>
      <c r="B919" t="s">
        <v>3444</v>
      </c>
      <c r="C919" t="s">
        <v>3445</v>
      </c>
      <c r="D919" t="s">
        <v>2122</v>
      </c>
      <c r="E919" t="s">
        <v>25</v>
      </c>
      <c r="F919">
        <v>25</v>
      </c>
      <c r="G919" s="1">
        <v>36057</v>
      </c>
      <c r="H919" t="s">
        <v>938</v>
      </c>
      <c r="I919" t="s">
        <v>20</v>
      </c>
      <c r="J919" t="s">
        <v>1976</v>
      </c>
      <c r="K919" t="s">
        <v>21</v>
      </c>
      <c r="L919">
        <v>75</v>
      </c>
      <c r="M919">
        <v>203</v>
      </c>
      <c r="N919" t="s">
        <v>72</v>
      </c>
      <c r="O919" t="s">
        <v>72</v>
      </c>
      <c r="P919" t="s">
        <v>72</v>
      </c>
      <c r="Q919" t="s">
        <v>72</v>
      </c>
      <c r="R919" t="s">
        <v>72</v>
      </c>
      <c r="S919" t="str">
        <f>IF(AND(F919&gt;=18, F919&lt;=21), "18-21", IF(AND(F919&gt;=22, F919&lt;=25), "22-25", IF(AND(F919&gt;=26, F919&lt;=29), "26-29", IF(AND(F919&gt;=30, F919&lt;=33), "30-33", "34+"))))</f>
        <v>22-25</v>
      </c>
    </row>
    <row r="920" spans="1:19" x14ac:dyDescent="0.3">
      <c r="A920">
        <v>997</v>
      </c>
      <c r="B920" t="s">
        <v>3444</v>
      </c>
      <c r="C920" t="s">
        <v>3446</v>
      </c>
      <c r="D920" t="s">
        <v>2013</v>
      </c>
      <c r="E920" t="s">
        <v>25</v>
      </c>
      <c r="F920">
        <v>20</v>
      </c>
      <c r="G920" s="1">
        <v>37657</v>
      </c>
      <c r="H920" t="s">
        <v>1734</v>
      </c>
      <c r="J920" t="s">
        <v>1991</v>
      </c>
      <c r="K920" t="s">
        <v>41</v>
      </c>
      <c r="L920">
        <v>78</v>
      </c>
      <c r="M920">
        <v>209</v>
      </c>
      <c r="N920">
        <v>2021</v>
      </c>
      <c r="O920" t="s">
        <v>104</v>
      </c>
      <c r="P920">
        <v>1</v>
      </c>
      <c r="Q920">
        <v>6</v>
      </c>
      <c r="R920">
        <v>6</v>
      </c>
      <c r="S920" t="str">
        <f>IF(AND(F920&gt;=18, F920&lt;=21), "18-21", IF(AND(F920&gt;=22, F920&lt;=25), "22-25", IF(AND(F920&gt;=26, F920&lt;=29), "26-29", IF(AND(F920&gt;=30, F920&lt;=33), "30-33", "34+"))))</f>
        <v>18-21</v>
      </c>
    </row>
    <row r="921" spans="1:19" x14ac:dyDescent="0.3">
      <c r="A921">
        <v>867</v>
      </c>
      <c r="B921" t="s">
        <v>3444</v>
      </c>
      <c r="C921" t="s">
        <v>3447</v>
      </c>
      <c r="D921" t="s">
        <v>2036</v>
      </c>
      <c r="E921" t="s">
        <v>69</v>
      </c>
      <c r="F921">
        <v>22</v>
      </c>
      <c r="G921" s="1">
        <v>37035</v>
      </c>
      <c r="H921" t="s">
        <v>1736</v>
      </c>
      <c r="J921" t="s">
        <v>1991</v>
      </c>
      <c r="K921" t="s">
        <v>41</v>
      </c>
      <c r="L921">
        <v>74</v>
      </c>
      <c r="M921">
        <v>205</v>
      </c>
      <c r="N921">
        <v>2019</v>
      </c>
      <c r="O921" t="s">
        <v>33</v>
      </c>
      <c r="P921">
        <v>1</v>
      </c>
      <c r="Q921">
        <v>23</v>
      </c>
      <c r="R921">
        <v>23</v>
      </c>
      <c r="S921" t="str">
        <f>IF(AND(F921&gt;=18, F921&lt;=21), "18-21", IF(AND(F921&gt;=22, F921&lt;=25), "22-25", IF(AND(F921&gt;=26, F921&lt;=29), "26-29", IF(AND(F921&gt;=30, F921&lt;=33), "30-33", "34+"))))</f>
        <v>22-25</v>
      </c>
    </row>
    <row r="922" spans="1:19" x14ac:dyDescent="0.3">
      <c r="A922">
        <v>1019</v>
      </c>
      <c r="B922" t="s">
        <v>3444</v>
      </c>
      <c r="C922" t="s">
        <v>3448</v>
      </c>
      <c r="D922" t="s">
        <v>2152</v>
      </c>
      <c r="E922" t="s">
        <v>25</v>
      </c>
      <c r="F922">
        <v>19</v>
      </c>
      <c r="G922" s="1">
        <v>38032</v>
      </c>
      <c r="H922" t="s">
        <v>1738</v>
      </c>
      <c r="J922" t="s">
        <v>1989</v>
      </c>
      <c r="K922" t="s">
        <v>88</v>
      </c>
      <c r="L922">
        <v>73</v>
      </c>
      <c r="M922">
        <v>190</v>
      </c>
      <c r="N922">
        <v>2022</v>
      </c>
      <c r="O922" t="s">
        <v>67</v>
      </c>
      <c r="P922">
        <v>1</v>
      </c>
      <c r="Q922">
        <v>2</v>
      </c>
      <c r="R922">
        <v>2</v>
      </c>
      <c r="S922" t="str">
        <f>IF(AND(F922&gt;=18, F922&lt;=21), "18-21", IF(AND(F922&gt;=22, F922&lt;=25), "22-25", IF(AND(F922&gt;=26, F922&lt;=29), "26-29", IF(AND(F922&gt;=30, F922&lt;=33), "30-33", "34+"))))</f>
        <v>18-21</v>
      </c>
    </row>
    <row r="923" spans="1:19" x14ac:dyDescent="0.3">
      <c r="A923">
        <v>384</v>
      </c>
      <c r="B923" t="s">
        <v>3449</v>
      </c>
      <c r="C923" t="s">
        <v>3450</v>
      </c>
      <c r="D923" t="s">
        <v>2100</v>
      </c>
      <c r="E923" t="s">
        <v>18</v>
      </c>
      <c r="F923">
        <v>27</v>
      </c>
      <c r="G923" s="1">
        <v>35197</v>
      </c>
      <c r="H923" t="s">
        <v>1740</v>
      </c>
      <c r="I923" t="s">
        <v>54</v>
      </c>
      <c r="J923" t="s">
        <v>49</v>
      </c>
      <c r="K923" t="s">
        <v>49</v>
      </c>
      <c r="L923">
        <v>72</v>
      </c>
      <c r="M923">
        <v>194</v>
      </c>
      <c r="N923">
        <v>2014</v>
      </c>
      <c r="O923" t="s">
        <v>39</v>
      </c>
      <c r="P923">
        <v>1</v>
      </c>
      <c r="Q923">
        <v>16</v>
      </c>
      <c r="R923">
        <v>16</v>
      </c>
      <c r="S923" t="str">
        <f>IF(AND(F923&gt;=18, F923&lt;=21), "18-21", IF(AND(F923&gt;=22, F923&lt;=25), "22-25", IF(AND(F923&gt;=26, F923&lt;=29), "26-29", IF(AND(F923&gt;=30, F923&lt;=33), "30-33", "34+"))))</f>
        <v>26-29</v>
      </c>
    </row>
    <row r="924" spans="1:19" x14ac:dyDescent="0.3">
      <c r="A924">
        <v>798</v>
      </c>
      <c r="B924" t="s">
        <v>3451</v>
      </c>
      <c r="C924" t="s">
        <v>3452</v>
      </c>
      <c r="D924" t="s">
        <v>2163</v>
      </c>
      <c r="E924" t="s">
        <v>25</v>
      </c>
      <c r="F924">
        <v>24</v>
      </c>
      <c r="G924" s="1">
        <v>36529</v>
      </c>
      <c r="H924" t="s">
        <v>1742</v>
      </c>
      <c r="I924" t="s">
        <v>162</v>
      </c>
      <c r="J924" t="s">
        <v>49</v>
      </c>
      <c r="K924" t="s">
        <v>49</v>
      </c>
      <c r="L924">
        <v>72</v>
      </c>
      <c r="M924">
        <v>184</v>
      </c>
      <c r="N924">
        <v>2018</v>
      </c>
      <c r="O924" t="s">
        <v>175</v>
      </c>
      <c r="P924">
        <v>5</v>
      </c>
      <c r="Q924">
        <v>7</v>
      </c>
      <c r="R924">
        <v>131</v>
      </c>
      <c r="S924" t="str">
        <f>IF(AND(F924&gt;=18, F924&lt;=21), "18-21", IF(AND(F924&gt;=22, F924&lt;=25), "22-25", IF(AND(F924&gt;=26, F924&lt;=29), "26-29", IF(AND(F924&gt;=30, F924&lt;=33), "30-33", "34+"))))</f>
        <v>22-25</v>
      </c>
    </row>
    <row r="925" spans="1:19" x14ac:dyDescent="0.3">
      <c r="A925">
        <v>987</v>
      </c>
      <c r="B925" t="s">
        <v>3453</v>
      </c>
      <c r="C925" t="s">
        <v>3454</v>
      </c>
      <c r="D925" t="s">
        <v>2072</v>
      </c>
      <c r="E925" t="s">
        <v>25</v>
      </c>
      <c r="F925">
        <v>21</v>
      </c>
      <c r="G925" s="1">
        <v>37638</v>
      </c>
      <c r="H925" t="s">
        <v>1744</v>
      </c>
      <c r="J925" t="s">
        <v>1980</v>
      </c>
      <c r="K925" t="s">
        <v>71</v>
      </c>
      <c r="L925">
        <v>72</v>
      </c>
      <c r="M925">
        <v>183</v>
      </c>
      <c r="N925">
        <v>2021</v>
      </c>
      <c r="O925" t="s">
        <v>39</v>
      </c>
      <c r="P925">
        <v>3</v>
      </c>
      <c r="Q925">
        <v>5</v>
      </c>
      <c r="R925">
        <v>69</v>
      </c>
      <c r="S925" t="str">
        <f>IF(AND(F925&gt;=18, F925&lt;=21), "18-21", IF(AND(F925&gt;=22, F925&lt;=25), "22-25", IF(AND(F925&gt;=26, F925&lt;=29), "26-29", IF(AND(F925&gt;=30, F925&lt;=33), "30-33", "34+"))))</f>
        <v>18-21</v>
      </c>
    </row>
    <row r="926" spans="1:19" x14ac:dyDescent="0.3">
      <c r="A926">
        <v>226</v>
      </c>
      <c r="B926" t="s">
        <v>3455</v>
      </c>
      <c r="C926" t="s">
        <v>3456</v>
      </c>
      <c r="D926" t="s">
        <v>2177</v>
      </c>
      <c r="E926" t="s">
        <v>69</v>
      </c>
      <c r="F926">
        <v>30</v>
      </c>
      <c r="G926" s="1">
        <v>34012</v>
      </c>
      <c r="H926" t="s">
        <v>285</v>
      </c>
      <c r="I926" t="s">
        <v>286</v>
      </c>
      <c r="J926" t="s">
        <v>49</v>
      </c>
      <c r="K926" t="s">
        <v>49</v>
      </c>
      <c r="L926">
        <v>73</v>
      </c>
      <c r="M926">
        <v>205</v>
      </c>
      <c r="N926">
        <v>2011</v>
      </c>
      <c r="O926" t="s">
        <v>199</v>
      </c>
      <c r="P926">
        <v>1</v>
      </c>
      <c r="Q926">
        <v>21</v>
      </c>
      <c r="R926">
        <v>21</v>
      </c>
      <c r="S926" t="str">
        <f>IF(AND(F926&gt;=18, F926&lt;=21), "18-21", IF(AND(F926&gt;=22, F926&lt;=25), "22-25", IF(AND(F926&gt;=26, F926&lt;=29), "26-29", IF(AND(F926&gt;=30, F926&lt;=33), "30-33", "34+"))))</f>
        <v>30-33</v>
      </c>
    </row>
    <row r="927" spans="1:19" x14ac:dyDescent="0.3">
      <c r="A927">
        <v>197</v>
      </c>
      <c r="B927" t="s">
        <v>3457</v>
      </c>
      <c r="C927" t="s">
        <v>3458</v>
      </c>
      <c r="D927" t="s">
        <v>2005</v>
      </c>
      <c r="E927" t="s">
        <v>30</v>
      </c>
      <c r="F927">
        <v>30</v>
      </c>
      <c r="G927" s="1">
        <v>34078</v>
      </c>
      <c r="H927" t="s">
        <v>1747</v>
      </c>
      <c r="I927" t="s">
        <v>331</v>
      </c>
      <c r="J927" t="s">
        <v>49</v>
      </c>
      <c r="K927" t="s">
        <v>49</v>
      </c>
      <c r="L927">
        <v>75</v>
      </c>
      <c r="M927">
        <v>204</v>
      </c>
      <c r="N927">
        <v>2011</v>
      </c>
      <c r="O927" t="s">
        <v>44</v>
      </c>
      <c r="P927">
        <v>3</v>
      </c>
      <c r="Q927">
        <v>11</v>
      </c>
      <c r="R927">
        <v>72</v>
      </c>
      <c r="S927" t="str">
        <f>IF(AND(F927&gt;=18, F927&lt;=21), "18-21", IF(AND(F927&gt;=22, F927&lt;=25), "22-25", IF(AND(F927&gt;=26, F927&lt;=29), "26-29", IF(AND(F927&gt;=30, F927&lt;=33), "30-33", "34+"))))</f>
        <v>30-33</v>
      </c>
    </row>
    <row r="928" spans="1:19" x14ac:dyDescent="0.3">
      <c r="A928">
        <v>522</v>
      </c>
      <c r="B928" t="s">
        <v>3457</v>
      </c>
      <c r="C928" t="s">
        <v>3459</v>
      </c>
      <c r="D928" t="s">
        <v>2137</v>
      </c>
      <c r="E928" t="s">
        <v>30</v>
      </c>
      <c r="F928">
        <v>27</v>
      </c>
      <c r="G928" s="1">
        <v>35168</v>
      </c>
      <c r="H928" t="s">
        <v>475</v>
      </c>
      <c r="I928" t="s">
        <v>27</v>
      </c>
      <c r="J928" t="s">
        <v>1976</v>
      </c>
      <c r="K928" t="s">
        <v>21</v>
      </c>
      <c r="L928">
        <v>76</v>
      </c>
      <c r="M928">
        <v>206</v>
      </c>
      <c r="N928">
        <v>2015</v>
      </c>
      <c r="O928" t="s">
        <v>206</v>
      </c>
      <c r="P928">
        <v>7</v>
      </c>
      <c r="Q928">
        <v>5</v>
      </c>
      <c r="R928">
        <v>186</v>
      </c>
      <c r="S928" t="str">
        <f>IF(AND(F928&gt;=18, F928&lt;=21), "18-21", IF(AND(F928&gt;=22, F928&lt;=25), "22-25", IF(AND(F928&gt;=26, F928&lt;=29), "26-29", IF(AND(F928&gt;=30, F928&lt;=33), "30-33", "34+"))))</f>
        <v>26-29</v>
      </c>
    </row>
    <row r="929" spans="1:19" x14ac:dyDescent="0.3">
      <c r="A929">
        <v>332</v>
      </c>
      <c r="B929" t="s">
        <v>3457</v>
      </c>
      <c r="C929" t="s">
        <v>3460</v>
      </c>
      <c r="D929" t="s">
        <v>2010</v>
      </c>
      <c r="E929" t="s">
        <v>25</v>
      </c>
      <c r="F929">
        <v>28</v>
      </c>
      <c r="G929" s="1">
        <v>34765</v>
      </c>
      <c r="H929" t="s">
        <v>1750</v>
      </c>
      <c r="I929" t="s">
        <v>54</v>
      </c>
      <c r="J929" t="s">
        <v>49</v>
      </c>
      <c r="K929" t="s">
        <v>49</v>
      </c>
      <c r="L929">
        <v>74</v>
      </c>
      <c r="M929">
        <v>209</v>
      </c>
      <c r="N929">
        <v>2013</v>
      </c>
      <c r="O929" t="s">
        <v>67</v>
      </c>
      <c r="P929">
        <v>2</v>
      </c>
      <c r="Q929">
        <v>12</v>
      </c>
      <c r="R929">
        <v>42</v>
      </c>
      <c r="S929" t="str">
        <f>IF(AND(F929&gt;=18, F929&lt;=21), "18-21", IF(AND(F929&gt;=22, F929&lt;=25), "22-25", IF(AND(F929&gt;=26, F929&lt;=29), "26-29", IF(AND(F929&gt;=30, F929&lt;=33), "30-33", "34+"))))</f>
        <v>26-29</v>
      </c>
    </row>
    <row r="930" spans="1:19" x14ac:dyDescent="0.3">
      <c r="A930">
        <v>71</v>
      </c>
      <c r="B930" t="s">
        <v>3457</v>
      </c>
      <c r="C930" t="s">
        <v>3461</v>
      </c>
      <c r="D930" t="s">
        <v>2061</v>
      </c>
      <c r="E930" t="s">
        <v>30</v>
      </c>
      <c r="F930">
        <v>33</v>
      </c>
      <c r="G930" s="1">
        <v>32911</v>
      </c>
      <c r="H930" t="s">
        <v>1368</v>
      </c>
      <c r="I930" t="s">
        <v>27</v>
      </c>
      <c r="J930" t="s">
        <v>1976</v>
      </c>
      <c r="K930" t="s">
        <v>21</v>
      </c>
      <c r="L930">
        <v>72</v>
      </c>
      <c r="M930">
        <v>182</v>
      </c>
      <c r="N930">
        <v>2008</v>
      </c>
      <c r="O930" t="s">
        <v>50</v>
      </c>
      <c r="P930">
        <v>1</v>
      </c>
      <c r="Q930">
        <v>1</v>
      </c>
      <c r="R930">
        <v>1</v>
      </c>
      <c r="S930" t="str">
        <f>IF(AND(F930&gt;=18, F930&lt;=21), "18-21", IF(AND(F930&gt;=22, F930&lt;=25), "22-25", IF(AND(F930&gt;=26, F930&lt;=29), "26-29", IF(AND(F930&gt;=30, F930&lt;=33), "30-33", "34+"))))</f>
        <v>30-33</v>
      </c>
    </row>
    <row r="931" spans="1:19" x14ac:dyDescent="0.3">
      <c r="A931">
        <v>21</v>
      </c>
      <c r="B931" t="s">
        <v>3462</v>
      </c>
      <c r="C931" t="s">
        <v>3463</v>
      </c>
      <c r="D931" t="s">
        <v>2100</v>
      </c>
      <c r="E931" t="s">
        <v>69</v>
      </c>
      <c r="F931">
        <v>37</v>
      </c>
      <c r="G931" s="1">
        <v>31769</v>
      </c>
      <c r="H931" t="s">
        <v>1753</v>
      </c>
      <c r="I931" t="s">
        <v>591</v>
      </c>
      <c r="J931" t="s">
        <v>49</v>
      </c>
      <c r="K931" t="s">
        <v>49</v>
      </c>
      <c r="L931">
        <v>72</v>
      </c>
      <c r="M931">
        <v>187</v>
      </c>
      <c r="N931">
        <v>2005</v>
      </c>
      <c r="O931" t="s">
        <v>57</v>
      </c>
      <c r="P931">
        <v>1</v>
      </c>
      <c r="Q931">
        <v>24</v>
      </c>
      <c r="R931">
        <v>24</v>
      </c>
      <c r="S931" t="str">
        <f>IF(AND(F931&gt;=18, F931&lt;=21), "18-21", IF(AND(F931&gt;=22, F931&lt;=25), "22-25", IF(AND(F931&gt;=26, F931&lt;=29), "26-29", IF(AND(F931&gt;=30, F931&lt;=33), "30-33", "34+"))))</f>
        <v>34+</v>
      </c>
    </row>
    <row r="932" spans="1:19" x14ac:dyDescent="0.3">
      <c r="A932">
        <v>591</v>
      </c>
      <c r="B932" t="s">
        <v>3464</v>
      </c>
      <c r="C932" t="s">
        <v>2758</v>
      </c>
      <c r="D932" t="s">
        <v>2125</v>
      </c>
      <c r="E932" t="s">
        <v>91</v>
      </c>
      <c r="F932">
        <v>26</v>
      </c>
      <c r="G932" s="1">
        <v>35733</v>
      </c>
      <c r="H932" t="s">
        <v>1244</v>
      </c>
      <c r="I932" t="s">
        <v>319</v>
      </c>
      <c r="J932" t="s">
        <v>49</v>
      </c>
      <c r="K932" t="s">
        <v>49</v>
      </c>
      <c r="L932">
        <v>78</v>
      </c>
      <c r="M932">
        <v>220</v>
      </c>
      <c r="N932">
        <v>2016</v>
      </c>
      <c r="O932" t="s">
        <v>57</v>
      </c>
      <c r="P932">
        <v>1</v>
      </c>
      <c r="Q932">
        <v>26</v>
      </c>
      <c r="R932">
        <v>26</v>
      </c>
      <c r="S932" t="str">
        <f>IF(AND(F932&gt;=18, F932&lt;=21), "18-21", IF(AND(F932&gt;=22, F932&lt;=25), "22-25", IF(AND(F932&gt;=26, F932&lt;=29), "26-29", IF(AND(F932&gt;=30, F932&lt;=33), "30-33", "34+"))))</f>
        <v>26-29</v>
      </c>
    </row>
    <row r="933" spans="1:19" x14ac:dyDescent="0.3">
      <c r="A933">
        <v>623</v>
      </c>
      <c r="B933" t="s">
        <v>3465</v>
      </c>
      <c r="C933" t="s">
        <v>3466</v>
      </c>
      <c r="D933" t="s">
        <v>2175</v>
      </c>
      <c r="E933" t="s">
        <v>18</v>
      </c>
      <c r="F933">
        <v>26</v>
      </c>
      <c r="G933" s="1">
        <v>35579</v>
      </c>
      <c r="H933" t="s">
        <v>338</v>
      </c>
      <c r="I933" t="s">
        <v>37</v>
      </c>
      <c r="J933" t="s">
        <v>1976</v>
      </c>
      <c r="K933" t="s">
        <v>21</v>
      </c>
      <c r="L933">
        <v>74</v>
      </c>
      <c r="M933">
        <v>208</v>
      </c>
      <c r="N933" t="s">
        <v>72</v>
      </c>
      <c r="O933" t="s">
        <v>72</v>
      </c>
      <c r="P933" t="s">
        <v>72</v>
      </c>
      <c r="Q933" t="s">
        <v>72</v>
      </c>
      <c r="R933" t="s">
        <v>72</v>
      </c>
      <c r="S933" t="str">
        <f>IF(AND(F933&gt;=18, F933&lt;=21), "18-21", IF(AND(F933&gt;=22, F933&lt;=25), "22-25", IF(AND(F933&gt;=26, F933&lt;=29), "26-29", IF(AND(F933&gt;=30, F933&lt;=33), "30-33", "34+"))))</f>
        <v>26-29</v>
      </c>
    </row>
    <row r="934" spans="1:19" x14ac:dyDescent="0.3">
      <c r="A934">
        <v>612</v>
      </c>
      <c r="B934" t="s">
        <v>3465</v>
      </c>
      <c r="C934" t="s">
        <v>3467</v>
      </c>
      <c r="D934" t="s">
        <v>2019</v>
      </c>
      <c r="E934" t="s">
        <v>30</v>
      </c>
      <c r="F934">
        <v>26</v>
      </c>
      <c r="G934" s="1">
        <v>35582</v>
      </c>
      <c r="H934" t="s">
        <v>1758</v>
      </c>
      <c r="I934" t="s">
        <v>162</v>
      </c>
      <c r="J934" t="s">
        <v>49</v>
      </c>
      <c r="K934" t="s">
        <v>49</v>
      </c>
      <c r="L934">
        <v>73</v>
      </c>
      <c r="M934">
        <v>190</v>
      </c>
      <c r="N934">
        <v>2016</v>
      </c>
      <c r="O934" t="s">
        <v>62</v>
      </c>
      <c r="P934">
        <v>6</v>
      </c>
      <c r="Q934">
        <v>18</v>
      </c>
      <c r="R934">
        <v>169</v>
      </c>
      <c r="S934" t="str">
        <f>IF(AND(F934&gt;=18, F934&lt;=21), "18-21", IF(AND(F934&gt;=22, F934&lt;=25), "22-25", IF(AND(F934&gt;=26, F934&lt;=29), "26-29", IF(AND(F934&gt;=30, F934&lt;=33), "30-33", "34+"))))</f>
        <v>26-29</v>
      </c>
    </row>
    <row r="935" spans="1:19" x14ac:dyDescent="0.3">
      <c r="A935">
        <v>245</v>
      </c>
      <c r="B935" t="s">
        <v>3465</v>
      </c>
      <c r="C935" t="s">
        <v>3468</v>
      </c>
      <c r="D935" t="s">
        <v>2071</v>
      </c>
      <c r="E935" t="s">
        <v>18</v>
      </c>
      <c r="F935">
        <v>31</v>
      </c>
      <c r="G935" s="1">
        <v>33826</v>
      </c>
      <c r="H935" t="s">
        <v>475</v>
      </c>
      <c r="I935" t="s">
        <v>27</v>
      </c>
      <c r="J935" t="s">
        <v>1976</v>
      </c>
      <c r="K935" t="s">
        <v>21</v>
      </c>
      <c r="L935">
        <v>73</v>
      </c>
      <c r="M935">
        <v>201</v>
      </c>
      <c r="N935">
        <v>2012</v>
      </c>
      <c r="O935" t="s">
        <v>90</v>
      </c>
      <c r="P935">
        <v>1</v>
      </c>
      <c r="Q935">
        <v>30</v>
      </c>
      <c r="R935">
        <v>30</v>
      </c>
      <c r="S935" t="str">
        <f>IF(AND(F935&gt;=18, F935&lt;=21), "18-21", IF(AND(F935&gt;=22, F935&lt;=25), "22-25", IF(AND(F935&gt;=26, F935&lt;=29), "26-29", IF(AND(F935&gt;=30, F935&lt;=33), "30-33", "34+"))))</f>
        <v>30-33</v>
      </c>
    </row>
    <row r="936" spans="1:19" x14ac:dyDescent="0.3">
      <c r="A936">
        <v>818</v>
      </c>
      <c r="B936" t="s">
        <v>3469</v>
      </c>
      <c r="C936" t="s">
        <v>2246</v>
      </c>
      <c r="D936" t="s">
        <v>2013</v>
      </c>
      <c r="E936" t="s">
        <v>18</v>
      </c>
      <c r="F936">
        <v>27</v>
      </c>
      <c r="G936" s="1">
        <v>35246</v>
      </c>
      <c r="H936" t="s">
        <v>146</v>
      </c>
      <c r="I936" t="s">
        <v>97</v>
      </c>
      <c r="J936" t="s">
        <v>1976</v>
      </c>
      <c r="K936" t="s">
        <v>21</v>
      </c>
      <c r="L936">
        <v>70</v>
      </c>
      <c r="M936">
        <v>162</v>
      </c>
      <c r="N936" t="s">
        <v>72</v>
      </c>
      <c r="O936" t="s">
        <v>72</v>
      </c>
      <c r="P936" t="s">
        <v>72</v>
      </c>
      <c r="Q936" t="s">
        <v>72</v>
      </c>
      <c r="R936" t="s">
        <v>72</v>
      </c>
      <c r="S936" t="str">
        <f>IF(AND(F936&gt;=18, F936&lt;=21), "18-21", IF(AND(F936&gt;=22, F936&lt;=25), "22-25", IF(AND(F936&gt;=26, F936&lt;=29), "26-29", IF(AND(F936&gt;=30, F936&lt;=33), "30-33", "34+"))))</f>
        <v>26-29</v>
      </c>
    </row>
    <row r="937" spans="1:19" x14ac:dyDescent="0.3">
      <c r="A937">
        <v>181</v>
      </c>
      <c r="B937" t="s">
        <v>3470</v>
      </c>
      <c r="C937" t="s">
        <v>3471</v>
      </c>
      <c r="D937" t="s">
        <v>2086</v>
      </c>
      <c r="E937" t="s">
        <v>25</v>
      </c>
      <c r="F937">
        <v>35</v>
      </c>
      <c r="G937" s="1">
        <v>32298</v>
      </c>
      <c r="H937" t="s">
        <v>343</v>
      </c>
      <c r="I937" t="s">
        <v>97</v>
      </c>
      <c r="J937" t="s">
        <v>1976</v>
      </c>
      <c r="K937" t="s">
        <v>21</v>
      </c>
      <c r="L937">
        <v>73</v>
      </c>
      <c r="M937">
        <v>200</v>
      </c>
      <c r="N937" t="s">
        <v>72</v>
      </c>
      <c r="O937" t="s">
        <v>72</v>
      </c>
      <c r="P937" t="s">
        <v>72</v>
      </c>
      <c r="Q937" t="s">
        <v>72</v>
      </c>
      <c r="R937" t="s">
        <v>72</v>
      </c>
      <c r="S937" t="str">
        <f>IF(AND(F937&gt;=18, F937&lt;=21), "18-21", IF(AND(F937&gt;=22, F937&lt;=25), "22-25", IF(AND(F937&gt;=26, F937&lt;=29), "26-29", IF(AND(F937&gt;=30, F937&lt;=33), "30-33", "34+"))))</f>
        <v>34+</v>
      </c>
    </row>
    <row r="938" spans="1:19" x14ac:dyDescent="0.3">
      <c r="A938">
        <v>165</v>
      </c>
      <c r="B938" t="s">
        <v>3470</v>
      </c>
      <c r="C938" t="s">
        <v>3472</v>
      </c>
      <c r="D938" t="s">
        <v>2057</v>
      </c>
      <c r="E938" t="s">
        <v>18</v>
      </c>
      <c r="F938">
        <v>32</v>
      </c>
      <c r="G938" s="1">
        <v>33556</v>
      </c>
      <c r="H938" t="s">
        <v>146</v>
      </c>
      <c r="I938" t="s">
        <v>97</v>
      </c>
      <c r="J938" t="s">
        <v>1976</v>
      </c>
      <c r="K938" t="s">
        <v>21</v>
      </c>
      <c r="L938">
        <v>73</v>
      </c>
      <c r="M938">
        <v>210</v>
      </c>
      <c r="N938">
        <v>2010</v>
      </c>
      <c r="O938" t="s">
        <v>211</v>
      </c>
      <c r="P938">
        <v>1</v>
      </c>
      <c r="Q938">
        <v>1</v>
      </c>
      <c r="R938">
        <v>1</v>
      </c>
      <c r="S938" t="str">
        <f>IF(AND(F938&gt;=18, F938&lt;=21), "18-21", IF(AND(F938&gt;=22, F938&lt;=25), "22-25", IF(AND(F938&gt;=26, F938&lt;=29), "26-29", IF(AND(F938&gt;=30, F938&lt;=33), "30-33", "34+"))))</f>
        <v>30-33</v>
      </c>
    </row>
    <row r="939" spans="1:19" x14ac:dyDescent="0.3">
      <c r="A939">
        <v>579</v>
      </c>
      <c r="B939" t="s">
        <v>3470</v>
      </c>
      <c r="C939" t="s">
        <v>2551</v>
      </c>
      <c r="D939" t="s">
        <v>2055</v>
      </c>
      <c r="E939" t="s">
        <v>69</v>
      </c>
      <c r="F939">
        <v>25</v>
      </c>
      <c r="G939" s="1">
        <v>35844</v>
      </c>
      <c r="H939" t="s">
        <v>1765</v>
      </c>
      <c r="I939" t="s">
        <v>27</v>
      </c>
      <c r="J939" t="s">
        <v>1976</v>
      </c>
      <c r="K939" t="s">
        <v>21</v>
      </c>
      <c r="L939">
        <v>75</v>
      </c>
      <c r="M939">
        <v>198</v>
      </c>
      <c r="N939">
        <v>2016</v>
      </c>
      <c r="O939" t="s">
        <v>50</v>
      </c>
      <c r="P939">
        <v>2</v>
      </c>
      <c r="Q939">
        <v>28</v>
      </c>
      <c r="R939">
        <v>58</v>
      </c>
      <c r="S939" t="str">
        <f>IF(AND(F939&gt;=18, F939&lt;=21), "18-21", IF(AND(F939&gt;=22, F939&lt;=25), "22-25", IF(AND(F939&gt;=26, F939&lt;=29), "26-29", IF(AND(F939&gt;=30, F939&lt;=33), "30-33", "34+"))))</f>
        <v>22-25</v>
      </c>
    </row>
    <row r="940" spans="1:19" x14ac:dyDescent="0.3">
      <c r="A940">
        <v>274</v>
      </c>
      <c r="B940" t="s">
        <v>3473</v>
      </c>
      <c r="C940" t="s">
        <v>3474</v>
      </c>
      <c r="D940" t="s">
        <v>2099</v>
      </c>
      <c r="E940" t="s">
        <v>30</v>
      </c>
      <c r="F940">
        <v>29</v>
      </c>
      <c r="G940" s="1">
        <v>34561</v>
      </c>
      <c r="H940" t="s">
        <v>1768</v>
      </c>
      <c r="J940" t="s">
        <v>1985</v>
      </c>
      <c r="K940" t="s">
        <v>1625</v>
      </c>
      <c r="L940">
        <v>72</v>
      </c>
      <c r="M940">
        <v>185</v>
      </c>
      <c r="N940">
        <v>2012</v>
      </c>
      <c r="O940" t="s">
        <v>125</v>
      </c>
      <c r="P940">
        <v>2</v>
      </c>
      <c r="Q940">
        <v>22</v>
      </c>
      <c r="R940">
        <v>52</v>
      </c>
      <c r="S940" t="str">
        <f>IF(AND(F940&gt;=18, F940&lt;=21), "18-21", IF(AND(F940&gt;=22, F940&lt;=25), "22-25", IF(AND(F940&gt;=26, F940&lt;=29), "26-29", IF(AND(F940&gt;=30, F940&lt;=33), "30-33", "34+"))))</f>
        <v>26-29</v>
      </c>
    </row>
    <row r="941" spans="1:19" x14ac:dyDescent="0.3">
      <c r="A941">
        <v>254</v>
      </c>
      <c r="B941" t="s">
        <v>3475</v>
      </c>
      <c r="C941" t="s">
        <v>3476</v>
      </c>
      <c r="D941" t="s">
        <v>2177</v>
      </c>
      <c r="E941" t="s">
        <v>18</v>
      </c>
      <c r="F941">
        <v>29</v>
      </c>
      <c r="G941" s="1">
        <v>34588</v>
      </c>
      <c r="H941" t="s">
        <v>779</v>
      </c>
      <c r="J941" t="s">
        <v>1982</v>
      </c>
      <c r="K941" t="s">
        <v>32</v>
      </c>
      <c r="L941">
        <v>71</v>
      </c>
      <c r="M941">
        <v>191</v>
      </c>
      <c r="N941">
        <v>2012</v>
      </c>
      <c r="O941" t="s">
        <v>42</v>
      </c>
      <c r="P941">
        <v>1</v>
      </c>
      <c r="Q941">
        <v>18</v>
      </c>
      <c r="R941">
        <v>18</v>
      </c>
      <c r="S941" t="str">
        <f>IF(AND(F941&gt;=18, F941&lt;=21), "18-21", IF(AND(F941&gt;=22, F941&lt;=25), "22-25", IF(AND(F941&gt;=26, F941&lt;=29), "26-29", IF(AND(F941&gt;=30, F941&lt;=33), "30-33", "34+"))))</f>
        <v>26-29</v>
      </c>
    </row>
    <row r="942" spans="1:19" x14ac:dyDescent="0.3">
      <c r="A942">
        <v>932</v>
      </c>
      <c r="B942" t="s">
        <v>3357</v>
      </c>
      <c r="C942" t="s">
        <v>3477</v>
      </c>
      <c r="D942" t="s">
        <v>2136</v>
      </c>
      <c r="E942" t="s">
        <v>30</v>
      </c>
      <c r="F942">
        <v>22</v>
      </c>
      <c r="G942" s="1">
        <v>37259</v>
      </c>
      <c r="H942" t="s">
        <v>1771</v>
      </c>
      <c r="I942" t="s">
        <v>286</v>
      </c>
      <c r="J942" t="s">
        <v>49</v>
      </c>
      <c r="K942" t="s">
        <v>49</v>
      </c>
      <c r="L942">
        <v>70</v>
      </c>
      <c r="M942">
        <v>175</v>
      </c>
      <c r="N942">
        <v>2020</v>
      </c>
      <c r="O942" t="s">
        <v>85</v>
      </c>
      <c r="P942">
        <v>2</v>
      </c>
      <c r="Q942">
        <v>7</v>
      </c>
      <c r="R942">
        <v>38</v>
      </c>
      <c r="S942" t="str">
        <f>IF(AND(F942&gt;=18, F942&lt;=21), "18-21", IF(AND(F942&gt;=22, F942&lt;=25), "22-25", IF(AND(F942&gt;=26, F942&lt;=29), "26-29", IF(AND(F942&gt;=30, F942&lt;=33), "30-33", "34+"))))</f>
        <v>22-25</v>
      </c>
    </row>
    <row r="943" spans="1:19" x14ac:dyDescent="0.3">
      <c r="A943">
        <v>485</v>
      </c>
      <c r="B943" t="s">
        <v>3357</v>
      </c>
      <c r="C943" t="s">
        <v>3478</v>
      </c>
      <c r="D943" t="s">
        <v>2187</v>
      </c>
      <c r="E943" t="s">
        <v>25</v>
      </c>
      <c r="F943">
        <v>26</v>
      </c>
      <c r="G943" s="1">
        <v>35460</v>
      </c>
      <c r="H943" t="s">
        <v>1773</v>
      </c>
      <c r="I943" t="s">
        <v>20</v>
      </c>
      <c r="J943" t="s">
        <v>1976</v>
      </c>
      <c r="K943" t="s">
        <v>21</v>
      </c>
      <c r="L943">
        <v>74</v>
      </c>
      <c r="M943">
        <v>195</v>
      </c>
      <c r="N943">
        <v>2015</v>
      </c>
      <c r="O943" t="s">
        <v>199</v>
      </c>
      <c r="P943">
        <v>1</v>
      </c>
      <c r="Q943">
        <v>18</v>
      </c>
      <c r="R943">
        <v>18</v>
      </c>
      <c r="S943" t="str">
        <f>IF(AND(F943&gt;=18, F943&lt;=21), "18-21", IF(AND(F943&gt;=22, F943&lt;=25), "22-25", IF(AND(F943&gt;=26, F943&lt;=29), "26-29", IF(AND(F943&gt;=30, F943&lt;=33), "30-33", "34+"))))</f>
        <v>26-29</v>
      </c>
    </row>
    <row r="944" spans="1:19" x14ac:dyDescent="0.3">
      <c r="A944">
        <v>857</v>
      </c>
      <c r="B944" t="s">
        <v>3357</v>
      </c>
      <c r="C944" t="s">
        <v>3479</v>
      </c>
      <c r="D944" t="s">
        <v>2210</v>
      </c>
      <c r="E944" t="s">
        <v>25</v>
      </c>
      <c r="F944">
        <v>22</v>
      </c>
      <c r="G944" s="1">
        <v>37122</v>
      </c>
      <c r="H944" t="s">
        <v>159</v>
      </c>
      <c r="I944" t="s">
        <v>54</v>
      </c>
      <c r="J944" t="s">
        <v>49</v>
      </c>
      <c r="K944" t="s">
        <v>49</v>
      </c>
      <c r="L944">
        <v>75</v>
      </c>
      <c r="M944">
        <v>205</v>
      </c>
      <c r="N944">
        <v>2019</v>
      </c>
      <c r="O944" t="s">
        <v>115</v>
      </c>
      <c r="P944">
        <v>1</v>
      </c>
      <c r="Q944">
        <v>18</v>
      </c>
      <c r="R944">
        <v>18</v>
      </c>
      <c r="S944" t="str">
        <f>IF(AND(F944&gt;=18, F944&lt;=21), "18-21", IF(AND(F944&gt;=22, F944&lt;=25), "22-25", IF(AND(F944&gt;=26, F944&lt;=29), "26-29", IF(AND(F944&gt;=30, F944&lt;=33), "30-33", "34+"))))</f>
        <v>22-25</v>
      </c>
    </row>
    <row r="945" spans="1:19" x14ac:dyDescent="0.3">
      <c r="A945">
        <v>804</v>
      </c>
      <c r="B945" t="s">
        <v>3480</v>
      </c>
      <c r="C945" t="s">
        <v>3481</v>
      </c>
      <c r="D945" t="s">
        <v>2072</v>
      </c>
      <c r="E945" t="s">
        <v>25</v>
      </c>
      <c r="F945">
        <v>23</v>
      </c>
      <c r="G945" s="1">
        <v>36567</v>
      </c>
      <c r="H945" t="s">
        <v>1776</v>
      </c>
      <c r="J945" t="s">
        <v>1993</v>
      </c>
      <c r="K945" t="s">
        <v>581</v>
      </c>
      <c r="L945">
        <v>72</v>
      </c>
      <c r="M945">
        <v>192</v>
      </c>
      <c r="N945">
        <v>2018</v>
      </c>
      <c r="O945" t="s">
        <v>39</v>
      </c>
      <c r="P945">
        <v>6</v>
      </c>
      <c r="Q945">
        <v>4</v>
      </c>
      <c r="R945">
        <v>159</v>
      </c>
      <c r="S945" t="str">
        <f>IF(AND(F945&gt;=18, F945&lt;=21), "18-21", IF(AND(F945&gt;=22, F945&lt;=25), "22-25", IF(AND(F945&gt;=26, F945&lt;=29), "26-29", IF(AND(F945&gt;=30, F945&lt;=33), "30-33", "34+"))))</f>
        <v>22-25</v>
      </c>
    </row>
    <row r="946" spans="1:19" x14ac:dyDescent="0.3">
      <c r="A946">
        <v>926</v>
      </c>
      <c r="B946" t="s">
        <v>3480</v>
      </c>
      <c r="C946" t="s">
        <v>3482</v>
      </c>
      <c r="D946" t="s">
        <v>2187</v>
      </c>
      <c r="E946" t="s">
        <v>135</v>
      </c>
      <c r="F946">
        <v>22</v>
      </c>
      <c r="G946" s="1">
        <v>37271</v>
      </c>
      <c r="H946" t="s">
        <v>1778</v>
      </c>
      <c r="J946" t="s">
        <v>1994</v>
      </c>
      <c r="K946" t="s">
        <v>966</v>
      </c>
      <c r="L946">
        <v>72</v>
      </c>
      <c r="M946">
        <v>193</v>
      </c>
      <c r="N946">
        <v>2020</v>
      </c>
      <c r="O946" t="s">
        <v>199</v>
      </c>
      <c r="P946">
        <v>1</v>
      </c>
      <c r="Q946">
        <v>3</v>
      </c>
      <c r="R946">
        <v>3</v>
      </c>
      <c r="S946" t="str">
        <f>IF(AND(F946&gt;=18, F946&lt;=21), "18-21", IF(AND(F946&gt;=22, F946&lt;=25), "22-25", IF(AND(F946&gt;=26, F946&lt;=29), "26-29", IF(AND(F946&gt;=30, F946&lt;=33), "30-33", "34+"))))</f>
        <v>22-25</v>
      </c>
    </row>
    <row r="947" spans="1:19" x14ac:dyDescent="0.3">
      <c r="A947">
        <v>454</v>
      </c>
      <c r="B947" t="s">
        <v>3483</v>
      </c>
      <c r="C947" t="s">
        <v>3484</v>
      </c>
      <c r="D947" t="s">
        <v>2153</v>
      </c>
      <c r="E947" t="s">
        <v>69</v>
      </c>
      <c r="F947">
        <v>27</v>
      </c>
      <c r="G947" s="1">
        <v>35346</v>
      </c>
      <c r="H947" t="s">
        <v>1780</v>
      </c>
      <c r="J947" t="s">
        <v>1993</v>
      </c>
      <c r="K947" t="s">
        <v>581</v>
      </c>
      <c r="L947">
        <v>73</v>
      </c>
      <c r="M947">
        <v>220</v>
      </c>
      <c r="N947">
        <v>2015</v>
      </c>
      <c r="O947" t="s">
        <v>85</v>
      </c>
      <c r="P947">
        <v>1</v>
      </c>
      <c r="Q947">
        <v>9</v>
      </c>
      <c r="R947">
        <v>9</v>
      </c>
      <c r="S947" t="str">
        <f>IF(AND(F947&gt;=18, F947&lt;=21), "18-21", IF(AND(F947&gt;=22, F947&lt;=25), "22-25", IF(AND(F947&gt;=26, F947&lt;=29), "26-29", IF(AND(F947&gt;=30, F947&lt;=33), "30-33", "34+"))))</f>
        <v>26-29</v>
      </c>
    </row>
    <row r="948" spans="1:19" x14ac:dyDescent="0.3">
      <c r="A948">
        <v>674</v>
      </c>
      <c r="B948" t="s">
        <v>3485</v>
      </c>
      <c r="C948" t="s">
        <v>3486</v>
      </c>
      <c r="D948" t="s">
        <v>2109</v>
      </c>
      <c r="E948" t="s">
        <v>25</v>
      </c>
      <c r="F948">
        <v>24</v>
      </c>
      <c r="G948" s="1">
        <v>36280</v>
      </c>
      <c r="H948" t="s">
        <v>1782</v>
      </c>
      <c r="J948" t="s">
        <v>1991</v>
      </c>
      <c r="K948" t="s">
        <v>41</v>
      </c>
      <c r="L948">
        <v>73</v>
      </c>
      <c r="M948">
        <v>192</v>
      </c>
      <c r="N948">
        <v>2017</v>
      </c>
      <c r="O948" t="s">
        <v>155</v>
      </c>
      <c r="P948">
        <v>1</v>
      </c>
      <c r="Q948">
        <v>17</v>
      </c>
      <c r="R948">
        <v>17</v>
      </c>
      <c r="S948" t="str">
        <f>IF(AND(F948&gt;=18, F948&lt;=21), "18-21", IF(AND(F948&gt;=22, F948&lt;=25), "22-25", IF(AND(F948&gt;=26, F948&lt;=29), "26-29", IF(AND(F948&gt;=30, F948&lt;=33), "30-33", "34+"))))</f>
        <v>22-25</v>
      </c>
    </row>
    <row r="949" spans="1:19" x14ac:dyDescent="0.3">
      <c r="A949">
        <v>88</v>
      </c>
      <c r="B949" t="s">
        <v>3487</v>
      </c>
      <c r="C949" t="s">
        <v>3488</v>
      </c>
      <c r="D949" t="s">
        <v>2109</v>
      </c>
      <c r="E949" t="s">
        <v>25</v>
      </c>
      <c r="F949">
        <v>33</v>
      </c>
      <c r="G949" s="1">
        <v>33031</v>
      </c>
      <c r="H949" t="s">
        <v>139</v>
      </c>
      <c r="I949" t="s">
        <v>27</v>
      </c>
      <c r="J949" t="s">
        <v>1976</v>
      </c>
      <c r="K949" t="s">
        <v>21</v>
      </c>
      <c r="L949">
        <v>74</v>
      </c>
      <c r="M949">
        <v>187</v>
      </c>
      <c r="N949">
        <v>2008</v>
      </c>
      <c r="O949" t="s">
        <v>55</v>
      </c>
      <c r="P949">
        <v>4</v>
      </c>
      <c r="Q949">
        <v>23</v>
      </c>
      <c r="R949">
        <v>114</v>
      </c>
      <c r="S949" t="str">
        <f>IF(AND(F949&gt;=18, F949&lt;=21), "18-21", IF(AND(F949&gt;=22, F949&lt;=25), "22-25", IF(AND(F949&gt;=26, F949&lt;=29), "26-29", IF(AND(F949&gt;=30, F949&lt;=33), "30-33", "34+"))))</f>
        <v>30-33</v>
      </c>
    </row>
    <row r="950" spans="1:19" x14ac:dyDescent="0.3">
      <c r="A950">
        <v>866</v>
      </c>
      <c r="B950" t="s">
        <v>3489</v>
      </c>
      <c r="C950" t="s">
        <v>3490</v>
      </c>
      <c r="D950" t="s">
        <v>2054</v>
      </c>
      <c r="E950" t="s">
        <v>25</v>
      </c>
      <c r="F950">
        <v>22</v>
      </c>
      <c r="G950" s="1">
        <v>36987</v>
      </c>
      <c r="H950" t="s">
        <v>1786</v>
      </c>
      <c r="J950" t="s">
        <v>1991</v>
      </c>
      <c r="K950" t="s">
        <v>41</v>
      </c>
      <c r="L950">
        <v>72</v>
      </c>
      <c r="M950">
        <v>200</v>
      </c>
      <c r="N950">
        <v>2019</v>
      </c>
      <c r="O950" t="s">
        <v>90</v>
      </c>
      <c r="P950">
        <v>1</v>
      </c>
      <c r="Q950">
        <v>22</v>
      </c>
      <c r="R950">
        <v>22</v>
      </c>
      <c r="S950" t="str">
        <f>IF(AND(F950&gt;=18, F950&lt;=21), "18-21", IF(AND(F950&gt;=22, F950&lt;=25), "22-25", IF(AND(F950&gt;=26, F950&lt;=29), "26-29", IF(AND(F950&gt;=30, F950&lt;=33), "30-33", "34+"))))</f>
        <v>22-25</v>
      </c>
    </row>
    <row r="951" spans="1:19" x14ac:dyDescent="0.3">
      <c r="A951">
        <v>252</v>
      </c>
      <c r="B951" t="s">
        <v>3491</v>
      </c>
      <c r="C951" t="s">
        <v>3492</v>
      </c>
      <c r="D951" t="s">
        <v>2100</v>
      </c>
      <c r="E951" t="s">
        <v>69</v>
      </c>
      <c r="F951">
        <v>29</v>
      </c>
      <c r="G951" s="1">
        <v>34422</v>
      </c>
      <c r="H951" t="s">
        <v>81</v>
      </c>
      <c r="I951" t="s">
        <v>27</v>
      </c>
      <c r="J951" t="s">
        <v>1976</v>
      </c>
      <c r="K951" t="s">
        <v>21</v>
      </c>
      <c r="L951">
        <v>76</v>
      </c>
      <c r="M951">
        <v>220</v>
      </c>
      <c r="N951">
        <v>2012</v>
      </c>
      <c r="O951" t="s">
        <v>149</v>
      </c>
      <c r="P951">
        <v>1</v>
      </c>
      <c r="Q951">
        <v>16</v>
      </c>
      <c r="R951">
        <v>16</v>
      </c>
      <c r="S951" t="str">
        <f>IF(AND(F951&gt;=18, F951&lt;=21), "18-21", IF(AND(F951&gt;=22, F951&lt;=25), "22-25", IF(AND(F951&gt;=26, F951&lt;=29), "26-29", IF(AND(F951&gt;=30, F951&lt;=33), "30-33", "34+"))))</f>
        <v>26-29</v>
      </c>
    </row>
    <row r="952" spans="1:19" x14ac:dyDescent="0.3">
      <c r="A952">
        <v>253</v>
      </c>
      <c r="B952" t="s">
        <v>3493</v>
      </c>
      <c r="C952" t="s">
        <v>3494</v>
      </c>
      <c r="D952" t="s">
        <v>2136</v>
      </c>
      <c r="E952" t="s">
        <v>30</v>
      </c>
      <c r="F952">
        <v>30</v>
      </c>
      <c r="G952" s="1">
        <v>34285</v>
      </c>
      <c r="H952" t="s">
        <v>70</v>
      </c>
      <c r="J952" t="s">
        <v>1980</v>
      </c>
      <c r="K952" t="s">
        <v>71</v>
      </c>
      <c r="L952">
        <v>75</v>
      </c>
      <c r="M952">
        <v>215</v>
      </c>
      <c r="N952">
        <v>2012</v>
      </c>
      <c r="O952" t="s">
        <v>85</v>
      </c>
      <c r="P952">
        <v>1</v>
      </c>
      <c r="Q952">
        <v>17</v>
      </c>
      <c r="R952">
        <v>17</v>
      </c>
      <c r="S952" t="str">
        <f>IF(AND(F952&gt;=18, F952&lt;=21), "18-21", IF(AND(F952&gt;=22, F952&lt;=25), "22-25", IF(AND(F952&gt;=26, F952&lt;=29), "26-29", IF(AND(F952&gt;=30, F952&lt;=33), "30-33", "34+"))))</f>
        <v>30-33</v>
      </c>
    </row>
    <row r="953" spans="1:19" x14ac:dyDescent="0.3">
      <c r="A953">
        <v>372</v>
      </c>
      <c r="B953" t="s">
        <v>3493</v>
      </c>
      <c r="C953" t="s">
        <v>3495</v>
      </c>
      <c r="D953" t="s">
        <v>2157</v>
      </c>
      <c r="E953" t="s">
        <v>18</v>
      </c>
      <c r="F953">
        <v>31</v>
      </c>
      <c r="G953" s="1">
        <v>33848</v>
      </c>
      <c r="H953" t="s">
        <v>723</v>
      </c>
      <c r="J953" t="s">
        <v>1980</v>
      </c>
      <c r="K953" t="s">
        <v>71</v>
      </c>
      <c r="L953">
        <v>75</v>
      </c>
      <c r="M953">
        <v>205</v>
      </c>
      <c r="N953" t="s">
        <v>72</v>
      </c>
      <c r="O953" t="s">
        <v>72</v>
      </c>
      <c r="P953" t="s">
        <v>72</v>
      </c>
      <c r="Q953" t="s">
        <v>72</v>
      </c>
      <c r="R953" t="s">
        <v>72</v>
      </c>
      <c r="S953" t="str">
        <f>IF(AND(F953&gt;=18, F953&lt;=21), "18-21", IF(AND(F953&gt;=22, F953&lt;=25), "22-25", IF(AND(F953&gt;=26, F953&lt;=29), "26-29", IF(AND(F953&gt;=30, F953&lt;=33), "30-33", "34+"))))</f>
        <v>30-33</v>
      </c>
    </row>
    <row r="954" spans="1:19" x14ac:dyDescent="0.3">
      <c r="A954">
        <v>118</v>
      </c>
      <c r="B954" t="s">
        <v>3493</v>
      </c>
      <c r="C954" t="s">
        <v>3496</v>
      </c>
      <c r="D954" t="s">
        <v>2161</v>
      </c>
      <c r="E954" t="s">
        <v>18</v>
      </c>
      <c r="F954">
        <v>33</v>
      </c>
      <c r="G954" s="1">
        <v>33208</v>
      </c>
      <c r="H954" t="s">
        <v>1792</v>
      </c>
      <c r="J954" t="s">
        <v>1989</v>
      </c>
      <c r="K954" t="s">
        <v>88</v>
      </c>
      <c r="L954">
        <v>70</v>
      </c>
      <c r="M954">
        <v>173</v>
      </c>
      <c r="N954">
        <v>2009</v>
      </c>
      <c r="O954" t="s">
        <v>104</v>
      </c>
      <c r="P954">
        <v>2</v>
      </c>
      <c r="Q954">
        <v>30</v>
      </c>
      <c r="R954">
        <v>60</v>
      </c>
      <c r="S954" t="str">
        <f>IF(AND(F954&gt;=18, F954&lt;=21), "18-21", IF(AND(F954&gt;=22, F954&lt;=25), "22-25", IF(AND(F954&gt;=26, F954&lt;=29), "26-29", IF(AND(F954&gt;=30, F954&lt;=33), "30-33", "34+"))))</f>
        <v>30-33</v>
      </c>
    </row>
    <row r="955" spans="1:19" x14ac:dyDescent="0.3">
      <c r="A955">
        <v>465</v>
      </c>
      <c r="B955" t="s">
        <v>3497</v>
      </c>
      <c r="C955" t="s">
        <v>3498</v>
      </c>
      <c r="D955" t="s">
        <v>2163</v>
      </c>
      <c r="E955" t="s">
        <v>30</v>
      </c>
      <c r="F955">
        <v>26</v>
      </c>
      <c r="G955" s="1">
        <v>35548</v>
      </c>
      <c r="H955" t="s">
        <v>453</v>
      </c>
      <c r="I955" t="s">
        <v>124</v>
      </c>
      <c r="J955" t="s">
        <v>49</v>
      </c>
      <c r="K955" t="s">
        <v>49</v>
      </c>
      <c r="L955">
        <v>73</v>
      </c>
      <c r="M955">
        <v>179</v>
      </c>
      <c r="N955">
        <v>2015</v>
      </c>
      <c r="O955" t="s">
        <v>175</v>
      </c>
      <c r="P955">
        <v>3</v>
      </c>
      <c r="Q955">
        <v>24</v>
      </c>
      <c r="R955">
        <v>85</v>
      </c>
      <c r="S955" t="str">
        <f>IF(AND(F955&gt;=18, F955&lt;=21), "18-21", IF(AND(F955&gt;=22, F955&lt;=25), "22-25", IF(AND(F955&gt;=26, F955&lt;=29), "26-29", IF(AND(F955&gt;=30, F955&lt;=33), "30-33", "34+"))))</f>
        <v>26-29</v>
      </c>
    </row>
    <row r="956" spans="1:19" x14ac:dyDescent="0.3">
      <c r="A956">
        <v>387</v>
      </c>
      <c r="B956" t="s">
        <v>3499</v>
      </c>
      <c r="C956" t="s">
        <v>3500</v>
      </c>
      <c r="D956" t="s">
        <v>2185</v>
      </c>
      <c r="E956" t="s">
        <v>25</v>
      </c>
      <c r="F956">
        <v>28</v>
      </c>
      <c r="G956" s="1">
        <v>34996</v>
      </c>
      <c r="H956" t="s">
        <v>1796</v>
      </c>
      <c r="I956" t="s">
        <v>140</v>
      </c>
      <c r="J956" t="s">
        <v>49</v>
      </c>
      <c r="K956" t="s">
        <v>49</v>
      </c>
      <c r="L956">
        <v>71</v>
      </c>
      <c r="M956">
        <v>180</v>
      </c>
      <c r="N956">
        <v>2014</v>
      </c>
      <c r="O956" t="s">
        <v>50</v>
      </c>
      <c r="P956">
        <v>1</v>
      </c>
      <c r="Q956">
        <v>19</v>
      </c>
      <c r="R956">
        <v>19</v>
      </c>
      <c r="S956" t="str">
        <f>IF(AND(F956&gt;=18, F956&lt;=21), "18-21", IF(AND(F956&gt;=22, F956&lt;=25), "22-25", IF(AND(F956&gt;=26, F956&lt;=29), "26-29", IF(AND(F956&gt;=30, F956&lt;=33), "30-33", "34+"))))</f>
        <v>26-29</v>
      </c>
    </row>
    <row r="957" spans="1:19" x14ac:dyDescent="0.3">
      <c r="A957">
        <v>234</v>
      </c>
      <c r="B957" t="s">
        <v>3501</v>
      </c>
      <c r="C957" t="s">
        <v>3502</v>
      </c>
      <c r="D957" t="s">
        <v>2010</v>
      </c>
      <c r="E957" t="s">
        <v>25</v>
      </c>
      <c r="F957">
        <v>32</v>
      </c>
      <c r="G957" s="1">
        <v>33340</v>
      </c>
      <c r="H957" t="s">
        <v>1798</v>
      </c>
      <c r="I957" t="s">
        <v>101</v>
      </c>
      <c r="J957" t="s">
        <v>49</v>
      </c>
      <c r="K957" t="s">
        <v>49</v>
      </c>
      <c r="L957">
        <v>69</v>
      </c>
      <c r="M957">
        <v>194</v>
      </c>
      <c r="N957" t="s">
        <v>72</v>
      </c>
      <c r="O957" t="s">
        <v>72</v>
      </c>
      <c r="P957" t="s">
        <v>72</v>
      </c>
      <c r="Q957" t="s">
        <v>72</v>
      </c>
      <c r="R957" t="s">
        <v>72</v>
      </c>
      <c r="S957" t="str">
        <f>IF(AND(F957&gt;=18, F957&lt;=21), "18-21", IF(AND(F957&gt;=22, F957&lt;=25), "22-25", IF(AND(F957&gt;=26, F957&lt;=29), "26-29", IF(AND(F957&gt;=30, F957&lt;=33), "30-33", "34+"))))</f>
        <v>30-33</v>
      </c>
    </row>
    <row r="958" spans="1:19" x14ac:dyDescent="0.3">
      <c r="A958">
        <v>188</v>
      </c>
      <c r="B958" t="s">
        <v>3503</v>
      </c>
      <c r="C958" t="s">
        <v>3504</v>
      </c>
      <c r="D958" t="s">
        <v>1996</v>
      </c>
      <c r="E958" t="s">
        <v>30</v>
      </c>
      <c r="F958">
        <v>30</v>
      </c>
      <c r="G958" s="1">
        <v>34226</v>
      </c>
      <c r="H958" t="s">
        <v>1800</v>
      </c>
      <c r="I958" t="s">
        <v>124</v>
      </c>
      <c r="J958" t="s">
        <v>49</v>
      </c>
      <c r="K958" t="s">
        <v>49</v>
      </c>
      <c r="L958">
        <v>72</v>
      </c>
      <c r="M958">
        <v>190</v>
      </c>
      <c r="N958">
        <v>2011</v>
      </c>
      <c r="O958" t="s">
        <v>149</v>
      </c>
      <c r="P958">
        <v>6</v>
      </c>
      <c r="Q958">
        <v>26</v>
      </c>
      <c r="R958">
        <v>177</v>
      </c>
      <c r="S958" t="str">
        <f>IF(AND(F958&gt;=18, F958&lt;=21), "18-21", IF(AND(F958&gt;=22, F958&lt;=25), "22-25", IF(AND(F958&gt;=26, F958&lt;=29), "26-29", IF(AND(F958&gt;=30, F958&lt;=33), "30-33", "34+"))))</f>
        <v>30-33</v>
      </c>
    </row>
    <row r="959" spans="1:19" x14ac:dyDescent="0.3">
      <c r="A959">
        <v>451</v>
      </c>
      <c r="B959" t="s">
        <v>3503</v>
      </c>
      <c r="C959" t="s">
        <v>3505</v>
      </c>
      <c r="D959" t="s">
        <v>2048</v>
      </c>
      <c r="E959" t="s">
        <v>25</v>
      </c>
      <c r="F959">
        <v>27</v>
      </c>
      <c r="G959" s="1">
        <v>35421</v>
      </c>
      <c r="H959" t="s">
        <v>1557</v>
      </c>
      <c r="I959" t="s">
        <v>27</v>
      </c>
      <c r="J959" t="s">
        <v>1976</v>
      </c>
      <c r="K959" t="s">
        <v>21</v>
      </c>
      <c r="L959">
        <v>72</v>
      </c>
      <c r="M959">
        <v>202</v>
      </c>
      <c r="N959">
        <v>2015</v>
      </c>
      <c r="O959" t="s">
        <v>155</v>
      </c>
      <c r="P959">
        <v>2</v>
      </c>
      <c r="Q959">
        <v>4</v>
      </c>
      <c r="R959">
        <v>34</v>
      </c>
      <c r="S959" t="str">
        <f>IF(AND(F959&gt;=18, F959&lt;=21), "18-21", IF(AND(F959&gt;=22, F959&lt;=25), "22-25", IF(AND(F959&gt;=26, F959&lt;=29), "26-29", IF(AND(F959&gt;=30, F959&lt;=33), "30-33", "34+"))))</f>
        <v>26-29</v>
      </c>
    </row>
    <row r="960" spans="1:19" x14ac:dyDescent="0.3">
      <c r="A960">
        <v>83</v>
      </c>
      <c r="B960" t="s">
        <v>3503</v>
      </c>
      <c r="C960" t="s">
        <v>3506</v>
      </c>
      <c r="D960" t="s">
        <v>2187</v>
      </c>
      <c r="E960" t="s">
        <v>25</v>
      </c>
      <c r="F960">
        <v>33</v>
      </c>
      <c r="G960" s="1">
        <v>33101</v>
      </c>
      <c r="H960" t="s">
        <v>1804</v>
      </c>
      <c r="I960" t="s">
        <v>387</v>
      </c>
      <c r="J960" t="s">
        <v>1976</v>
      </c>
      <c r="K960" t="s">
        <v>21</v>
      </c>
      <c r="L960">
        <v>73</v>
      </c>
      <c r="M960">
        <v>200</v>
      </c>
      <c r="N960">
        <v>2008</v>
      </c>
      <c r="O960" t="s">
        <v>33</v>
      </c>
      <c r="P960">
        <v>2</v>
      </c>
      <c r="Q960">
        <v>23</v>
      </c>
      <c r="R960">
        <v>53</v>
      </c>
      <c r="S960" t="str">
        <f>IF(AND(F960&gt;=18, F960&lt;=21), "18-21", IF(AND(F960&gt;=22, F960&lt;=25), "22-25", IF(AND(F960&gt;=26, F960&lt;=29), "26-29", IF(AND(F960&gt;=30, F960&lt;=33), "30-33", "34+"))))</f>
        <v>30-33</v>
      </c>
    </row>
    <row r="961" spans="1:19" x14ac:dyDescent="0.3">
      <c r="A961">
        <v>466</v>
      </c>
      <c r="B961" t="s">
        <v>3503</v>
      </c>
      <c r="C961" t="s">
        <v>3507</v>
      </c>
      <c r="D961" t="s">
        <v>2019</v>
      </c>
      <c r="E961" t="s">
        <v>69</v>
      </c>
      <c r="F961">
        <v>26</v>
      </c>
      <c r="G961" s="1">
        <v>35500</v>
      </c>
      <c r="H961" t="s">
        <v>196</v>
      </c>
      <c r="I961" t="s">
        <v>27</v>
      </c>
      <c r="J961" t="s">
        <v>1976</v>
      </c>
      <c r="K961" t="s">
        <v>21</v>
      </c>
      <c r="L961">
        <v>70</v>
      </c>
      <c r="M961">
        <v>175</v>
      </c>
      <c r="N961">
        <v>2015</v>
      </c>
      <c r="O961" t="s">
        <v>62</v>
      </c>
      <c r="P961">
        <v>1</v>
      </c>
      <c r="Q961">
        <v>24</v>
      </c>
      <c r="R961">
        <v>24</v>
      </c>
      <c r="S961" t="str">
        <f>IF(AND(F961&gt;=18, F961&lt;=21), "18-21", IF(AND(F961&gt;=22, F961&lt;=25), "22-25", IF(AND(F961&gt;=26, F961&lt;=29), "26-29", IF(AND(F961&gt;=30, F961&lt;=33), "30-33", "34+"))))</f>
        <v>26-29</v>
      </c>
    </row>
    <row r="962" spans="1:19" x14ac:dyDescent="0.3">
      <c r="A962">
        <v>385</v>
      </c>
      <c r="B962" t="s">
        <v>3503</v>
      </c>
      <c r="C962" t="s">
        <v>3508</v>
      </c>
      <c r="D962" t="s">
        <v>2019</v>
      </c>
      <c r="E962" t="s">
        <v>25</v>
      </c>
      <c r="F962">
        <v>27</v>
      </c>
      <c r="G962" s="1">
        <v>35153</v>
      </c>
      <c r="H962" t="s">
        <v>1807</v>
      </c>
      <c r="I962" t="s">
        <v>387</v>
      </c>
      <c r="J962" t="s">
        <v>1976</v>
      </c>
      <c r="K962" t="s">
        <v>21</v>
      </c>
      <c r="L962">
        <v>75</v>
      </c>
      <c r="M962">
        <v>181</v>
      </c>
      <c r="N962">
        <v>2014</v>
      </c>
      <c r="O962" t="s">
        <v>62</v>
      </c>
      <c r="P962">
        <v>1</v>
      </c>
      <c r="Q962">
        <v>17</v>
      </c>
      <c r="R962">
        <v>17</v>
      </c>
      <c r="S962" t="str">
        <f>IF(AND(F962&gt;=18, F962&lt;=21), "18-21", IF(AND(F962&gt;=22, F962&lt;=25), "22-25", IF(AND(F962&gt;=26, F962&lt;=29), "26-29", IF(AND(F962&gt;=30, F962&lt;=33), "30-33", "34+"))))</f>
        <v>26-29</v>
      </c>
    </row>
    <row r="963" spans="1:19" x14ac:dyDescent="0.3">
      <c r="A963">
        <v>564</v>
      </c>
      <c r="B963" t="s">
        <v>3509</v>
      </c>
      <c r="C963" t="s">
        <v>2677</v>
      </c>
      <c r="D963" t="s">
        <v>1998</v>
      </c>
      <c r="E963" t="s">
        <v>30</v>
      </c>
      <c r="F963">
        <v>25</v>
      </c>
      <c r="G963" s="1">
        <v>35837</v>
      </c>
      <c r="H963" t="s">
        <v>78</v>
      </c>
      <c r="I963" t="s">
        <v>79</v>
      </c>
      <c r="J963" t="s">
        <v>49</v>
      </c>
      <c r="K963" t="s">
        <v>49</v>
      </c>
      <c r="L963">
        <v>75</v>
      </c>
      <c r="M963">
        <v>214</v>
      </c>
      <c r="N963">
        <v>2016</v>
      </c>
      <c r="O963" t="s">
        <v>189</v>
      </c>
      <c r="P963">
        <v>1</v>
      </c>
      <c r="Q963">
        <v>29</v>
      </c>
      <c r="R963">
        <v>29</v>
      </c>
      <c r="S963" t="str">
        <f>IF(AND(F963&gt;=18, F963&lt;=21), "18-21", IF(AND(F963&gt;=22, F963&lt;=25), "22-25", IF(AND(F963&gt;=26, F963&lt;=29), "26-29", IF(AND(F963&gt;=30, F963&lt;=33), "30-33", "34+"))))</f>
        <v>22-25</v>
      </c>
    </row>
    <row r="964" spans="1:19" x14ac:dyDescent="0.3">
      <c r="A964">
        <v>33</v>
      </c>
      <c r="B964" t="s">
        <v>3510</v>
      </c>
      <c r="C964" t="s">
        <v>3511</v>
      </c>
      <c r="D964" t="s">
        <v>2035</v>
      </c>
      <c r="E964" t="s">
        <v>30</v>
      </c>
      <c r="F964">
        <v>37</v>
      </c>
      <c r="G964" s="1">
        <v>31785</v>
      </c>
      <c r="H964" t="s">
        <v>1811</v>
      </c>
      <c r="I964" t="s">
        <v>1812</v>
      </c>
      <c r="J964" t="s">
        <v>49</v>
      </c>
      <c r="K964" t="s">
        <v>49</v>
      </c>
      <c r="L964">
        <v>73</v>
      </c>
      <c r="M964">
        <v>201</v>
      </c>
      <c r="N964">
        <v>2006</v>
      </c>
      <c r="O964" t="s">
        <v>90</v>
      </c>
      <c r="P964">
        <v>1</v>
      </c>
      <c r="Q964">
        <v>17</v>
      </c>
      <c r="R964">
        <v>17</v>
      </c>
      <c r="S964" t="str">
        <f>IF(AND(F964&gt;=18, F964&lt;=21), "18-21", IF(AND(F964&gt;=22, F964&lt;=25), "22-25", IF(AND(F964&gt;=26, F964&lt;=29), "26-29", IF(AND(F964&gt;=30, F964&lt;=33), "30-33", "34+"))))</f>
        <v>34+</v>
      </c>
    </row>
    <row r="965" spans="1:19" x14ac:dyDescent="0.3">
      <c r="A965">
        <v>625</v>
      </c>
      <c r="B965" t="s">
        <v>3510</v>
      </c>
      <c r="C965" t="s">
        <v>3512</v>
      </c>
      <c r="D965" t="s">
        <v>2031</v>
      </c>
      <c r="E965" t="s">
        <v>135</v>
      </c>
      <c r="F965">
        <v>28</v>
      </c>
      <c r="G965" s="1">
        <v>34789</v>
      </c>
      <c r="H965" t="s">
        <v>1814</v>
      </c>
      <c r="I965" t="s">
        <v>267</v>
      </c>
      <c r="J965" t="s">
        <v>49</v>
      </c>
      <c r="K965" t="s">
        <v>49</v>
      </c>
      <c r="L965">
        <v>70</v>
      </c>
      <c r="M965">
        <v>195</v>
      </c>
      <c r="N965" t="s">
        <v>72</v>
      </c>
      <c r="O965" t="s">
        <v>72</v>
      </c>
      <c r="P965" t="s">
        <v>72</v>
      </c>
      <c r="Q965" t="s">
        <v>72</v>
      </c>
      <c r="R965" t="s">
        <v>72</v>
      </c>
      <c r="S965" t="str">
        <f>IF(AND(F965&gt;=18, F965&lt;=21), "18-21", IF(AND(F965&gt;=22, F965&lt;=25), "22-25", IF(AND(F965&gt;=26, F965&lt;=29), "26-29", IF(AND(F965&gt;=30, F965&lt;=33), "30-33", "34+"))))</f>
        <v>26-29</v>
      </c>
    </row>
    <row r="966" spans="1:19" x14ac:dyDescent="0.3">
      <c r="A966">
        <v>365</v>
      </c>
      <c r="B966" t="s">
        <v>3510</v>
      </c>
      <c r="C966" t="s">
        <v>2799</v>
      </c>
      <c r="D966" t="s">
        <v>2100</v>
      </c>
      <c r="E966" t="s">
        <v>25</v>
      </c>
      <c r="F966">
        <v>32</v>
      </c>
      <c r="G966" s="1">
        <v>33443</v>
      </c>
      <c r="H966" t="s">
        <v>899</v>
      </c>
      <c r="I966" t="s">
        <v>140</v>
      </c>
      <c r="J966" t="s">
        <v>49</v>
      </c>
      <c r="K966" t="s">
        <v>49</v>
      </c>
      <c r="L966">
        <v>75</v>
      </c>
      <c r="M966">
        <v>191</v>
      </c>
      <c r="N966" t="s">
        <v>72</v>
      </c>
      <c r="O966" t="s">
        <v>72</v>
      </c>
      <c r="P966" t="s">
        <v>72</v>
      </c>
      <c r="Q966" t="s">
        <v>72</v>
      </c>
      <c r="R966" t="s">
        <v>72</v>
      </c>
      <c r="S966" t="str">
        <f>IF(AND(F966&gt;=18, F966&lt;=21), "18-21", IF(AND(F966&gt;=22, F966&lt;=25), "22-25", IF(AND(F966&gt;=26, F966&lt;=29), "26-29", IF(AND(F966&gt;=30, F966&lt;=33), "30-33", "34+"))))</f>
        <v>30-33</v>
      </c>
    </row>
    <row r="967" spans="1:19" x14ac:dyDescent="0.3">
      <c r="A967">
        <v>832</v>
      </c>
      <c r="B967" t="s">
        <v>3510</v>
      </c>
      <c r="C967" t="s">
        <v>3513</v>
      </c>
      <c r="D967" t="s">
        <v>1995</v>
      </c>
      <c r="E967" t="s">
        <v>30</v>
      </c>
      <c r="F967">
        <v>22</v>
      </c>
      <c r="G967" s="1">
        <v>36970</v>
      </c>
      <c r="H967" t="s">
        <v>156</v>
      </c>
      <c r="I967" t="s">
        <v>54</v>
      </c>
      <c r="J967" t="s">
        <v>49</v>
      </c>
      <c r="K967" t="s">
        <v>49</v>
      </c>
      <c r="L967">
        <v>72</v>
      </c>
      <c r="M967">
        <v>185</v>
      </c>
      <c r="N967">
        <v>2019</v>
      </c>
      <c r="O967" t="s">
        <v>65</v>
      </c>
      <c r="P967">
        <v>1</v>
      </c>
      <c r="Q967">
        <v>9</v>
      </c>
      <c r="R967">
        <v>9</v>
      </c>
      <c r="S967" t="str">
        <f>IF(AND(F967&gt;=18, F967&lt;=21), "18-21", IF(AND(F967&gt;=22, F967&lt;=25), "22-25", IF(AND(F967&gt;=26, F967&lt;=29), "26-29", IF(AND(F967&gt;=30, F967&lt;=33), "30-33", "34+"))))</f>
        <v>22-25</v>
      </c>
    </row>
    <row r="968" spans="1:19" x14ac:dyDescent="0.3">
      <c r="A968">
        <v>722</v>
      </c>
      <c r="B968" t="s">
        <v>3514</v>
      </c>
      <c r="C968" t="s">
        <v>3515</v>
      </c>
      <c r="D968" t="s">
        <v>2072</v>
      </c>
      <c r="E968" t="s">
        <v>69</v>
      </c>
      <c r="F968">
        <v>24</v>
      </c>
      <c r="G968" s="1">
        <v>36306</v>
      </c>
      <c r="H968" t="s">
        <v>343</v>
      </c>
      <c r="I968" t="s">
        <v>97</v>
      </c>
      <c r="J968" t="s">
        <v>1976</v>
      </c>
      <c r="K968" t="s">
        <v>21</v>
      </c>
      <c r="L968">
        <v>67</v>
      </c>
      <c r="M968">
        <v>191</v>
      </c>
      <c r="N968">
        <v>2018</v>
      </c>
      <c r="O968" t="s">
        <v>39</v>
      </c>
      <c r="P968">
        <v>7</v>
      </c>
      <c r="Q968">
        <v>18</v>
      </c>
      <c r="R968">
        <v>204</v>
      </c>
      <c r="S968" t="str">
        <f>IF(AND(F968&gt;=18, F968&lt;=21), "18-21", IF(AND(F968&gt;=22, F968&lt;=25), "22-25", IF(AND(F968&gt;=26, F968&lt;=29), "26-29", IF(AND(F968&gt;=30, F968&lt;=33), "30-33", "34+"))))</f>
        <v>22-25</v>
      </c>
    </row>
    <row r="969" spans="1:19" x14ac:dyDescent="0.3">
      <c r="A969">
        <v>1015</v>
      </c>
      <c r="B969" t="s">
        <v>3516</v>
      </c>
      <c r="C969" t="s">
        <v>3517</v>
      </c>
      <c r="D969" t="s">
        <v>1995</v>
      </c>
      <c r="E969" t="s">
        <v>25</v>
      </c>
      <c r="F969">
        <v>20</v>
      </c>
      <c r="G969" s="1">
        <v>37998</v>
      </c>
      <c r="J969" t="s">
        <v>1976</v>
      </c>
      <c r="L969">
        <v>73</v>
      </c>
      <c r="M969">
        <v>195</v>
      </c>
      <c r="N969">
        <v>2022</v>
      </c>
      <c r="O969" t="s">
        <v>65</v>
      </c>
      <c r="P969">
        <v>2</v>
      </c>
      <c r="Q969">
        <v>21</v>
      </c>
      <c r="R969">
        <v>53</v>
      </c>
      <c r="S969" t="str">
        <f>IF(AND(F969&gt;=18, F969&lt;=21), "18-21", IF(AND(F969&gt;=22, F969&lt;=25), "22-25", IF(AND(F969&gt;=26, F969&lt;=29), "26-29", IF(AND(F969&gt;=30, F969&lt;=33), "30-33", "34+"))))</f>
        <v>18-21</v>
      </c>
    </row>
    <row r="970" spans="1:19" x14ac:dyDescent="0.3">
      <c r="A970">
        <v>950</v>
      </c>
      <c r="B970" t="s">
        <v>3518</v>
      </c>
      <c r="C970" t="s">
        <v>3519</v>
      </c>
      <c r="D970" t="s">
        <v>2136</v>
      </c>
      <c r="E970" t="s">
        <v>30</v>
      </c>
      <c r="F970">
        <v>22</v>
      </c>
      <c r="G970" s="1">
        <v>37210</v>
      </c>
      <c r="H970" t="s">
        <v>196</v>
      </c>
      <c r="J970" t="s">
        <v>1984</v>
      </c>
      <c r="K970" t="s">
        <v>1389</v>
      </c>
      <c r="L970">
        <v>70</v>
      </c>
      <c r="M970">
        <v>176</v>
      </c>
      <c r="N970">
        <v>2020</v>
      </c>
      <c r="O970" t="s">
        <v>85</v>
      </c>
      <c r="P970">
        <v>2</v>
      </c>
      <c r="Q970">
        <v>25</v>
      </c>
      <c r="R970">
        <v>56</v>
      </c>
      <c r="S970" t="str">
        <f>IF(AND(F970&gt;=18, F970&lt;=21), "18-21", IF(AND(F970&gt;=22, F970&lt;=25), "22-25", IF(AND(F970&gt;=26, F970&lt;=29), "26-29", IF(AND(F970&gt;=30, F970&lt;=33), "30-33", "34+"))))</f>
        <v>22-25</v>
      </c>
    </row>
    <row r="971" spans="1:19" x14ac:dyDescent="0.3">
      <c r="A971">
        <v>596</v>
      </c>
      <c r="B971" t="s">
        <v>3520</v>
      </c>
      <c r="C971" t="s">
        <v>3521</v>
      </c>
      <c r="D971" t="s">
        <v>2003</v>
      </c>
      <c r="E971" t="s">
        <v>25</v>
      </c>
      <c r="F971">
        <v>29</v>
      </c>
      <c r="G971" s="1">
        <v>34431</v>
      </c>
      <c r="H971" t="s">
        <v>753</v>
      </c>
      <c r="I971" t="s">
        <v>132</v>
      </c>
      <c r="J971" t="s">
        <v>1976</v>
      </c>
      <c r="K971" t="s">
        <v>21</v>
      </c>
      <c r="L971">
        <v>70</v>
      </c>
      <c r="M971">
        <v>184</v>
      </c>
      <c r="N971" t="s">
        <v>72</v>
      </c>
      <c r="O971" t="s">
        <v>72</v>
      </c>
      <c r="P971" t="s">
        <v>72</v>
      </c>
      <c r="Q971" t="s">
        <v>72</v>
      </c>
      <c r="R971" t="s">
        <v>72</v>
      </c>
      <c r="S971" t="str">
        <f>IF(AND(F971&gt;=18, F971&lt;=21), "18-21", IF(AND(F971&gt;=22, F971&lt;=25), "22-25", IF(AND(F971&gt;=26, F971&lt;=29), "26-29", IF(AND(F971&gt;=30, F971&lt;=33), "30-33", "34+"))))</f>
        <v>26-29</v>
      </c>
    </row>
    <row r="972" spans="1:19" x14ac:dyDescent="0.3">
      <c r="A972">
        <v>517</v>
      </c>
      <c r="B972" t="s">
        <v>3520</v>
      </c>
      <c r="C972" t="s">
        <v>3522</v>
      </c>
      <c r="D972" t="s">
        <v>1995</v>
      </c>
      <c r="E972" t="s">
        <v>69</v>
      </c>
      <c r="F972">
        <v>26</v>
      </c>
      <c r="G972" s="1">
        <v>35683</v>
      </c>
      <c r="H972" t="s">
        <v>348</v>
      </c>
      <c r="I972" t="s">
        <v>324</v>
      </c>
      <c r="J972" t="s">
        <v>49</v>
      </c>
      <c r="K972" t="s">
        <v>49</v>
      </c>
      <c r="L972">
        <v>72</v>
      </c>
      <c r="M972">
        <v>185</v>
      </c>
      <c r="N972">
        <v>2015</v>
      </c>
      <c r="O972" t="s">
        <v>65</v>
      </c>
      <c r="P972">
        <v>5</v>
      </c>
      <c r="Q972">
        <v>27</v>
      </c>
      <c r="R972">
        <v>148</v>
      </c>
      <c r="S972" t="str">
        <f>IF(AND(F972&gt;=18, F972&lt;=21), "18-21", IF(AND(F972&gt;=22, F972&lt;=25), "22-25", IF(AND(F972&gt;=26, F972&lt;=29), "26-29", IF(AND(F972&gt;=30, F972&lt;=33), "30-33", "34+"))))</f>
        <v>26-29</v>
      </c>
    </row>
    <row r="973" spans="1:19" x14ac:dyDescent="0.3">
      <c r="A973">
        <v>305</v>
      </c>
      <c r="B973" t="s">
        <v>3523</v>
      </c>
      <c r="C973" t="s">
        <v>3524</v>
      </c>
      <c r="D973" t="s">
        <v>2043</v>
      </c>
      <c r="E973" t="s">
        <v>25</v>
      </c>
      <c r="F973">
        <v>30</v>
      </c>
      <c r="G973" s="1">
        <v>34128</v>
      </c>
      <c r="H973" t="s">
        <v>1823</v>
      </c>
      <c r="I973" t="s">
        <v>1824</v>
      </c>
      <c r="J973" t="s">
        <v>49</v>
      </c>
      <c r="K973" t="s">
        <v>49</v>
      </c>
      <c r="L973">
        <v>74</v>
      </c>
      <c r="M973">
        <v>199</v>
      </c>
      <c r="N973">
        <v>2013</v>
      </c>
      <c r="O973" t="s">
        <v>77</v>
      </c>
      <c r="P973">
        <v>5</v>
      </c>
      <c r="Q973">
        <v>6</v>
      </c>
      <c r="R973">
        <v>127</v>
      </c>
      <c r="S973" t="str">
        <f>IF(AND(F973&gt;=18, F973&lt;=21), "18-21", IF(AND(F973&gt;=22, F973&lt;=25), "22-25", IF(AND(F973&gt;=26, F973&lt;=29), "26-29", IF(AND(F973&gt;=30, F973&lt;=33), "30-33", "34+"))))</f>
        <v>30-33</v>
      </c>
    </row>
    <row r="974" spans="1:19" x14ac:dyDescent="0.3">
      <c r="A974">
        <v>760</v>
      </c>
      <c r="B974" t="s">
        <v>3525</v>
      </c>
      <c r="C974" t="s">
        <v>3526</v>
      </c>
      <c r="D974" t="s">
        <v>2210</v>
      </c>
      <c r="E974" t="s">
        <v>30</v>
      </c>
      <c r="F974">
        <v>23</v>
      </c>
      <c r="G974" s="1">
        <v>36728</v>
      </c>
      <c r="H974" t="s">
        <v>81</v>
      </c>
      <c r="I974" t="s">
        <v>27</v>
      </c>
      <c r="J974" t="s">
        <v>1976</v>
      </c>
      <c r="K974" t="s">
        <v>21</v>
      </c>
      <c r="L974">
        <v>73</v>
      </c>
      <c r="M974">
        <v>195</v>
      </c>
      <c r="N974">
        <v>2018</v>
      </c>
      <c r="O974" t="s">
        <v>115</v>
      </c>
      <c r="P974">
        <v>1</v>
      </c>
      <c r="Q974">
        <v>13</v>
      </c>
      <c r="R974">
        <v>13</v>
      </c>
      <c r="S974" t="str">
        <f>IF(AND(F974&gt;=18, F974&lt;=21), "18-21", IF(AND(F974&gt;=22, F974&lt;=25), "22-25", IF(AND(F974&gt;=26, F974&lt;=29), "26-29", IF(AND(F974&gt;=30, F974&lt;=33), "30-33", "34+"))))</f>
        <v>22-25</v>
      </c>
    </row>
    <row r="975" spans="1:19" x14ac:dyDescent="0.3">
      <c r="A975">
        <v>752</v>
      </c>
      <c r="B975" t="s">
        <v>3525</v>
      </c>
      <c r="C975" t="s">
        <v>3527</v>
      </c>
      <c r="D975" t="s">
        <v>2136</v>
      </c>
      <c r="E975" t="s">
        <v>25</v>
      </c>
      <c r="F975">
        <v>23</v>
      </c>
      <c r="G975" s="1">
        <v>36669</v>
      </c>
      <c r="H975" t="s">
        <v>870</v>
      </c>
      <c r="I975" t="s">
        <v>121</v>
      </c>
      <c r="J975" t="s">
        <v>49</v>
      </c>
      <c r="K975" t="s">
        <v>49</v>
      </c>
      <c r="L975">
        <v>73</v>
      </c>
      <c r="M975">
        <v>195</v>
      </c>
      <c r="N975">
        <v>2018</v>
      </c>
      <c r="O975" t="s">
        <v>271</v>
      </c>
      <c r="P975">
        <v>3</v>
      </c>
      <c r="Q975">
        <v>11</v>
      </c>
      <c r="R975">
        <v>73</v>
      </c>
      <c r="S975" t="str">
        <f>IF(AND(F975&gt;=18, F975&lt;=21), "18-21", IF(AND(F975&gt;=22, F975&lt;=25), "22-25", IF(AND(F975&gt;=26, F975&lt;=29), "26-29", IF(AND(F975&gt;=30, F975&lt;=33), "30-33", "34+"))))</f>
        <v>22-25</v>
      </c>
    </row>
    <row r="976" spans="1:19" x14ac:dyDescent="0.3">
      <c r="A976">
        <v>774</v>
      </c>
      <c r="B976" t="s">
        <v>3525</v>
      </c>
      <c r="C976" t="s">
        <v>2405</v>
      </c>
      <c r="D976" t="s">
        <v>2086</v>
      </c>
      <c r="E976" t="s">
        <v>25</v>
      </c>
      <c r="F976">
        <v>23</v>
      </c>
      <c r="G976" s="1">
        <v>36609</v>
      </c>
      <c r="H976" t="s">
        <v>1261</v>
      </c>
      <c r="I976" t="s">
        <v>97</v>
      </c>
      <c r="J976" t="s">
        <v>1976</v>
      </c>
      <c r="K976" t="s">
        <v>21</v>
      </c>
      <c r="L976">
        <v>71</v>
      </c>
      <c r="M976">
        <v>180</v>
      </c>
      <c r="N976">
        <v>2018</v>
      </c>
      <c r="O976" t="s">
        <v>67</v>
      </c>
      <c r="P976">
        <v>1</v>
      </c>
      <c r="Q976">
        <v>17</v>
      </c>
      <c r="R976">
        <v>17</v>
      </c>
      <c r="S976" t="str">
        <f>IF(AND(F976&gt;=18, F976&lt;=21), "18-21", IF(AND(F976&gt;=22, F976&lt;=25), "22-25", IF(AND(F976&gt;=26, F976&lt;=29), "26-29", IF(AND(F976&gt;=30, F976&lt;=33), "30-33", "34+"))))</f>
        <v>22-25</v>
      </c>
    </row>
    <row r="977" spans="1:19" x14ac:dyDescent="0.3">
      <c r="A977">
        <v>893</v>
      </c>
      <c r="B977" t="s">
        <v>3528</v>
      </c>
      <c r="C977" t="s">
        <v>2758</v>
      </c>
      <c r="D977" t="s">
        <v>2152</v>
      </c>
      <c r="E977" t="s">
        <v>69</v>
      </c>
      <c r="F977">
        <v>24</v>
      </c>
      <c r="G977" s="1">
        <v>36353</v>
      </c>
      <c r="H977" t="s">
        <v>146</v>
      </c>
      <c r="I977" t="s">
        <v>97</v>
      </c>
      <c r="J977" t="s">
        <v>1976</v>
      </c>
      <c r="K977" t="s">
        <v>21</v>
      </c>
      <c r="L977">
        <v>73</v>
      </c>
      <c r="M977">
        <v>175</v>
      </c>
      <c r="N977">
        <v>2019</v>
      </c>
      <c r="O977" t="s">
        <v>67</v>
      </c>
      <c r="P977">
        <v>4</v>
      </c>
      <c r="Q977">
        <v>3</v>
      </c>
      <c r="R977">
        <v>96</v>
      </c>
      <c r="S977" t="str">
        <f>IF(AND(F977&gt;=18, F977&lt;=21), "18-21", IF(AND(F977&gt;=22, F977&lt;=25), "22-25", IF(AND(F977&gt;=26, F977&lt;=29), "26-29", IF(AND(F977&gt;=30, F977&lt;=33), "30-33", "34+"))))</f>
        <v>22-25</v>
      </c>
    </row>
    <row r="978" spans="1:19" x14ac:dyDescent="0.3">
      <c r="A978">
        <v>897</v>
      </c>
      <c r="B978" t="s">
        <v>3529</v>
      </c>
      <c r="C978" t="s">
        <v>3530</v>
      </c>
      <c r="D978" t="s">
        <v>2024</v>
      </c>
      <c r="E978" t="s">
        <v>18</v>
      </c>
      <c r="F978">
        <v>22</v>
      </c>
      <c r="G978" s="1">
        <v>37011</v>
      </c>
      <c r="H978" t="s">
        <v>740</v>
      </c>
      <c r="I978" t="s">
        <v>27</v>
      </c>
      <c r="J978" t="s">
        <v>1976</v>
      </c>
      <c r="K978" t="s">
        <v>21</v>
      </c>
      <c r="L978">
        <v>71</v>
      </c>
      <c r="M978">
        <v>202</v>
      </c>
      <c r="N978" t="s">
        <v>72</v>
      </c>
      <c r="O978" t="s">
        <v>72</v>
      </c>
      <c r="P978" t="s">
        <v>72</v>
      </c>
      <c r="Q978" t="s">
        <v>72</v>
      </c>
      <c r="R978" t="s">
        <v>72</v>
      </c>
      <c r="S978" t="str">
        <f>IF(AND(F978&gt;=18, F978&lt;=21), "18-21", IF(AND(F978&gt;=22, F978&lt;=25), "22-25", IF(AND(F978&gt;=26, F978&lt;=29), "26-29", IF(AND(F978&gt;=30, F978&lt;=33), "30-33", "34+"))))</f>
        <v>22-25</v>
      </c>
    </row>
    <row r="979" spans="1:19" x14ac:dyDescent="0.3">
      <c r="A979">
        <v>881</v>
      </c>
      <c r="B979" t="s">
        <v>3531</v>
      </c>
      <c r="C979" t="s">
        <v>3532</v>
      </c>
      <c r="D979" t="s">
        <v>2072</v>
      </c>
      <c r="E979" t="s">
        <v>30</v>
      </c>
      <c r="F979">
        <v>23</v>
      </c>
      <c r="G979" s="1">
        <v>36799</v>
      </c>
      <c r="H979" t="s">
        <v>999</v>
      </c>
      <c r="I979" t="s">
        <v>27</v>
      </c>
      <c r="J979" t="s">
        <v>1976</v>
      </c>
      <c r="K979" t="s">
        <v>21</v>
      </c>
      <c r="L979">
        <v>70</v>
      </c>
      <c r="M979">
        <v>166</v>
      </c>
      <c r="N979">
        <v>2019</v>
      </c>
      <c r="O979" t="s">
        <v>39</v>
      </c>
      <c r="P979">
        <v>7</v>
      </c>
      <c r="Q979">
        <v>26</v>
      </c>
      <c r="R979">
        <v>212</v>
      </c>
      <c r="S979" t="str">
        <f>IF(AND(F979&gt;=18, F979&lt;=21), "18-21", IF(AND(F979&gt;=22, F979&lt;=25), "22-25", IF(AND(F979&gt;=26, F979&lt;=29), "26-29", IF(AND(F979&gt;=30, F979&lt;=33), "30-33", "34+"))))</f>
        <v>22-25</v>
      </c>
    </row>
    <row r="980" spans="1:19" x14ac:dyDescent="0.3">
      <c r="A980">
        <v>557</v>
      </c>
      <c r="B980" t="s">
        <v>3531</v>
      </c>
      <c r="C980" t="s">
        <v>3533</v>
      </c>
      <c r="D980" t="s">
        <v>2199</v>
      </c>
      <c r="E980" t="s">
        <v>18</v>
      </c>
      <c r="F980">
        <v>25</v>
      </c>
      <c r="G980" s="1">
        <v>35869</v>
      </c>
      <c r="H980" t="s">
        <v>343</v>
      </c>
      <c r="I980" t="s">
        <v>97</v>
      </c>
      <c r="J980" t="s">
        <v>1976</v>
      </c>
      <c r="K980" t="s">
        <v>21</v>
      </c>
      <c r="L980">
        <v>72</v>
      </c>
      <c r="M980">
        <v>190</v>
      </c>
      <c r="N980">
        <v>2016</v>
      </c>
      <c r="O980" t="s">
        <v>211</v>
      </c>
      <c r="P980">
        <v>2</v>
      </c>
      <c r="Q980">
        <v>2</v>
      </c>
      <c r="R980">
        <v>32</v>
      </c>
      <c r="S980" t="str">
        <f>IF(AND(F980&gt;=18, F980&lt;=21), "18-21", IF(AND(F980&gt;=22, F980&lt;=25), "22-25", IF(AND(F980&gt;=26, F980&lt;=29), "26-29", IF(AND(F980&gt;=30, F980&lt;=33), "30-33", "34+"))))</f>
        <v>22-25</v>
      </c>
    </row>
    <row r="981" spans="1:19" x14ac:dyDescent="0.3">
      <c r="A981">
        <v>339</v>
      </c>
      <c r="B981" t="s">
        <v>3531</v>
      </c>
      <c r="C981" t="s">
        <v>3534</v>
      </c>
      <c r="D981" t="s">
        <v>2123</v>
      </c>
      <c r="E981" t="s">
        <v>18</v>
      </c>
      <c r="F981">
        <v>28</v>
      </c>
      <c r="G981" s="1">
        <v>34754</v>
      </c>
      <c r="H981" t="s">
        <v>345</v>
      </c>
      <c r="I981" t="s">
        <v>27</v>
      </c>
      <c r="J981" t="s">
        <v>1976</v>
      </c>
      <c r="K981" t="s">
        <v>21</v>
      </c>
      <c r="L981">
        <v>73</v>
      </c>
      <c r="M981">
        <v>186</v>
      </c>
      <c r="N981">
        <v>2013</v>
      </c>
      <c r="O981" t="s">
        <v>104</v>
      </c>
      <c r="P981">
        <v>2</v>
      </c>
      <c r="Q981">
        <v>28</v>
      </c>
      <c r="R981">
        <v>58</v>
      </c>
      <c r="S981" t="str">
        <f>IF(AND(F981&gt;=18, F981&lt;=21), "18-21", IF(AND(F981&gt;=22, F981&lt;=25), "22-25", IF(AND(F981&gt;=26, F981&lt;=29), "26-29", IF(AND(F981&gt;=30, F981&lt;=33), "30-33", "34+"))))</f>
        <v>26-29</v>
      </c>
    </row>
    <row r="982" spans="1:19" x14ac:dyDescent="0.3">
      <c r="A982">
        <v>96</v>
      </c>
      <c r="B982" t="s">
        <v>3531</v>
      </c>
      <c r="C982" t="s">
        <v>2646</v>
      </c>
      <c r="D982" t="s">
        <v>2055</v>
      </c>
      <c r="E982" t="s">
        <v>30</v>
      </c>
      <c r="F982">
        <v>33</v>
      </c>
      <c r="G982" s="1">
        <v>33083</v>
      </c>
      <c r="H982" t="s">
        <v>590</v>
      </c>
      <c r="I982" t="s">
        <v>591</v>
      </c>
      <c r="J982" t="s">
        <v>49</v>
      </c>
      <c r="K982" t="s">
        <v>49</v>
      </c>
      <c r="L982">
        <v>68</v>
      </c>
      <c r="M982">
        <v>185</v>
      </c>
      <c r="N982" t="s">
        <v>72</v>
      </c>
      <c r="O982" t="s">
        <v>72</v>
      </c>
      <c r="P982" t="s">
        <v>72</v>
      </c>
      <c r="Q982" t="s">
        <v>72</v>
      </c>
      <c r="R982" t="s">
        <v>72</v>
      </c>
      <c r="S982" t="str">
        <f>IF(AND(F982&gt;=18, F982&lt;=21), "18-21", IF(AND(F982&gt;=22, F982&lt;=25), "22-25", IF(AND(F982&gt;=26, F982&lt;=29), "26-29", IF(AND(F982&gt;=30, F982&lt;=33), "30-33", "34+"))))</f>
        <v>30-33</v>
      </c>
    </row>
    <row r="983" spans="1:19" x14ac:dyDescent="0.3">
      <c r="A983">
        <v>917</v>
      </c>
      <c r="B983" t="s">
        <v>3531</v>
      </c>
      <c r="C983" t="s">
        <v>3535</v>
      </c>
      <c r="D983" t="s">
        <v>2187</v>
      </c>
      <c r="E983" t="s">
        <v>25</v>
      </c>
      <c r="F983">
        <v>22</v>
      </c>
      <c r="G983" s="1">
        <v>37266</v>
      </c>
      <c r="H983" t="s">
        <v>1836</v>
      </c>
      <c r="I983" t="s">
        <v>1837</v>
      </c>
      <c r="J983" t="s">
        <v>49</v>
      </c>
      <c r="K983" t="s">
        <v>49</v>
      </c>
      <c r="L983">
        <v>76</v>
      </c>
      <c r="M983">
        <v>200</v>
      </c>
      <c r="N983">
        <v>2020</v>
      </c>
      <c r="O983" t="s">
        <v>199</v>
      </c>
      <c r="P983">
        <v>2</v>
      </c>
      <c r="Q983">
        <v>13</v>
      </c>
      <c r="R983">
        <v>44</v>
      </c>
      <c r="S983" t="str">
        <f>IF(AND(F983&gt;=18, F983&lt;=21), "18-21", IF(AND(F983&gt;=22, F983&lt;=25), "22-25", IF(AND(F983&gt;=26, F983&lt;=29), "26-29", IF(AND(F983&gt;=30, F983&lt;=33), "30-33", "34+"))))</f>
        <v>22-25</v>
      </c>
    </row>
    <row r="984" spans="1:19" x14ac:dyDescent="0.3">
      <c r="A984">
        <v>303</v>
      </c>
      <c r="B984" t="s">
        <v>3531</v>
      </c>
      <c r="C984" t="s">
        <v>3536</v>
      </c>
      <c r="D984" t="s">
        <v>2195</v>
      </c>
      <c r="E984" t="s">
        <v>135</v>
      </c>
      <c r="F984">
        <v>28</v>
      </c>
      <c r="G984" s="1">
        <v>34768</v>
      </c>
      <c r="H984" t="s">
        <v>1840</v>
      </c>
      <c r="I984" t="s">
        <v>101</v>
      </c>
      <c r="J984" t="s">
        <v>49</v>
      </c>
      <c r="K984" t="s">
        <v>49</v>
      </c>
      <c r="L984">
        <v>70</v>
      </c>
      <c r="M984">
        <v>192</v>
      </c>
      <c r="N984">
        <v>2013</v>
      </c>
      <c r="O984" t="s">
        <v>42</v>
      </c>
      <c r="P984">
        <v>4</v>
      </c>
      <c r="Q984">
        <v>30</v>
      </c>
      <c r="R984">
        <v>121</v>
      </c>
      <c r="S984" t="str">
        <f>IF(AND(F984&gt;=18, F984&lt;=21), "18-21", IF(AND(F984&gt;=22, F984&lt;=25), "22-25", IF(AND(F984&gt;=26, F984&lt;=29), "26-29", IF(AND(F984&gt;=30, F984&lt;=33), "30-33", "34+"))))</f>
        <v>26-29</v>
      </c>
    </row>
    <row r="985" spans="1:19" x14ac:dyDescent="0.3">
      <c r="A985">
        <v>76</v>
      </c>
      <c r="B985" t="s">
        <v>3531</v>
      </c>
      <c r="C985" t="s">
        <v>3304</v>
      </c>
      <c r="D985" t="s">
        <v>2043</v>
      </c>
      <c r="E985" t="s">
        <v>25</v>
      </c>
      <c r="F985">
        <v>33</v>
      </c>
      <c r="G985" s="1">
        <v>32905</v>
      </c>
      <c r="H985" t="s">
        <v>1771</v>
      </c>
      <c r="I985" t="s">
        <v>286</v>
      </c>
      <c r="J985" t="s">
        <v>49</v>
      </c>
      <c r="K985" t="s">
        <v>21</v>
      </c>
      <c r="L985">
        <v>80</v>
      </c>
      <c r="M985">
        <v>229</v>
      </c>
      <c r="N985">
        <v>2008</v>
      </c>
      <c r="O985" t="s">
        <v>147</v>
      </c>
      <c r="P985">
        <v>1</v>
      </c>
      <c r="Q985">
        <v>12</v>
      </c>
      <c r="R985">
        <v>12</v>
      </c>
      <c r="S985" t="str">
        <f>IF(AND(F985&gt;=18, F985&lt;=21), "18-21", IF(AND(F985&gt;=22, F985&lt;=25), "22-25", IF(AND(F985&gt;=26, F985&lt;=29), "26-29", IF(AND(F985&gt;=30, F985&lt;=33), "30-33", "34+"))))</f>
        <v>30-33</v>
      </c>
    </row>
    <row r="986" spans="1:19" x14ac:dyDescent="0.3">
      <c r="A986">
        <v>150</v>
      </c>
      <c r="B986" t="s">
        <v>3531</v>
      </c>
      <c r="C986" t="s">
        <v>3340</v>
      </c>
      <c r="D986" t="s">
        <v>2012</v>
      </c>
      <c r="E986" t="s">
        <v>30</v>
      </c>
      <c r="F986">
        <v>32</v>
      </c>
      <c r="G986" s="1">
        <v>33543</v>
      </c>
      <c r="H986" t="s">
        <v>1072</v>
      </c>
      <c r="I986" t="s">
        <v>124</v>
      </c>
      <c r="J986" t="s">
        <v>49</v>
      </c>
      <c r="K986" t="s">
        <v>49</v>
      </c>
      <c r="L986">
        <v>74</v>
      </c>
      <c r="M986">
        <v>200</v>
      </c>
      <c r="N986">
        <v>2010</v>
      </c>
      <c r="O986" t="s">
        <v>211</v>
      </c>
      <c r="P986">
        <v>2</v>
      </c>
      <c r="Q986">
        <v>1</v>
      </c>
      <c r="R986">
        <v>31</v>
      </c>
      <c r="S986" t="str">
        <f>IF(AND(F986&gt;=18, F986&lt;=21), "18-21", IF(AND(F986&gt;=22, F986&lt;=25), "22-25", IF(AND(F986&gt;=26, F986&lt;=29), "26-29", IF(AND(F986&gt;=30, F986&lt;=33), "30-33", "34+"))))</f>
        <v>30-33</v>
      </c>
    </row>
    <row r="987" spans="1:19" x14ac:dyDescent="0.3">
      <c r="A987">
        <v>167</v>
      </c>
      <c r="B987" t="s">
        <v>3531</v>
      </c>
      <c r="C987" t="s">
        <v>3537</v>
      </c>
      <c r="D987" t="s">
        <v>2210</v>
      </c>
      <c r="E987" t="s">
        <v>30</v>
      </c>
      <c r="F987">
        <v>31</v>
      </c>
      <c r="G987" s="1">
        <v>33634</v>
      </c>
      <c r="H987" t="s">
        <v>1709</v>
      </c>
      <c r="I987" t="s">
        <v>27</v>
      </c>
      <c r="J987" t="s">
        <v>1976</v>
      </c>
      <c r="K987" t="s">
        <v>21</v>
      </c>
      <c r="L987">
        <v>73</v>
      </c>
      <c r="M987">
        <v>205</v>
      </c>
      <c r="N987">
        <v>2010</v>
      </c>
      <c r="O987" t="s">
        <v>189</v>
      </c>
      <c r="P987">
        <v>1</v>
      </c>
      <c r="Q987">
        <v>2</v>
      </c>
      <c r="R987">
        <v>2</v>
      </c>
      <c r="S987" t="str">
        <f>IF(AND(F987&gt;=18, F987&lt;=21), "18-21", IF(AND(F987&gt;=22, F987&lt;=25), "22-25", IF(AND(F987&gt;=26, F987&lt;=29), "26-29", IF(AND(F987&gt;=30, F987&lt;=33), "30-33", "34+"))))</f>
        <v>30-33</v>
      </c>
    </row>
    <row r="988" spans="1:19" x14ac:dyDescent="0.3">
      <c r="A988">
        <v>145</v>
      </c>
      <c r="B988" t="s">
        <v>3531</v>
      </c>
      <c r="C988" t="s">
        <v>3538</v>
      </c>
      <c r="D988" t="s">
        <v>2162</v>
      </c>
      <c r="E988" t="s">
        <v>69</v>
      </c>
      <c r="F988">
        <v>31</v>
      </c>
      <c r="G988" s="1">
        <v>33718</v>
      </c>
      <c r="H988" t="s">
        <v>354</v>
      </c>
      <c r="I988" t="s">
        <v>27</v>
      </c>
      <c r="J988" t="s">
        <v>1976</v>
      </c>
      <c r="K988" t="s">
        <v>21</v>
      </c>
      <c r="L988">
        <v>72</v>
      </c>
      <c r="M988">
        <v>203</v>
      </c>
      <c r="N988">
        <v>2010</v>
      </c>
      <c r="O988" t="s">
        <v>90</v>
      </c>
      <c r="P988">
        <v>2</v>
      </c>
      <c r="Q988">
        <v>17</v>
      </c>
      <c r="R988">
        <v>47</v>
      </c>
      <c r="S988" t="str">
        <f>IF(AND(F988&gt;=18, F988&lt;=21), "18-21", IF(AND(F988&gt;=22, F988&lt;=25), "22-25", IF(AND(F988&gt;=26, F988&lt;=29), "26-29", IF(AND(F988&gt;=30, F988&lt;=33), "30-33", "34+"))))</f>
        <v>30-33</v>
      </c>
    </row>
    <row r="989" spans="1:19" x14ac:dyDescent="0.3">
      <c r="A989">
        <v>790</v>
      </c>
      <c r="B989" t="s">
        <v>3531</v>
      </c>
      <c r="C989" t="s">
        <v>3523</v>
      </c>
      <c r="D989" t="s">
        <v>2010</v>
      </c>
      <c r="E989" t="s">
        <v>25</v>
      </c>
      <c r="F989">
        <v>23</v>
      </c>
      <c r="G989" s="1">
        <v>36586</v>
      </c>
      <c r="H989" t="s">
        <v>674</v>
      </c>
      <c r="I989" t="s">
        <v>27</v>
      </c>
      <c r="J989" t="s">
        <v>1976</v>
      </c>
      <c r="K989" t="s">
        <v>21</v>
      </c>
      <c r="L989">
        <v>73</v>
      </c>
      <c r="M989">
        <v>204</v>
      </c>
      <c r="N989">
        <v>2018</v>
      </c>
      <c r="O989" t="s">
        <v>57</v>
      </c>
      <c r="P989">
        <v>7</v>
      </c>
      <c r="Q989">
        <v>14</v>
      </c>
      <c r="R989">
        <v>200</v>
      </c>
      <c r="S989" t="str">
        <f>IF(AND(F989&gt;=18, F989&lt;=21), "18-21", IF(AND(F989&gt;=22, F989&lt;=25), "22-25", IF(AND(F989&gt;=26, F989&lt;=29), "26-29", IF(AND(F989&gt;=30, F989&lt;=33), "30-33", "34+"))))</f>
        <v>22-25</v>
      </c>
    </row>
    <row r="990" spans="1:19" x14ac:dyDescent="0.3">
      <c r="A990">
        <v>119</v>
      </c>
      <c r="B990" t="s">
        <v>3539</v>
      </c>
      <c r="C990" t="s">
        <v>356</v>
      </c>
      <c r="D990" t="s">
        <v>2204</v>
      </c>
      <c r="E990" t="s">
        <v>25</v>
      </c>
      <c r="F990">
        <v>32</v>
      </c>
      <c r="G990" s="1">
        <v>33445</v>
      </c>
      <c r="H990" t="s">
        <v>644</v>
      </c>
      <c r="I990" t="s">
        <v>132</v>
      </c>
      <c r="J990" t="s">
        <v>1976</v>
      </c>
      <c r="K990" t="s">
        <v>21</v>
      </c>
      <c r="L990">
        <v>71</v>
      </c>
      <c r="M990">
        <v>197</v>
      </c>
      <c r="N990">
        <v>2009</v>
      </c>
      <c r="O990" t="s">
        <v>22</v>
      </c>
      <c r="P990">
        <v>3</v>
      </c>
      <c r="Q990">
        <v>3</v>
      </c>
      <c r="R990">
        <v>64</v>
      </c>
      <c r="S990" t="str">
        <f>IF(AND(F990&gt;=18, F990&lt;=21), "18-21", IF(AND(F990&gt;=22, F990&lt;=25), "22-25", IF(AND(F990&gt;=26, F990&lt;=29), "26-29", IF(AND(F990&gt;=30, F990&lt;=33), "30-33", "34+"))))</f>
        <v>30-33</v>
      </c>
    </row>
    <row r="991" spans="1:19" x14ac:dyDescent="0.3">
      <c r="A991">
        <v>943</v>
      </c>
      <c r="B991" t="s">
        <v>3539</v>
      </c>
      <c r="C991" t="s">
        <v>3540</v>
      </c>
      <c r="D991" t="s">
        <v>2019</v>
      </c>
      <c r="E991" t="s">
        <v>69</v>
      </c>
      <c r="F991">
        <v>22</v>
      </c>
      <c r="G991" s="1">
        <v>37274</v>
      </c>
      <c r="H991" t="s">
        <v>1849</v>
      </c>
      <c r="I991" t="s">
        <v>27</v>
      </c>
      <c r="J991" t="s">
        <v>1976</v>
      </c>
      <c r="K991" t="s">
        <v>21</v>
      </c>
      <c r="L991">
        <v>74</v>
      </c>
      <c r="M991">
        <v>194</v>
      </c>
      <c r="N991">
        <v>2020</v>
      </c>
      <c r="O991" t="s">
        <v>62</v>
      </c>
      <c r="P991">
        <v>1</v>
      </c>
      <c r="Q991">
        <v>23</v>
      </c>
      <c r="R991">
        <v>23</v>
      </c>
      <c r="S991" t="str">
        <f>IF(AND(F991&gt;=18, F991&lt;=21), "18-21", IF(AND(F991&gt;=22, F991&lt;=25), "22-25", IF(AND(F991&gt;=26, F991&lt;=29), "26-29", IF(AND(F991&gt;=30, F991&lt;=33), "30-33", "34+"))))</f>
        <v>22-25</v>
      </c>
    </row>
    <row r="992" spans="1:19" x14ac:dyDescent="0.3">
      <c r="A992">
        <v>569</v>
      </c>
      <c r="B992" t="s">
        <v>3539</v>
      </c>
      <c r="C992" t="s">
        <v>3541</v>
      </c>
      <c r="D992" t="s">
        <v>2132</v>
      </c>
      <c r="E992" t="s">
        <v>30</v>
      </c>
      <c r="F992">
        <v>25</v>
      </c>
      <c r="G992" s="1">
        <v>35868</v>
      </c>
      <c r="H992" t="s">
        <v>489</v>
      </c>
      <c r="I992" t="s">
        <v>97</v>
      </c>
      <c r="J992" t="s">
        <v>1976</v>
      </c>
      <c r="K992" t="s">
        <v>21</v>
      </c>
      <c r="L992">
        <v>71</v>
      </c>
      <c r="M992">
        <v>187</v>
      </c>
      <c r="N992">
        <v>2016</v>
      </c>
      <c r="O992" t="s">
        <v>22</v>
      </c>
      <c r="P992">
        <v>1</v>
      </c>
      <c r="Q992">
        <v>10</v>
      </c>
      <c r="R992">
        <v>10</v>
      </c>
      <c r="S992" t="str">
        <f>IF(AND(F992&gt;=18, F992&lt;=21), "18-21", IF(AND(F992&gt;=22, F992&lt;=25), "22-25", IF(AND(F992&gt;=26, F992&lt;=29), "26-29", IF(AND(F992&gt;=30, F992&lt;=33), "30-33", "34+"))))</f>
        <v>22-25</v>
      </c>
    </row>
    <row r="993" spans="1:19" x14ac:dyDescent="0.3">
      <c r="A993">
        <v>650</v>
      </c>
      <c r="B993" t="s">
        <v>3542</v>
      </c>
      <c r="C993" t="s">
        <v>3543</v>
      </c>
      <c r="D993" t="s">
        <v>1995</v>
      </c>
      <c r="E993" t="s">
        <v>25</v>
      </c>
      <c r="F993">
        <v>25</v>
      </c>
      <c r="G993" s="1">
        <v>36161</v>
      </c>
      <c r="H993" t="s">
        <v>1852</v>
      </c>
      <c r="J993" t="s">
        <v>1982</v>
      </c>
      <c r="K993" t="s">
        <v>32</v>
      </c>
      <c r="L993">
        <v>74</v>
      </c>
      <c r="M993">
        <v>200</v>
      </c>
      <c r="N993">
        <v>2017</v>
      </c>
      <c r="O993" t="s">
        <v>189</v>
      </c>
      <c r="P993">
        <v>1</v>
      </c>
      <c r="Q993">
        <v>18</v>
      </c>
      <c r="R993">
        <v>18</v>
      </c>
      <c r="S993" t="str">
        <f>IF(AND(F993&gt;=18, F993&lt;=21), "18-21", IF(AND(F993&gt;=22, F993&lt;=25), "22-25", IF(AND(F993&gt;=26, F993&lt;=29), "26-29", IF(AND(F993&gt;=30, F993&lt;=33), "30-33", "34+"))))</f>
        <v>22-25</v>
      </c>
    </row>
    <row r="994" spans="1:19" x14ac:dyDescent="0.3">
      <c r="A994">
        <v>1046</v>
      </c>
      <c r="B994" t="s">
        <v>3544</v>
      </c>
      <c r="C994" t="s">
        <v>3545</v>
      </c>
      <c r="D994" t="s">
        <v>2001</v>
      </c>
      <c r="E994" t="s">
        <v>25</v>
      </c>
      <c r="F994">
        <v>27</v>
      </c>
      <c r="G994" s="1">
        <v>35278</v>
      </c>
      <c r="H994" t="s">
        <v>1854</v>
      </c>
      <c r="J994" t="s">
        <v>1985</v>
      </c>
      <c r="L994">
        <v>72</v>
      </c>
      <c r="M994">
        <v>196</v>
      </c>
      <c r="N994" t="s">
        <v>72</v>
      </c>
      <c r="O994" t="s">
        <v>72</v>
      </c>
      <c r="P994" t="s">
        <v>72</v>
      </c>
      <c r="Q994" t="s">
        <v>72</v>
      </c>
      <c r="R994" t="s">
        <v>72</v>
      </c>
      <c r="S994" t="str">
        <f>IF(AND(F994&gt;=18, F994&lt;=21), "18-21", IF(AND(F994&gt;=22, F994&lt;=25), "22-25", IF(AND(F994&gt;=26, F994&lt;=29), "26-29", IF(AND(F994&gt;=30, F994&lt;=33), "30-33", "34+"))))</f>
        <v>26-29</v>
      </c>
    </row>
    <row r="995" spans="1:19" x14ac:dyDescent="0.3">
      <c r="A995">
        <v>351</v>
      </c>
      <c r="B995" t="s">
        <v>3546</v>
      </c>
      <c r="C995" t="s">
        <v>3547</v>
      </c>
      <c r="D995" t="s">
        <v>2073</v>
      </c>
      <c r="E995" t="s">
        <v>69</v>
      </c>
      <c r="F995">
        <v>28</v>
      </c>
      <c r="G995" s="1">
        <v>34762</v>
      </c>
      <c r="H995" t="s">
        <v>654</v>
      </c>
      <c r="J995" t="s">
        <v>1988</v>
      </c>
      <c r="K995" t="s">
        <v>151</v>
      </c>
      <c r="L995">
        <v>76</v>
      </c>
      <c r="M995">
        <v>210</v>
      </c>
      <c r="N995">
        <v>2013</v>
      </c>
      <c r="O995" t="s">
        <v>115</v>
      </c>
      <c r="P995">
        <v>1</v>
      </c>
      <c r="Q995">
        <v>10</v>
      </c>
      <c r="R995">
        <v>10</v>
      </c>
      <c r="S995" t="str">
        <f>IF(AND(F995&gt;=18, F995&lt;=21), "18-21", IF(AND(F995&gt;=22, F995&lt;=25), "22-25", IF(AND(F995&gt;=26, F995&lt;=29), "26-29", IF(AND(F995&gt;=30, F995&lt;=33), "30-33", "34+"))))</f>
        <v>26-29</v>
      </c>
    </row>
    <row r="996" spans="1:19" x14ac:dyDescent="0.3">
      <c r="A996">
        <v>883</v>
      </c>
      <c r="B996" t="s">
        <v>3548</v>
      </c>
      <c r="C996" t="s">
        <v>3549</v>
      </c>
      <c r="D996" t="s">
        <v>2086</v>
      </c>
      <c r="E996" t="s">
        <v>69</v>
      </c>
      <c r="F996">
        <v>24</v>
      </c>
      <c r="G996" s="1">
        <v>36315</v>
      </c>
      <c r="H996" t="s">
        <v>1103</v>
      </c>
      <c r="J996" t="s">
        <v>1982</v>
      </c>
      <c r="K996" t="s">
        <v>32</v>
      </c>
      <c r="L996">
        <v>69</v>
      </c>
      <c r="M996">
        <v>183</v>
      </c>
      <c r="N996">
        <v>2019</v>
      </c>
      <c r="O996" t="s">
        <v>125</v>
      </c>
      <c r="P996">
        <v>7</v>
      </c>
      <c r="Q996">
        <v>17</v>
      </c>
      <c r="R996">
        <v>203</v>
      </c>
      <c r="S996" t="str">
        <f>IF(AND(F996&gt;=18, F996&lt;=21), "18-21", IF(AND(F996&gt;=22, F996&lt;=25), "22-25", IF(AND(F996&gt;=26, F996&lt;=29), "26-29", IF(AND(F996&gt;=30, F996&lt;=33), "30-33", "34+"))))</f>
        <v>22-25</v>
      </c>
    </row>
    <row r="997" spans="1:19" x14ac:dyDescent="0.3">
      <c r="A997">
        <v>872</v>
      </c>
      <c r="B997" t="s">
        <v>3550</v>
      </c>
      <c r="C997" t="s">
        <v>3551</v>
      </c>
      <c r="D997" t="s">
        <v>2043</v>
      </c>
      <c r="E997" t="s">
        <v>69</v>
      </c>
      <c r="F997">
        <v>22</v>
      </c>
      <c r="G997" s="1">
        <v>37066</v>
      </c>
      <c r="H997" t="s">
        <v>150</v>
      </c>
      <c r="J997" t="s">
        <v>1988</v>
      </c>
      <c r="K997" t="s">
        <v>151</v>
      </c>
      <c r="L997">
        <v>73</v>
      </c>
      <c r="M997">
        <v>190</v>
      </c>
      <c r="N997">
        <v>2019</v>
      </c>
      <c r="O997" t="s">
        <v>60</v>
      </c>
      <c r="P997">
        <v>1</v>
      </c>
      <c r="Q997">
        <v>10</v>
      </c>
      <c r="R997">
        <v>10</v>
      </c>
      <c r="S997" t="str">
        <f>IF(AND(F997&gt;=18, F997&lt;=21), "18-21", IF(AND(F997&gt;=22, F997&lt;=25), "22-25", IF(AND(F997&gt;=26, F997&lt;=29), "26-29", IF(AND(F997&gt;=30, F997&lt;=33), "30-33", "34+"))))</f>
        <v>22-25</v>
      </c>
    </row>
    <row r="998" spans="1:19" x14ac:dyDescent="0.3">
      <c r="A998">
        <v>920</v>
      </c>
      <c r="B998" t="s">
        <v>3550</v>
      </c>
      <c r="C998" t="s">
        <v>3552</v>
      </c>
      <c r="D998" t="s">
        <v>2177</v>
      </c>
      <c r="E998" t="s">
        <v>30</v>
      </c>
      <c r="F998">
        <v>21</v>
      </c>
      <c r="G998" s="1">
        <v>37328</v>
      </c>
      <c r="H998" t="s">
        <v>150</v>
      </c>
      <c r="J998" t="s">
        <v>1988</v>
      </c>
      <c r="K998" t="s">
        <v>151</v>
      </c>
      <c r="L998">
        <v>70</v>
      </c>
      <c r="M998">
        <v>180</v>
      </c>
      <c r="N998">
        <v>2020</v>
      </c>
      <c r="O998" t="s">
        <v>206</v>
      </c>
      <c r="P998">
        <v>2</v>
      </c>
      <c r="Q998">
        <v>22</v>
      </c>
      <c r="R998">
        <v>53</v>
      </c>
      <c r="S998" t="str">
        <f>IF(AND(F998&gt;=18, F998&lt;=21), "18-21", IF(AND(F998&gt;=22, F998&lt;=25), "22-25", IF(AND(F998&gt;=26, F998&lt;=29), "26-29", IF(AND(F998&gt;=30, F998&lt;=33), "30-33", "34+"))))</f>
        <v>18-21</v>
      </c>
    </row>
    <row r="999" spans="1:19" x14ac:dyDescent="0.3">
      <c r="A999">
        <v>105</v>
      </c>
      <c r="B999" t="s">
        <v>3553</v>
      </c>
      <c r="C999" t="s">
        <v>3554</v>
      </c>
      <c r="D999" t="s">
        <v>2061</v>
      </c>
      <c r="E999" t="s">
        <v>25</v>
      </c>
      <c r="F999">
        <v>33</v>
      </c>
      <c r="G999" s="1">
        <v>33225</v>
      </c>
      <c r="H999" t="s">
        <v>1861</v>
      </c>
      <c r="J999" t="s">
        <v>1991</v>
      </c>
      <c r="K999" t="s">
        <v>41</v>
      </c>
      <c r="L999">
        <v>79</v>
      </c>
      <c r="M999">
        <v>244</v>
      </c>
      <c r="N999">
        <v>2009</v>
      </c>
      <c r="O999" t="s">
        <v>50</v>
      </c>
      <c r="P999">
        <v>1</v>
      </c>
      <c r="Q999">
        <v>2</v>
      </c>
      <c r="R999">
        <v>2</v>
      </c>
      <c r="S999" t="str">
        <f>IF(AND(F999&gt;=18, F999&lt;=21), "18-21", IF(AND(F999&gt;=22, F999&lt;=25), "22-25", IF(AND(F999&gt;=26, F999&lt;=29), "26-29", IF(AND(F999&gt;=30, F999&lt;=33), "30-33", "34+"))))</f>
        <v>30-33</v>
      </c>
    </row>
    <row r="1000" spans="1:19" x14ac:dyDescent="0.3">
      <c r="A1000">
        <v>573</v>
      </c>
      <c r="B1000" t="s">
        <v>3553</v>
      </c>
      <c r="C1000" t="s">
        <v>3555</v>
      </c>
      <c r="D1000" t="s">
        <v>2124</v>
      </c>
      <c r="E1000" t="s">
        <v>25</v>
      </c>
      <c r="F1000">
        <v>25</v>
      </c>
      <c r="G1000" s="1">
        <v>35953</v>
      </c>
      <c r="H1000" t="s">
        <v>1742</v>
      </c>
      <c r="I1000" t="s">
        <v>27</v>
      </c>
      <c r="J1000" t="s">
        <v>1976</v>
      </c>
      <c r="K1000" t="s">
        <v>21</v>
      </c>
      <c r="L1000">
        <v>69</v>
      </c>
      <c r="M1000">
        <v>187</v>
      </c>
      <c r="N1000">
        <v>2016</v>
      </c>
      <c r="O1000" t="s">
        <v>111</v>
      </c>
      <c r="P1000">
        <v>4</v>
      </c>
      <c r="Q1000">
        <v>9</v>
      </c>
      <c r="R1000">
        <v>100</v>
      </c>
      <c r="S1000" t="str">
        <f>IF(AND(F1000&gt;=18, F1000&lt;=21), "18-21", IF(AND(F1000&gt;=22, F1000&lt;=25), "22-25", IF(AND(F1000&gt;=26, F1000&lt;=29), "26-29", IF(AND(F1000&gt;=30, F1000&lt;=33), "30-33", "34+"))))</f>
        <v>22-25</v>
      </c>
    </row>
    <row r="1001" spans="1:19" x14ac:dyDescent="0.3">
      <c r="A1001">
        <v>427</v>
      </c>
      <c r="B1001" t="s">
        <v>3553</v>
      </c>
      <c r="C1001" t="s">
        <v>2683</v>
      </c>
      <c r="D1001" t="s">
        <v>2125</v>
      </c>
      <c r="E1001" t="s">
        <v>18</v>
      </c>
      <c r="F1001">
        <v>28</v>
      </c>
      <c r="G1001" s="1">
        <v>34898</v>
      </c>
      <c r="H1001" t="s">
        <v>1861</v>
      </c>
      <c r="J1001" t="s">
        <v>1991</v>
      </c>
      <c r="K1001" t="s">
        <v>41</v>
      </c>
      <c r="L1001">
        <v>71</v>
      </c>
      <c r="M1001">
        <v>181</v>
      </c>
      <c r="N1001">
        <v>2014</v>
      </c>
      <c r="O1001" t="s">
        <v>147</v>
      </c>
      <c r="P1001">
        <v>7</v>
      </c>
      <c r="Q1001">
        <v>1</v>
      </c>
      <c r="R1001">
        <v>181</v>
      </c>
      <c r="S1001" t="str">
        <f>IF(AND(F1001&gt;=18, F1001&lt;=21), "18-21", IF(AND(F1001&gt;=22, F1001&lt;=25), "22-25", IF(AND(F1001&gt;=26, F1001&lt;=29), "26-29", IF(AND(F1001&gt;=30, F1001&lt;=33), "30-33", "34+"))))</f>
        <v>26-29</v>
      </c>
    </row>
    <row r="1002" spans="1:19" x14ac:dyDescent="0.3">
      <c r="A1002">
        <v>865</v>
      </c>
      <c r="B1002" t="s">
        <v>3553</v>
      </c>
      <c r="C1002" t="s">
        <v>3556</v>
      </c>
      <c r="D1002" t="s">
        <v>1996</v>
      </c>
      <c r="E1002" t="s">
        <v>25</v>
      </c>
      <c r="F1002">
        <v>22</v>
      </c>
      <c r="G1002" s="1">
        <v>36948</v>
      </c>
      <c r="H1002" t="s">
        <v>1866</v>
      </c>
      <c r="J1002" t="s">
        <v>1991</v>
      </c>
      <c r="K1002" t="s">
        <v>41</v>
      </c>
      <c r="L1002">
        <v>71</v>
      </c>
      <c r="M1002">
        <v>184</v>
      </c>
      <c r="N1002">
        <v>2019</v>
      </c>
      <c r="O1002" t="s">
        <v>271</v>
      </c>
      <c r="P1002">
        <v>1</v>
      </c>
      <c r="Q1002">
        <v>11</v>
      </c>
      <c r="R1002">
        <v>11</v>
      </c>
      <c r="S1002" t="str">
        <f>IF(AND(F1002&gt;=18, F1002&lt;=21), "18-21", IF(AND(F1002&gt;=22, F1002&lt;=25), "22-25", IF(AND(F1002&gt;=26, F1002&lt;=29), "26-29", IF(AND(F1002&gt;=30, F1002&lt;=33), "30-33", "34+"))))</f>
        <v>22-25</v>
      </c>
    </row>
    <row r="1003" spans="1:19" x14ac:dyDescent="0.3">
      <c r="A1003">
        <v>413</v>
      </c>
      <c r="B1003" t="s">
        <v>3557</v>
      </c>
      <c r="C1003" t="s">
        <v>3558</v>
      </c>
      <c r="D1003" t="s">
        <v>2031</v>
      </c>
      <c r="E1003" t="s">
        <v>1236</v>
      </c>
      <c r="F1003">
        <v>30</v>
      </c>
      <c r="G1003" s="1">
        <v>34067</v>
      </c>
      <c r="H1003" t="s">
        <v>75</v>
      </c>
      <c r="J1003" t="s">
        <v>1991</v>
      </c>
      <c r="K1003" t="s">
        <v>41</v>
      </c>
      <c r="L1003">
        <v>70</v>
      </c>
      <c r="M1003">
        <v>185</v>
      </c>
      <c r="N1003">
        <v>2014</v>
      </c>
      <c r="O1003" t="s">
        <v>175</v>
      </c>
      <c r="P1003">
        <v>4</v>
      </c>
      <c r="Q1003">
        <v>22</v>
      </c>
      <c r="R1003">
        <v>112</v>
      </c>
      <c r="S1003" t="str">
        <f>IF(AND(F1003&gt;=18, F1003&lt;=21), "18-21", IF(AND(F1003&gt;=22, F1003&lt;=25), "22-25", IF(AND(F1003&gt;=26, F1003&lt;=29), "26-29", IF(AND(F1003&gt;=30, F1003&lt;=33), "30-33", "34+"))))</f>
        <v>30-33</v>
      </c>
    </row>
    <row r="1004" spans="1:19" x14ac:dyDescent="0.3">
      <c r="A1004">
        <v>852</v>
      </c>
      <c r="B1004" t="s">
        <v>3559</v>
      </c>
      <c r="C1004" t="s">
        <v>3560</v>
      </c>
      <c r="D1004" t="s">
        <v>2027</v>
      </c>
      <c r="E1004" t="s">
        <v>25</v>
      </c>
      <c r="F1004">
        <v>22</v>
      </c>
      <c r="G1004" s="1">
        <v>36925</v>
      </c>
      <c r="H1004" t="s">
        <v>1869</v>
      </c>
      <c r="J1004" t="s">
        <v>1982</v>
      </c>
      <c r="K1004" t="s">
        <v>32</v>
      </c>
      <c r="L1004">
        <v>71</v>
      </c>
      <c r="M1004">
        <v>181</v>
      </c>
      <c r="N1004">
        <v>2019</v>
      </c>
      <c r="O1004" t="s">
        <v>77</v>
      </c>
      <c r="P1004">
        <v>1</v>
      </c>
      <c r="Q1004">
        <v>20</v>
      </c>
      <c r="R1004">
        <v>20</v>
      </c>
      <c r="S1004" t="str">
        <f>IF(AND(F1004&gt;=18, F1004&lt;=21), "18-21", IF(AND(F1004&gt;=22, F1004&lt;=25), "22-25", IF(AND(F1004&gt;=26, F1004&lt;=29), "26-29", IF(AND(F1004&gt;=30, F1004&lt;=33), "30-33", "34+"))))</f>
        <v>22-25</v>
      </c>
    </row>
    <row r="1005" spans="1:19" x14ac:dyDescent="0.3">
      <c r="A1005">
        <v>450</v>
      </c>
      <c r="B1005" t="s">
        <v>3561</v>
      </c>
      <c r="C1005" t="s">
        <v>3562</v>
      </c>
      <c r="D1005" t="s">
        <v>2024</v>
      </c>
      <c r="E1005" t="s">
        <v>25</v>
      </c>
      <c r="F1005">
        <v>27</v>
      </c>
      <c r="G1005" s="1">
        <v>35367</v>
      </c>
      <c r="H1005" t="s">
        <v>642</v>
      </c>
      <c r="I1005" t="s">
        <v>27</v>
      </c>
      <c r="J1005" t="s">
        <v>1976</v>
      </c>
      <c r="K1005" t="s">
        <v>21</v>
      </c>
      <c r="L1005">
        <v>72</v>
      </c>
      <c r="M1005">
        <v>200</v>
      </c>
      <c r="N1005">
        <v>2015</v>
      </c>
      <c r="O1005" t="s">
        <v>57</v>
      </c>
      <c r="P1005">
        <v>2</v>
      </c>
      <c r="Q1005">
        <v>26</v>
      </c>
      <c r="R1005">
        <v>56</v>
      </c>
      <c r="S1005" t="str">
        <f>IF(AND(F1005&gt;=18, F1005&lt;=21), "18-21", IF(AND(F1005&gt;=22, F1005&lt;=25), "22-25", IF(AND(F1005&gt;=26, F1005&lt;=29), "26-29", IF(AND(F1005&gt;=30, F1005&lt;=33), "30-33", "34+"))))</f>
        <v>26-29</v>
      </c>
    </row>
    <row r="1006" spans="1:19" x14ac:dyDescent="0.3">
      <c r="A1006">
        <v>614</v>
      </c>
      <c r="B1006" t="s">
        <v>3563</v>
      </c>
      <c r="C1006" t="s">
        <v>3564</v>
      </c>
      <c r="D1006" t="s">
        <v>2199</v>
      </c>
      <c r="E1006" t="s">
        <v>25</v>
      </c>
      <c r="F1006">
        <v>27</v>
      </c>
      <c r="G1006" s="1">
        <v>35214</v>
      </c>
      <c r="H1006" t="s">
        <v>938</v>
      </c>
      <c r="I1006" t="s">
        <v>20</v>
      </c>
      <c r="J1006" t="s">
        <v>1976</v>
      </c>
      <c r="K1006" t="s">
        <v>21</v>
      </c>
      <c r="L1006">
        <v>78</v>
      </c>
      <c r="M1006">
        <v>215</v>
      </c>
      <c r="N1006">
        <v>2016</v>
      </c>
      <c r="O1006" t="s">
        <v>211</v>
      </c>
      <c r="P1006">
        <v>7</v>
      </c>
      <c r="Q1006">
        <v>2</v>
      </c>
      <c r="R1006">
        <v>183</v>
      </c>
      <c r="S1006" t="str">
        <f>IF(AND(F1006&gt;=18, F1006&lt;=21), "18-21", IF(AND(F1006&gt;=22, F1006&lt;=25), "22-25", IF(AND(F1006&gt;=26, F1006&lt;=29), "26-29", IF(AND(F1006&gt;=30, F1006&lt;=33), "30-33", "34+"))))</f>
        <v>26-29</v>
      </c>
    </row>
    <row r="1007" spans="1:19" x14ac:dyDescent="0.3">
      <c r="A1007">
        <v>1003</v>
      </c>
      <c r="B1007" t="s">
        <v>3563</v>
      </c>
      <c r="C1007" t="s">
        <v>3565</v>
      </c>
      <c r="D1007" t="s">
        <v>2100</v>
      </c>
      <c r="E1007" t="s">
        <v>25</v>
      </c>
      <c r="F1007">
        <v>21</v>
      </c>
      <c r="G1007" s="1">
        <v>37574</v>
      </c>
      <c r="H1007" t="s">
        <v>547</v>
      </c>
      <c r="I1007" t="s">
        <v>132</v>
      </c>
      <c r="J1007" t="s">
        <v>1976</v>
      </c>
      <c r="K1007" t="s">
        <v>21</v>
      </c>
      <c r="L1007">
        <v>76</v>
      </c>
      <c r="M1007">
        <v>200</v>
      </c>
      <c r="N1007">
        <v>2021</v>
      </c>
      <c r="O1007" t="s">
        <v>149</v>
      </c>
      <c r="P1007">
        <v>2</v>
      </c>
      <c r="Q1007">
        <v>23</v>
      </c>
      <c r="R1007">
        <v>55</v>
      </c>
      <c r="S1007" t="str">
        <f>IF(AND(F1007&gt;=18, F1007&lt;=21), "18-21", IF(AND(F1007&gt;=22, F1007&lt;=25), "22-25", IF(AND(F1007&gt;=26, F1007&lt;=29), "26-29", IF(AND(F1007&gt;=30, F1007&lt;=33), "30-33", "34+"))))</f>
        <v>18-21</v>
      </c>
    </row>
    <row r="1008" spans="1:19" x14ac:dyDescent="0.3">
      <c r="A1008">
        <v>193</v>
      </c>
      <c r="B1008" t="s">
        <v>3563</v>
      </c>
      <c r="C1008" t="s">
        <v>3566</v>
      </c>
      <c r="D1008" t="s">
        <v>2008</v>
      </c>
      <c r="E1008" t="s">
        <v>30</v>
      </c>
      <c r="F1008">
        <v>30</v>
      </c>
      <c r="G1008" s="1">
        <v>34161</v>
      </c>
      <c r="H1008" t="s">
        <v>330</v>
      </c>
      <c r="I1008" t="s">
        <v>331</v>
      </c>
      <c r="J1008" t="s">
        <v>49</v>
      </c>
      <c r="K1008" t="s">
        <v>49</v>
      </c>
      <c r="L1008">
        <v>71</v>
      </c>
      <c r="M1008">
        <v>184</v>
      </c>
      <c r="N1008">
        <v>2011</v>
      </c>
      <c r="O1008" t="s">
        <v>24</v>
      </c>
      <c r="P1008">
        <v>3</v>
      </c>
      <c r="Q1008">
        <v>3</v>
      </c>
      <c r="R1008">
        <v>64</v>
      </c>
      <c r="S1008" t="str">
        <f>IF(AND(F1008&gt;=18, F1008&lt;=21), "18-21", IF(AND(F1008&gt;=22, F1008&lt;=25), "22-25", IF(AND(F1008&gt;=26, F1008&lt;=29), "26-29", IF(AND(F1008&gt;=30, F1008&lt;=33), "30-33", "34+"))))</f>
        <v>30-33</v>
      </c>
    </row>
    <row r="1009" spans="1:19" x14ac:dyDescent="0.3">
      <c r="A1009">
        <v>632</v>
      </c>
      <c r="B1009" t="s">
        <v>3567</v>
      </c>
      <c r="C1009" t="s">
        <v>3568</v>
      </c>
      <c r="D1009" t="s">
        <v>2007</v>
      </c>
      <c r="E1009" t="s">
        <v>30</v>
      </c>
      <c r="F1009">
        <v>28</v>
      </c>
      <c r="G1009" s="1">
        <v>34736</v>
      </c>
      <c r="H1009" t="s">
        <v>1876</v>
      </c>
      <c r="I1009" t="s">
        <v>124</v>
      </c>
      <c r="J1009" t="s">
        <v>49</v>
      </c>
      <c r="K1009" t="s">
        <v>49</v>
      </c>
      <c r="L1009">
        <v>70</v>
      </c>
      <c r="M1009">
        <v>184</v>
      </c>
      <c r="N1009" t="s">
        <v>72</v>
      </c>
      <c r="O1009" t="s">
        <v>72</v>
      </c>
      <c r="P1009" t="s">
        <v>72</v>
      </c>
      <c r="Q1009" t="s">
        <v>72</v>
      </c>
      <c r="R1009" t="s">
        <v>72</v>
      </c>
      <c r="S1009" t="str">
        <f>IF(AND(F1009&gt;=18, F1009&lt;=21), "18-21", IF(AND(F1009&gt;=22, F1009&lt;=25), "22-25", IF(AND(F1009&gt;=26, F1009&lt;=29), "26-29", IF(AND(F1009&gt;=30, F1009&lt;=33), "30-33", "34+"))))</f>
        <v>26-29</v>
      </c>
    </row>
    <row r="1010" spans="1:19" x14ac:dyDescent="0.3">
      <c r="A1010">
        <v>286</v>
      </c>
      <c r="B1010" t="s">
        <v>3569</v>
      </c>
      <c r="C1010" t="s">
        <v>3570</v>
      </c>
      <c r="D1010" t="s">
        <v>2134</v>
      </c>
      <c r="E1010" t="s">
        <v>30</v>
      </c>
      <c r="F1010">
        <v>29</v>
      </c>
      <c r="G1010" s="1">
        <v>34427</v>
      </c>
      <c r="H1010" t="s">
        <v>450</v>
      </c>
      <c r="I1010" t="s">
        <v>162</v>
      </c>
      <c r="J1010" t="s">
        <v>49</v>
      </c>
      <c r="K1010" t="s">
        <v>49</v>
      </c>
      <c r="L1010">
        <v>70</v>
      </c>
      <c r="M1010">
        <v>183</v>
      </c>
      <c r="N1010">
        <v>2012</v>
      </c>
      <c r="O1010" t="s">
        <v>42</v>
      </c>
      <c r="P1010">
        <v>6</v>
      </c>
      <c r="Q1010">
        <v>18</v>
      </c>
      <c r="R1010">
        <v>169</v>
      </c>
      <c r="S1010" t="str">
        <f>IF(AND(F1010&gt;=18, F1010&lt;=21), "18-21", IF(AND(F1010&gt;=22, F1010&lt;=25), "22-25", IF(AND(F1010&gt;=26, F1010&lt;=29), "26-29", IF(AND(F1010&gt;=30, F1010&lt;=33), "30-33", "34+"))))</f>
        <v>26-29</v>
      </c>
    </row>
    <row r="1011" spans="1:19" x14ac:dyDescent="0.3">
      <c r="A1011">
        <v>751</v>
      </c>
      <c r="B1011" t="s">
        <v>3571</v>
      </c>
      <c r="C1011" t="s">
        <v>3572</v>
      </c>
      <c r="D1011" t="s">
        <v>2049</v>
      </c>
      <c r="E1011" t="s">
        <v>69</v>
      </c>
      <c r="F1011">
        <v>24</v>
      </c>
      <c r="G1011" s="1">
        <v>36517</v>
      </c>
      <c r="H1011" t="s">
        <v>1881</v>
      </c>
      <c r="J1011" t="s">
        <v>1988</v>
      </c>
      <c r="K1011" t="s">
        <v>151</v>
      </c>
      <c r="L1011">
        <v>75</v>
      </c>
      <c r="M1011">
        <v>186</v>
      </c>
      <c r="N1011">
        <v>2018</v>
      </c>
      <c r="O1011" t="s">
        <v>44</v>
      </c>
      <c r="P1011">
        <v>1</v>
      </c>
      <c r="Q1011">
        <v>9</v>
      </c>
      <c r="R1011">
        <v>9</v>
      </c>
      <c r="S1011" t="str">
        <f>IF(AND(F1011&gt;=18, F1011&lt;=21), "18-21", IF(AND(F1011&gt;=22, F1011&lt;=25), "22-25", IF(AND(F1011&gt;=26, F1011&lt;=29), "26-29", IF(AND(F1011&gt;=30, F1011&lt;=33), "30-33", "34+"))))</f>
        <v>22-25</v>
      </c>
    </row>
    <row r="1012" spans="1:19" x14ac:dyDescent="0.3">
      <c r="A1012">
        <v>157</v>
      </c>
      <c r="B1012" t="s">
        <v>3573</v>
      </c>
      <c r="C1012" t="s">
        <v>3574</v>
      </c>
      <c r="D1012" t="s">
        <v>2196</v>
      </c>
      <c r="E1012" t="s">
        <v>69</v>
      </c>
      <c r="F1012">
        <v>32</v>
      </c>
      <c r="G1012" s="1">
        <v>33585</v>
      </c>
      <c r="H1012" t="s">
        <v>806</v>
      </c>
      <c r="J1012" t="s">
        <v>1988</v>
      </c>
      <c r="K1012" t="s">
        <v>151</v>
      </c>
      <c r="L1012">
        <v>73</v>
      </c>
      <c r="M1012">
        <v>228</v>
      </c>
      <c r="N1012">
        <v>2010</v>
      </c>
      <c r="O1012" t="s">
        <v>57</v>
      </c>
      <c r="P1012">
        <v>1</v>
      </c>
      <c r="Q1012">
        <v>16</v>
      </c>
      <c r="R1012">
        <v>16</v>
      </c>
      <c r="S1012" t="str">
        <f>IF(AND(F1012&gt;=18, F1012&lt;=21), "18-21", IF(AND(F1012&gt;=22, F1012&lt;=25), "22-25", IF(AND(F1012&gt;=26, F1012&lt;=29), "26-29", IF(AND(F1012&gt;=30, F1012&lt;=33), "30-33", "34+"))))</f>
        <v>30-33</v>
      </c>
    </row>
    <row r="1013" spans="1:19" x14ac:dyDescent="0.3">
      <c r="A1013">
        <v>520</v>
      </c>
      <c r="B1013" t="s">
        <v>3575</v>
      </c>
      <c r="C1013" t="s">
        <v>3576</v>
      </c>
      <c r="D1013" t="s">
        <v>2085</v>
      </c>
      <c r="E1013" t="s">
        <v>25</v>
      </c>
      <c r="F1013">
        <v>28</v>
      </c>
      <c r="G1013" s="1">
        <v>35024</v>
      </c>
      <c r="H1013" t="s">
        <v>806</v>
      </c>
      <c r="J1013" t="s">
        <v>1988</v>
      </c>
      <c r="K1013" t="s">
        <v>151</v>
      </c>
      <c r="L1013">
        <v>75</v>
      </c>
      <c r="M1013">
        <v>221</v>
      </c>
      <c r="N1013">
        <v>2015</v>
      </c>
      <c r="O1013" t="s">
        <v>39</v>
      </c>
      <c r="P1013">
        <v>6</v>
      </c>
      <c r="Q1013">
        <v>8</v>
      </c>
      <c r="R1013">
        <v>159</v>
      </c>
      <c r="S1013" t="str">
        <f>IF(AND(F1013&gt;=18, F1013&lt;=21), "18-21", IF(AND(F1013&gt;=22, F1013&lt;=25), "22-25", IF(AND(F1013&gt;=26, F1013&lt;=29), "26-29", IF(AND(F1013&gt;=30, F1013&lt;=33), "30-33", "34+"))))</f>
        <v>26-29</v>
      </c>
    </row>
    <row r="1014" spans="1:19" x14ac:dyDescent="0.3">
      <c r="A1014">
        <v>871</v>
      </c>
      <c r="B1014" t="s">
        <v>3575</v>
      </c>
      <c r="C1014" t="s">
        <v>3577</v>
      </c>
      <c r="D1014" t="s">
        <v>1996</v>
      </c>
      <c r="E1014" t="s">
        <v>25</v>
      </c>
      <c r="F1014">
        <v>22</v>
      </c>
      <c r="G1014" s="1">
        <v>37037</v>
      </c>
      <c r="H1014" t="s">
        <v>1887</v>
      </c>
      <c r="J1014" t="s">
        <v>1979</v>
      </c>
      <c r="K1014" t="s">
        <v>185</v>
      </c>
      <c r="L1014">
        <v>73</v>
      </c>
      <c r="M1014">
        <v>193</v>
      </c>
      <c r="N1014">
        <v>2019</v>
      </c>
      <c r="O1014" t="s">
        <v>24</v>
      </c>
      <c r="P1014">
        <v>2</v>
      </c>
      <c r="Q1014">
        <v>21</v>
      </c>
      <c r="R1014">
        <v>52</v>
      </c>
      <c r="S1014" t="str">
        <f>IF(AND(F1014&gt;=18, F1014&lt;=21), "18-21", IF(AND(F1014&gt;=22, F1014&lt;=25), "22-25", IF(AND(F1014&gt;=26, F1014&lt;=29), "26-29", IF(AND(F1014&gt;=30, F1014&lt;=33), "30-33", "34+"))))</f>
        <v>22-25</v>
      </c>
    </row>
    <row r="1015" spans="1:19" x14ac:dyDescent="0.3">
      <c r="A1015">
        <v>228</v>
      </c>
      <c r="B1015" t="s">
        <v>3575</v>
      </c>
      <c r="C1015" t="s">
        <v>3578</v>
      </c>
      <c r="D1015" t="s">
        <v>2067</v>
      </c>
      <c r="E1015" t="s">
        <v>30</v>
      </c>
      <c r="F1015">
        <v>31</v>
      </c>
      <c r="G1015" s="1">
        <v>33930</v>
      </c>
      <c r="H1015" t="s">
        <v>1890</v>
      </c>
      <c r="J1015" t="s">
        <v>1988</v>
      </c>
      <c r="K1015" t="s">
        <v>151</v>
      </c>
      <c r="L1015">
        <v>72</v>
      </c>
      <c r="M1015">
        <v>179</v>
      </c>
      <c r="N1015">
        <v>2011</v>
      </c>
      <c r="O1015" t="s">
        <v>50</v>
      </c>
      <c r="P1015">
        <v>1</v>
      </c>
      <c r="Q1015">
        <v>27</v>
      </c>
      <c r="R1015">
        <v>27</v>
      </c>
      <c r="S1015" t="str">
        <f>IF(AND(F1015&gt;=18, F1015&lt;=21), "18-21", IF(AND(F1015&gt;=22, F1015&lt;=25), "22-25", IF(AND(F1015&gt;=26, F1015&lt;=29), "26-29", IF(AND(F1015&gt;=30, F1015&lt;=33), "30-33", "34+"))))</f>
        <v>30-33</v>
      </c>
    </row>
    <row r="1016" spans="1:19" x14ac:dyDescent="0.3">
      <c r="A1016">
        <v>541</v>
      </c>
      <c r="B1016" t="s">
        <v>3579</v>
      </c>
      <c r="C1016" t="s">
        <v>3580</v>
      </c>
      <c r="D1016" t="s">
        <v>2019</v>
      </c>
      <c r="E1016" t="s">
        <v>69</v>
      </c>
      <c r="F1016">
        <v>26</v>
      </c>
      <c r="G1016" s="1">
        <v>35717</v>
      </c>
      <c r="H1016" t="s">
        <v>1892</v>
      </c>
      <c r="I1016" t="s">
        <v>387</v>
      </c>
      <c r="J1016" t="s">
        <v>1976</v>
      </c>
      <c r="K1016" t="s">
        <v>21</v>
      </c>
      <c r="L1016">
        <v>74</v>
      </c>
      <c r="M1016">
        <v>205</v>
      </c>
      <c r="N1016">
        <v>2016</v>
      </c>
      <c r="O1016" t="s">
        <v>62</v>
      </c>
      <c r="P1016">
        <v>2</v>
      </c>
      <c r="Q1016">
        <v>22</v>
      </c>
      <c r="R1016">
        <v>52</v>
      </c>
      <c r="S1016" t="str">
        <f>IF(AND(F1016&gt;=18, F1016&lt;=21), "18-21", IF(AND(F1016&gt;=22, F1016&lt;=25), "22-25", IF(AND(F1016&gt;=26, F1016&lt;=29), "26-29", IF(AND(F1016&gt;=30, F1016&lt;=33), "30-33", "34+"))))</f>
        <v>26-29</v>
      </c>
    </row>
    <row r="1017" spans="1:19" x14ac:dyDescent="0.3">
      <c r="A1017">
        <v>975</v>
      </c>
      <c r="B1017" t="s">
        <v>3183</v>
      </c>
      <c r="C1017" t="s">
        <v>3581</v>
      </c>
      <c r="D1017" t="s">
        <v>2002</v>
      </c>
      <c r="E1017" t="s">
        <v>69</v>
      </c>
      <c r="F1017">
        <v>26</v>
      </c>
      <c r="G1017" s="1">
        <v>35757</v>
      </c>
      <c r="H1017" t="s">
        <v>1894</v>
      </c>
      <c r="I1017" t="s">
        <v>1895</v>
      </c>
      <c r="J1017" t="s">
        <v>49</v>
      </c>
      <c r="K1017" t="s">
        <v>49</v>
      </c>
      <c r="L1017">
        <v>74</v>
      </c>
      <c r="M1017">
        <v>210</v>
      </c>
      <c r="N1017" t="s">
        <v>72</v>
      </c>
      <c r="O1017" t="s">
        <v>72</v>
      </c>
      <c r="P1017" t="s">
        <v>72</v>
      </c>
      <c r="Q1017" t="s">
        <v>72</v>
      </c>
      <c r="R1017" t="s">
        <v>72</v>
      </c>
      <c r="S1017" t="str">
        <f>IF(AND(F1017&gt;=18, F1017&lt;=21), "18-21", IF(AND(F1017&gt;=22, F1017&lt;=25), "22-25", IF(AND(F1017&gt;=26, F1017&lt;=29), "26-29", IF(AND(F1017&gt;=30, F1017&lt;=33), "30-33", "34+"))))</f>
        <v>26-29</v>
      </c>
    </row>
    <row r="1018" spans="1:19" x14ac:dyDescent="0.3">
      <c r="A1018">
        <v>1049</v>
      </c>
      <c r="B1018" t="s">
        <v>3582</v>
      </c>
      <c r="C1018" t="s">
        <v>3583</v>
      </c>
      <c r="D1018" t="s">
        <v>2061</v>
      </c>
      <c r="E1018" t="s">
        <v>30</v>
      </c>
      <c r="F1018">
        <v>25</v>
      </c>
      <c r="G1018" s="1">
        <v>35982</v>
      </c>
      <c r="J1018" t="s">
        <v>1982</v>
      </c>
      <c r="L1018">
        <v>75</v>
      </c>
      <c r="M1018">
        <v>210</v>
      </c>
      <c r="N1018" t="s">
        <v>72</v>
      </c>
      <c r="O1018" t="s">
        <v>72</v>
      </c>
      <c r="P1018" t="s">
        <v>72</v>
      </c>
      <c r="Q1018" t="s">
        <v>72</v>
      </c>
      <c r="R1018" t="s">
        <v>72</v>
      </c>
      <c r="S1018" t="str">
        <f>IF(AND(F1018&gt;=18, F1018&lt;=21), "18-21", IF(AND(F1018&gt;=22, F1018&lt;=25), "22-25", IF(AND(F1018&gt;=26, F1018&lt;=29), "26-29", IF(AND(F1018&gt;=30, F1018&lt;=33), "30-33", "34+"))))</f>
        <v>22-25</v>
      </c>
    </row>
    <row r="1019" spans="1:19" x14ac:dyDescent="0.3">
      <c r="A1019">
        <v>404</v>
      </c>
      <c r="B1019" t="s">
        <v>3584</v>
      </c>
      <c r="C1019" t="s">
        <v>3585</v>
      </c>
      <c r="D1019" t="s">
        <v>2199</v>
      </c>
      <c r="E1019" t="s">
        <v>18</v>
      </c>
      <c r="F1019">
        <v>27</v>
      </c>
      <c r="G1019" s="1">
        <v>35156</v>
      </c>
      <c r="H1019" t="s">
        <v>1368</v>
      </c>
      <c r="I1019" t="s">
        <v>27</v>
      </c>
      <c r="J1019" t="s">
        <v>1976</v>
      </c>
      <c r="K1019" t="s">
        <v>21</v>
      </c>
      <c r="L1019">
        <v>74</v>
      </c>
      <c r="M1019">
        <v>198</v>
      </c>
      <c r="N1019">
        <v>2014</v>
      </c>
      <c r="O1019" t="s">
        <v>206</v>
      </c>
      <c r="P1019">
        <v>3</v>
      </c>
      <c r="Q1019">
        <v>7</v>
      </c>
      <c r="R1019">
        <v>67</v>
      </c>
      <c r="S1019" t="str">
        <f>IF(AND(F1019&gt;=18, F1019&lt;=21), "18-21", IF(AND(F1019&gt;=22, F1019&lt;=25), "22-25", IF(AND(F1019&gt;=26, F1019&lt;=29), "26-29", IF(AND(F1019&gt;=30, F1019&lt;=33), "30-33", "34+"))))</f>
        <v>26-29</v>
      </c>
    </row>
    <row r="1020" spans="1:19" x14ac:dyDescent="0.3">
      <c r="A1020">
        <v>67</v>
      </c>
      <c r="B1020" t="s">
        <v>3586</v>
      </c>
      <c r="C1020" t="s">
        <v>3587</v>
      </c>
      <c r="D1020" t="s">
        <v>2109</v>
      </c>
      <c r="E1020" t="s">
        <v>69</v>
      </c>
      <c r="F1020">
        <v>35</v>
      </c>
      <c r="G1020" s="1">
        <v>32381</v>
      </c>
      <c r="H1020" t="s">
        <v>354</v>
      </c>
      <c r="I1020" t="s">
        <v>27</v>
      </c>
      <c r="J1020" t="s">
        <v>1976</v>
      </c>
      <c r="K1020" t="s">
        <v>21</v>
      </c>
      <c r="L1020">
        <v>74</v>
      </c>
      <c r="M1020">
        <v>184</v>
      </c>
      <c r="N1020">
        <v>2007</v>
      </c>
      <c r="O1020" t="s">
        <v>90</v>
      </c>
      <c r="P1020">
        <v>2</v>
      </c>
      <c r="Q1020">
        <v>31</v>
      </c>
      <c r="R1020">
        <v>61</v>
      </c>
      <c r="S1020" t="str">
        <f>IF(AND(F1020&gt;=18, F1020&lt;=21), "18-21", IF(AND(F1020&gt;=22, F1020&lt;=25), "22-25", IF(AND(F1020&gt;=26, F1020&lt;=29), "26-29", IF(AND(F1020&gt;=30, F1020&lt;=33), "30-33", "34+"))))</f>
        <v>34+</v>
      </c>
    </row>
    <row r="1021" spans="1:19" x14ac:dyDescent="0.3">
      <c r="A1021">
        <v>507</v>
      </c>
      <c r="B1021" t="s">
        <v>3588</v>
      </c>
      <c r="C1021" t="s">
        <v>3589</v>
      </c>
      <c r="D1021" t="s">
        <v>2024</v>
      </c>
      <c r="E1021" t="s">
        <v>25</v>
      </c>
      <c r="F1021">
        <v>27</v>
      </c>
      <c r="G1021" s="1">
        <v>35418</v>
      </c>
      <c r="H1021" t="s">
        <v>1900</v>
      </c>
      <c r="I1021" t="s">
        <v>124</v>
      </c>
      <c r="J1021" t="s">
        <v>49</v>
      </c>
      <c r="K1021" t="s">
        <v>49</v>
      </c>
      <c r="L1021">
        <v>75</v>
      </c>
      <c r="M1021">
        <v>204</v>
      </c>
      <c r="N1021">
        <v>2015</v>
      </c>
      <c r="O1021" t="s">
        <v>147</v>
      </c>
      <c r="P1021">
        <v>4</v>
      </c>
      <c r="Q1021">
        <v>1</v>
      </c>
      <c r="R1021">
        <v>92</v>
      </c>
      <c r="S1021" t="str">
        <f>IF(AND(F1021&gt;=18, F1021&lt;=21), "18-21", IF(AND(F1021&gt;=22, F1021&lt;=25), "22-25", IF(AND(F1021&gt;=26, F1021&lt;=29), "26-29", IF(AND(F1021&gt;=30, F1021&lt;=33), "30-33", "34+"))))</f>
        <v>26-29</v>
      </c>
    </row>
    <row r="1022" spans="1:19" x14ac:dyDescent="0.3">
      <c r="A1022">
        <v>942</v>
      </c>
      <c r="B1022" t="s">
        <v>3588</v>
      </c>
      <c r="C1022" t="s">
        <v>3590</v>
      </c>
      <c r="D1022" t="s">
        <v>2008</v>
      </c>
      <c r="E1022" t="s">
        <v>18</v>
      </c>
      <c r="F1022">
        <v>21</v>
      </c>
      <c r="G1022" s="1">
        <v>37292</v>
      </c>
      <c r="H1022" t="s">
        <v>81</v>
      </c>
      <c r="I1022" t="s">
        <v>27</v>
      </c>
      <c r="J1022" t="s">
        <v>1976</v>
      </c>
      <c r="K1022" t="s">
        <v>21</v>
      </c>
      <c r="L1022">
        <v>75</v>
      </c>
      <c r="M1022">
        <v>211</v>
      </c>
      <c r="N1022">
        <v>2020</v>
      </c>
      <c r="O1022" t="s">
        <v>44</v>
      </c>
      <c r="P1022">
        <v>2</v>
      </c>
      <c r="Q1022">
        <v>29</v>
      </c>
      <c r="R1022">
        <v>60</v>
      </c>
      <c r="S1022" t="str">
        <f>IF(AND(F1022&gt;=18, F1022&lt;=21), "18-21", IF(AND(F1022&gt;=22, F1022&lt;=25), "22-25", IF(AND(F1022&gt;=26, F1022&lt;=29), "26-29", IF(AND(F1022&gt;=30, F1022&lt;=33), "30-33", "34+"))))</f>
        <v>18-21</v>
      </c>
    </row>
    <row r="1023" spans="1:19" x14ac:dyDescent="0.3">
      <c r="A1023">
        <v>572</v>
      </c>
      <c r="B1023" t="s">
        <v>3591</v>
      </c>
      <c r="C1023" t="s">
        <v>3592</v>
      </c>
      <c r="D1023" t="s">
        <v>2010</v>
      </c>
      <c r="E1023" t="s">
        <v>30</v>
      </c>
      <c r="F1023">
        <v>25</v>
      </c>
      <c r="G1023" s="1">
        <v>35986</v>
      </c>
      <c r="H1023" t="s">
        <v>459</v>
      </c>
      <c r="I1023" t="s">
        <v>27</v>
      </c>
      <c r="J1023" t="s">
        <v>1976</v>
      </c>
      <c r="K1023" t="s">
        <v>21</v>
      </c>
      <c r="L1023">
        <v>71</v>
      </c>
      <c r="M1023">
        <v>180</v>
      </c>
      <c r="N1023">
        <v>2016</v>
      </c>
      <c r="O1023" t="s">
        <v>111</v>
      </c>
      <c r="P1023">
        <v>3</v>
      </c>
      <c r="Q1023">
        <v>9</v>
      </c>
      <c r="R1023">
        <v>70</v>
      </c>
      <c r="S1023" t="str">
        <f>IF(AND(F1023&gt;=18, F1023&lt;=21), "18-21", IF(AND(F1023&gt;=22, F1023&lt;=25), "22-25", IF(AND(F1023&gt;=26, F1023&lt;=29), "26-29", IF(AND(F1023&gt;=30, F1023&lt;=33), "30-33", "34+"))))</f>
        <v>22-25</v>
      </c>
    </row>
    <row r="1024" spans="1:19" x14ac:dyDescent="0.3">
      <c r="A1024">
        <v>338</v>
      </c>
      <c r="B1024" t="s">
        <v>3591</v>
      </c>
      <c r="C1024" t="s">
        <v>2281</v>
      </c>
      <c r="D1024" t="s">
        <v>2050</v>
      </c>
      <c r="E1024" t="s">
        <v>18</v>
      </c>
      <c r="F1024">
        <v>29</v>
      </c>
      <c r="G1024" s="1">
        <v>34688</v>
      </c>
      <c r="H1024" t="s">
        <v>1433</v>
      </c>
      <c r="I1024" t="s">
        <v>20</v>
      </c>
      <c r="J1024" t="s">
        <v>1976</v>
      </c>
      <c r="K1024" t="s">
        <v>21</v>
      </c>
      <c r="L1024">
        <v>74</v>
      </c>
      <c r="M1024">
        <v>218</v>
      </c>
      <c r="N1024">
        <v>2013</v>
      </c>
      <c r="O1024" t="s">
        <v>57</v>
      </c>
      <c r="P1024">
        <v>2</v>
      </c>
      <c r="Q1024">
        <v>27</v>
      </c>
      <c r="R1024">
        <v>57</v>
      </c>
      <c r="S1024" t="str">
        <f>IF(AND(F1024&gt;=18, F1024&lt;=21), "18-21", IF(AND(F1024&gt;=22, F1024&lt;=25), "22-25", IF(AND(F1024&gt;=26, F1024&lt;=29), "26-29", IF(AND(F1024&gt;=30, F1024&lt;=33), "30-33", "34+"))))</f>
        <v>26-29</v>
      </c>
    </row>
    <row r="1025" spans="1:19" x14ac:dyDescent="0.3">
      <c r="A1025">
        <v>954</v>
      </c>
      <c r="B1025" t="s">
        <v>3591</v>
      </c>
      <c r="C1025" t="s">
        <v>3593</v>
      </c>
      <c r="D1025" t="s">
        <v>2036</v>
      </c>
      <c r="E1025" t="s">
        <v>69</v>
      </c>
      <c r="F1025">
        <v>22</v>
      </c>
      <c r="G1025" s="1">
        <v>37284</v>
      </c>
      <c r="H1025" t="s">
        <v>1905</v>
      </c>
      <c r="I1025" t="s">
        <v>20</v>
      </c>
      <c r="J1025" t="s">
        <v>1976</v>
      </c>
      <c r="K1025" t="s">
        <v>21</v>
      </c>
      <c r="L1025">
        <v>74</v>
      </c>
      <c r="M1025">
        <v>215</v>
      </c>
      <c r="N1025">
        <v>2020</v>
      </c>
      <c r="O1025" t="s">
        <v>33</v>
      </c>
      <c r="P1025">
        <v>5</v>
      </c>
      <c r="Q1025">
        <v>28</v>
      </c>
      <c r="R1025">
        <v>152</v>
      </c>
      <c r="S1025" t="str">
        <f>IF(AND(F1025&gt;=18, F1025&lt;=21), "18-21", IF(AND(F1025&gt;=22, F1025&lt;=25), "22-25", IF(AND(F1025&gt;=26, F1025&lt;=29), "26-29", IF(AND(F1025&gt;=30, F1025&lt;=33), "30-33", "34+"))))</f>
        <v>22-25</v>
      </c>
    </row>
    <row r="1026" spans="1:19" x14ac:dyDescent="0.3">
      <c r="A1026">
        <v>980</v>
      </c>
      <c r="B1026" t="s">
        <v>3591</v>
      </c>
      <c r="C1026" t="s">
        <v>3594</v>
      </c>
      <c r="D1026" t="s">
        <v>2136</v>
      </c>
      <c r="E1026" t="s">
        <v>18</v>
      </c>
      <c r="F1026">
        <v>21</v>
      </c>
      <c r="G1026" s="1">
        <v>37541</v>
      </c>
      <c r="H1026" t="s">
        <v>166</v>
      </c>
      <c r="J1026" t="s">
        <v>1991</v>
      </c>
      <c r="K1026" t="s">
        <v>41</v>
      </c>
      <c r="L1026">
        <v>71</v>
      </c>
      <c r="M1026">
        <v>181</v>
      </c>
      <c r="N1026">
        <v>2021</v>
      </c>
      <c r="O1026" t="s">
        <v>85</v>
      </c>
      <c r="P1026">
        <v>1</v>
      </c>
      <c r="Q1026">
        <v>7</v>
      </c>
      <c r="R1026">
        <v>7</v>
      </c>
      <c r="S1026" t="str">
        <f>IF(AND(F1026&gt;=18, F1026&lt;=21), "18-21", IF(AND(F1026&gt;=22, F1026&lt;=25), "22-25", IF(AND(F1026&gt;=26, F1026&lt;=29), "26-29", IF(AND(F1026&gt;=30, F1026&lt;=33), "30-33", "34+"))))</f>
        <v>18-21</v>
      </c>
    </row>
    <row r="1027" spans="1:19" x14ac:dyDescent="0.3">
      <c r="A1027">
        <v>209</v>
      </c>
      <c r="B1027" t="s">
        <v>3591</v>
      </c>
      <c r="C1027" t="s">
        <v>2647</v>
      </c>
      <c r="D1027" t="s">
        <v>2050</v>
      </c>
      <c r="E1027" t="s">
        <v>30</v>
      </c>
      <c r="F1027">
        <v>31</v>
      </c>
      <c r="G1027" s="1">
        <v>33977</v>
      </c>
      <c r="H1027" t="s">
        <v>1908</v>
      </c>
      <c r="J1027" t="s">
        <v>1991</v>
      </c>
      <c r="K1027" t="s">
        <v>41</v>
      </c>
      <c r="L1027">
        <v>72</v>
      </c>
      <c r="M1027">
        <v>190</v>
      </c>
      <c r="N1027">
        <v>2011</v>
      </c>
      <c r="O1027" t="s">
        <v>65</v>
      </c>
      <c r="P1027">
        <v>2</v>
      </c>
      <c r="Q1027">
        <v>23</v>
      </c>
      <c r="R1027">
        <v>53</v>
      </c>
      <c r="S1027" t="str">
        <f>IF(AND(F1027&gt;=18, F1027&lt;=21), "18-21", IF(AND(F1027&gt;=22, F1027&lt;=25), "22-25", IF(AND(F1027&gt;=26, F1027&lt;=29), "26-29", IF(AND(F1027&gt;=30, F1027&lt;=33), "30-33", "34+"))))</f>
        <v>30-33</v>
      </c>
    </row>
    <row r="1028" spans="1:19" x14ac:dyDescent="0.3">
      <c r="A1028">
        <v>410</v>
      </c>
      <c r="B1028" t="s">
        <v>3591</v>
      </c>
      <c r="C1028" t="s">
        <v>3595</v>
      </c>
      <c r="D1028" t="s">
        <v>2109</v>
      </c>
      <c r="E1028" t="s">
        <v>25</v>
      </c>
      <c r="F1028">
        <v>27</v>
      </c>
      <c r="G1028" s="1">
        <v>35117</v>
      </c>
      <c r="H1028" t="s">
        <v>662</v>
      </c>
      <c r="J1028" t="s">
        <v>1991</v>
      </c>
      <c r="K1028" t="s">
        <v>41</v>
      </c>
      <c r="L1028">
        <v>74</v>
      </c>
      <c r="M1028">
        <v>207</v>
      </c>
      <c r="N1028">
        <v>2014</v>
      </c>
      <c r="O1028" t="s">
        <v>211</v>
      </c>
      <c r="P1028">
        <v>4</v>
      </c>
      <c r="Q1028">
        <v>1</v>
      </c>
      <c r="R1028">
        <v>91</v>
      </c>
      <c r="S1028" t="str">
        <f>IF(AND(F1028&gt;=18, F1028&lt;=21), "18-21", IF(AND(F1028&gt;=22, F1028&lt;=25), "22-25", IF(AND(F1028&gt;=26, F1028&lt;=29), "26-29", IF(AND(F1028&gt;=30, F1028&lt;=33), "30-33", "34+"))))</f>
        <v>26-29</v>
      </c>
    </row>
    <row r="1029" spans="1:19" x14ac:dyDescent="0.3">
      <c r="A1029">
        <v>566</v>
      </c>
      <c r="B1029" t="s">
        <v>3591</v>
      </c>
      <c r="C1029" t="s">
        <v>3596</v>
      </c>
      <c r="D1029" t="s">
        <v>2047</v>
      </c>
      <c r="E1029" t="s">
        <v>69</v>
      </c>
      <c r="F1029">
        <v>25</v>
      </c>
      <c r="G1029" s="1">
        <v>35966</v>
      </c>
      <c r="H1029" t="s">
        <v>1911</v>
      </c>
      <c r="I1029" t="s">
        <v>101</v>
      </c>
      <c r="J1029" t="s">
        <v>49</v>
      </c>
      <c r="K1029" t="s">
        <v>49</v>
      </c>
      <c r="L1029">
        <v>71</v>
      </c>
      <c r="M1029">
        <v>172</v>
      </c>
      <c r="N1029">
        <v>2016</v>
      </c>
      <c r="O1029" t="s">
        <v>60</v>
      </c>
      <c r="P1029">
        <v>3</v>
      </c>
      <c r="Q1029">
        <v>3</v>
      </c>
      <c r="R1029">
        <v>64</v>
      </c>
      <c r="S1029" t="str">
        <f>IF(AND(F1029&gt;=18, F1029&lt;=21), "18-21", IF(AND(F1029&gt;=22, F1029&lt;=25), "22-25", IF(AND(F1029&gt;=26, F1029&lt;=29), "26-29", IF(AND(F1029&gt;=30, F1029&lt;=33), "30-33", "34+"))))</f>
        <v>22-25</v>
      </c>
    </row>
    <row r="1030" spans="1:19" x14ac:dyDescent="0.3">
      <c r="A1030">
        <v>378</v>
      </c>
      <c r="B1030" t="s">
        <v>3591</v>
      </c>
      <c r="C1030" t="s">
        <v>2266</v>
      </c>
      <c r="D1030" t="s">
        <v>2109</v>
      </c>
      <c r="E1030" t="s">
        <v>69</v>
      </c>
      <c r="F1030">
        <v>27</v>
      </c>
      <c r="G1030" s="1">
        <v>35186</v>
      </c>
      <c r="H1030" t="s">
        <v>146</v>
      </c>
      <c r="I1030" t="s">
        <v>97</v>
      </c>
      <c r="J1030" t="s">
        <v>1976</v>
      </c>
      <c r="K1030" t="s">
        <v>41</v>
      </c>
      <c r="L1030">
        <v>72</v>
      </c>
      <c r="M1030">
        <v>204</v>
      </c>
      <c r="N1030">
        <v>2014</v>
      </c>
      <c r="O1030" t="s">
        <v>155</v>
      </c>
      <c r="P1030">
        <v>1</v>
      </c>
      <c r="Q1030">
        <v>8</v>
      </c>
      <c r="R1030">
        <v>8</v>
      </c>
      <c r="S1030" t="str">
        <f>IF(AND(F1030&gt;=18, F1030&lt;=21), "18-21", IF(AND(F1030&gt;=22, F1030&lt;=25), "22-25", IF(AND(F1030&gt;=26, F1030&lt;=29), "26-29", IF(AND(F1030&gt;=30, F1030&lt;=33), "30-33", "34+"))))</f>
        <v>26-29</v>
      </c>
    </row>
    <row r="1031" spans="1:19" x14ac:dyDescent="0.3">
      <c r="A1031">
        <v>992</v>
      </c>
      <c r="B1031" t="s">
        <v>3597</v>
      </c>
      <c r="C1031" t="s">
        <v>1479</v>
      </c>
      <c r="D1031" t="s">
        <v>2210</v>
      </c>
      <c r="E1031" t="s">
        <v>30</v>
      </c>
      <c r="F1031">
        <v>20</v>
      </c>
      <c r="G1031" s="1">
        <v>37755</v>
      </c>
      <c r="H1031" t="s">
        <v>81</v>
      </c>
      <c r="I1031" t="s">
        <v>27</v>
      </c>
      <c r="J1031" t="s">
        <v>1976</v>
      </c>
      <c r="K1031" t="s">
        <v>21</v>
      </c>
      <c r="L1031">
        <v>73</v>
      </c>
      <c r="M1031">
        <v>185</v>
      </c>
      <c r="N1031">
        <v>2021</v>
      </c>
      <c r="O1031" t="s">
        <v>115</v>
      </c>
      <c r="P1031">
        <v>1</v>
      </c>
      <c r="Q1031">
        <v>23</v>
      </c>
      <c r="R1031">
        <v>23</v>
      </c>
      <c r="S1031" t="str">
        <f>IF(AND(F1031&gt;=18, F1031&lt;=21), "18-21", IF(AND(F1031&gt;=22, F1031&lt;=25), "22-25", IF(AND(F1031&gt;=26, F1031&lt;=29), "26-29", IF(AND(F1031&gt;=30, F1031&lt;=33), "30-33", "34+"))))</f>
        <v>18-21</v>
      </c>
    </row>
    <row r="1032" spans="1:19" x14ac:dyDescent="0.3">
      <c r="A1032">
        <v>948</v>
      </c>
      <c r="B1032" t="s">
        <v>3597</v>
      </c>
      <c r="C1032" t="s">
        <v>3598</v>
      </c>
      <c r="D1032" t="s">
        <v>2055</v>
      </c>
      <c r="E1032" t="s">
        <v>25</v>
      </c>
      <c r="F1032">
        <v>21</v>
      </c>
      <c r="G1032" s="1">
        <v>37468</v>
      </c>
      <c r="H1032" t="s">
        <v>1915</v>
      </c>
      <c r="I1032" t="s">
        <v>124</v>
      </c>
      <c r="J1032" t="s">
        <v>49</v>
      </c>
      <c r="K1032" t="s">
        <v>49</v>
      </c>
      <c r="L1032">
        <v>72</v>
      </c>
      <c r="M1032">
        <v>173</v>
      </c>
      <c r="N1032">
        <v>2020</v>
      </c>
      <c r="O1032" t="s">
        <v>42</v>
      </c>
      <c r="P1032">
        <v>3</v>
      </c>
      <c r="Q1032">
        <v>19</v>
      </c>
      <c r="R1032">
        <v>81</v>
      </c>
      <c r="S1032" t="str">
        <f>IF(AND(F1032&gt;=18, F1032&lt;=21), "18-21", IF(AND(F1032&gt;=22, F1032&lt;=25), "22-25", IF(AND(F1032&gt;=26, F1032&lt;=29), "26-29", IF(AND(F1032&gt;=30, F1032&lt;=33), "30-33", "34+"))))</f>
        <v>18-21</v>
      </c>
    </row>
    <row r="1033" spans="1:19" x14ac:dyDescent="0.3">
      <c r="A1033">
        <v>499</v>
      </c>
      <c r="B1033" t="s">
        <v>3599</v>
      </c>
      <c r="C1033" t="s">
        <v>3600</v>
      </c>
      <c r="D1033" t="s">
        <v>2163</v>
      </c>
      <c r="E1033" t="s">
        <v>30</v>
      </c>
      <c r="F1033">
        <v>27</v>
      </c>
      <c r="G1033" s="1">
        <v>35443</v>
      </c>
      <c r="H1033" t="s">
        <v>654</v>
      </c>
      <c r="J1033" t="s">
        <v>1988</v>
      </c>
      <c r="K1033" t="s">
        <v>151</v>
      </c>
      <c r="L1033">
        <v>74</v>
      </c>
      <c r="M1033">
        <v>201</v>
      </c>
      <c r="N1033">
        <v>2015</v>
      </c>
      <c r="O1033" t="s">
        <v>175</v>
      </c>
      <c r="P1033">
        <v>2</v>
      </c>
      <c r="Q1033">
        <v>25</v>
      </c>
      <c r="R1033">
        <v>55</v>
      </c>
      <c r="S1033" t="str">
        <f>IF(AND(F1033&gt;=18, F1033&lt;=21), "18-21", IF(AND(F1033&gt;=22, F1033&lt;=25), "22-25", IF(AND(F1033&gt;=26, F1033&lt;=29), "26-29", IF(AND(F1033&gt;=30, F1033&lt;=33), "30-33", "34+"))))</f>
        <v>26-29</v>
      </c>
    </row>
    <row r="1034" spans="1:19" x14ac:dyDescent="0.3">
      <c r="A1034">
        <v>945</v>
      </c>
      <c r="B1034" t="s">
        <v>3601</v>
      </c>
      <c r="C1034" t="s">
        <v>2662</v>
      </c>
      <c r="D1034" t="s">
        <v>2002</v>
      </c>
      <c r="E1034" t="s">
        <v>25</v>
      </c>
      <c r="F1034">
        <v>21</v>
      </c>
      <c r="G1034" s="1">
        <v>37324</v>
      </c>
      <c r="H1034" t="s">
        <v>1918</v>
      </c>
      <c r="J1034" t="s">
        <v>1988</v>
      </c>
      <c r="K1034" t="s">
        <v>151</v>
      </c>
      <c r="L1034">
        <v>76</v>
      </c>
      <c r="M1034">
        <v>209</v>
      </c>
      <c r="N1034">
        <v>2020</v>
      </c>
      <c r="O1034" t="s">
        <v>55</v>
      </c>
      <c r="P1034">
        <v>2</v>
      </c>
      <c r="Q1034">
        <v>19</v>
      </c>
      <c r="R1034">
        <v>50</v>
      </c>
      <c r="S1034" t="str">
        <f>IF(AND(F1034&gt;=18, F1034&lt;=21), "18-21", IF(AND(F1034&gt;=22, F1034&lt;=25), "22-25", IF(AND(F1034&gt;=26, F1034&lt;=29), "26-29", IF(AND(F1034&gt;=30, F1034&lt;=33), "30-33", "34+"))))</f>
        <v>18-21</v>
      </c>
    </row>
    <row r="1035" spans="1:19" x14ac:dyDescent="0.3">
      <c r="A1035">
        <v>236</v>
      </c>
      <c r="B1035" t="s">
        <v>3602</v>
      </c>
      <c r="C1035" t="s">
        <v>3603</v>
      </c>
      <c r="D1035" t="s">
        <v>2024</v>
      </c>
      <c r="E1035" t="s">
        <v>30</v>
      </c>
      <c r="F1035">
        <v>32</v>
      </c>
      <c r="G1035" s="1">
        <v>33587</v>
      </c>
      <c r="H1035" t="s">
        <v>1920</v>
      </c>
      <c r="I1035" t="s">
        <v>20</v>
      </c>
      <c r="J1035" t="s">
        <v>1976</v>
      </c>
      <c r="K1035" t="s">
        <v>21</v>
      </c>
      <c r="L1035">
        <v>69</v>
      </c>
      <c r="M1035">
        <v>174</v>
      </c>
      <c r="N1035" t="s">
        <v>72</v>
      </c>
      <c r="O1035" t="s">
        <v>72</v>
      </c>
      <c r="P1035" t="s">
        <v>72</v>
      </c>
      <c r="Q1035" t="s">
        <v>72</v>
      </c>
      <c r="R1035" t="s">
        <v>72</v>
      </c>
      <c r="S1035" t="str">
        <f>IF(AND(F1035&gt;=18, F1035&lt;=21), "18-21", IF(AND(F1035&gt;=22, F1035&lt;=25), "22-25", IF(AND(F1035&gt;=26, F1035&lt;=29), "26-29", IF(AND(F1035&gt;=30, F1035&lt;=33), "30-33", "34+"))))</f>
        <v>30-33</v>
      </c>
    </row>
    <row r="1036" spans="1:19" x14ac:dyDescent="0.3">
      <c r="A1036">
        <v>965</v>
      </c>
      <c r="B1036" t="s">
        <v>3604</v>
      </c>
      <c r="C1036" t="s">
        <v>3605</v>
      </c>
      <c r="D1036" t="s">
        <v>2072</v>
      </c>
      <c r="E1036" t="s">
        <v>69</v>
      </c>
      <c r="F1036">
        <v>22</v>
      </c>
      <c r="G1036" s="1">
        <v>36923</v>
      </c>
      <c r="H1036" t="s">
        <v>793</v>
      </c>
      <c r="J1036" t="s">
        <v>1988</v>
      </c>
      <c r="K1036" t="s">
        <v>151</v>
      </c>
      <c r="L1036">
        <v>73</v>
      </c>
      <c r="M1036">
        <v>204</v>
      </c>
      <c r="N1036">
        <v>2020</v>
      </c>
      <c r="O1036" t="s">
        <v>39</v>
      </c>
      <c r="P1036">
        <v>1</v>
      </c>
      <c r="Q1036">
        <v>21</v>
      </c>
      <c r="R1036">
        <v>21</v>
      </c>
      <c r="S1036" t="str">
        <f>IF(AND(F1036&gt;=18, F1036&lt;=21), "18-21", IF(AND(F1036&gt;=22, F1036&lt;=25), "22-25", IF(AND(F1036&gt;=26, F1036&lt;=29), "26-29", IF(AND(F1036&gt;=30, F1036&lt;=33), "30-33", "34+"))))</f>
        <v>22-25</v>
      </c>
    </row>
    <row r="1037" spans="1:19" x14ac:dyDescent="0.3">
      <c r="A1037">
        <v>802</v>
      </c>
      <c r="B1037" t="s">
        <v>3604</v>
      </c>
      <c r="C1037" t="s">
        <v>3606</v>
      </c>
      <c r="D1037" t="s">
        <v>2162</v>
      </c>
      <c r="E1037" t="s">
        <v>30</v>
      </c>
      <c r="F1037">
        <v>25</v>
      </c>
      <c r="G1037" s="1">
        <v>35952</v>
      </c>
      <c r="H1037" t="s">
        <v>1887</v>
      </c>
      <c r="J1037" t="s">
        <v>1979</v>
      </c>
      <c r="K1037" t="s">
        <v>185</v>
      </c>
      <c r="L1037">
        <v>74</v>
      </c>
      <c r="M1037">
        <v>196</v>
      </c>
      <c r="N1037">
        <v>2018</v>
      </c>
      <c r="O1037" t="s">
        <v>67</v>
      </c>
      <c r="P1037">
        <v>5</v>
      </c>
      <c r="Q1037">
        <v>17</v>
      </c>
      <c r="R1037">
        <v>141</v>
      </c>
      <c r="S1037" t="str">
        <f>IF(AND(F1037&gt;=18, F1037&lt;=21), "18-21", IF(AND(F1037&gt;=22, F1037&lt;=25), "22-25", IF(AND(F1037&gt;=26, F1037&lt;=29), "26-29", IF(AND(F1037&gt;=30, F1037&lt;=33), "30-33", "34+"))))</f>
        <v>22-25</v>
      </c>
    </row>
    <row r="1038" spans="1:19" x14ac:dyDescent="0.3">
      <c r="A1038">
        <v>82</v>
      </c>
      <c r="B1038" t="s">
        <v>3607</v>
      </c>
      <c r="C1038" t="s">
        <v>3608</v>
      </c>
      <c r="D1038" t="s">
        <v>2001</v>
      </c>
      <c r="E1038" t="s">
        <v>30</v>
      </c>
      <c r="F1038">
        <v>34</v>
      </c>
      <c r="G1038" s="1">
        <v>32813</v>
      </c>
      <c r="H1038" t="s">
        <v>1924</v>
      </c>
      <c r="I1038" t="s">
        <v>27</v>
      </c>
      <c r="J1038" t="s">
        <v>1976</v>
      </c>
      <c r="K1038" t="s">
        <v>21</v>
      </c>
      <c r="L1038">
        <v>74</v>
      </c>
      <c r="M1038">
        <v>197</v>
      </c>
      <c r="N1038">
        <v>2008</v>
      </c>
      <c r="O1038" t="s">
        <v>206</v>
      </c>
      <c r="P1038">
        <v>2</v>
      </c>
      <c r="Q1038">
        <v>15</v>
      </c>
      <c r="R1038">
        <v>45</v>
      </c>
      <c r="S1038" t="str">
        <f>IF(AND(F1038&gt;=18, F1038&lt;=21), "18-21", IF(AND(F1038&gt;=22, F1038&lt;=25), "22-25", IF(AND(F1038&gt;=26, F1038&lt;=29), "26-29", IF(AND(F1038&gt;=30, F1038&lt;=33), "30-33", "34+"))))</f>
        <v>34+</v>
      </c>
    </row>
    <row r="1039" spans="1:19" x14ac:dyDescent="0.3">
      <c r="A1039">
        <v>885</v>
      </c>
      <c r="B1039" t="s">
        <v>3607</v>
      </c>
      <c r="C1039" t="s">
        <v>2440</v>
      </c>
      <c r="D1039" t="s">
        <v>2008</v>
      </c>
      <c r="E1039" t="s">
        <v>25</v>
      </c>
      <c r="F1039">
        <v>23</v>
      </c>
      <c r="G1039" s="1">
        <v>36817</v>
      </c>
      <c r="H1039" t="s">
        <v>753</v>
      </c>
      <c r="I1039" t="s">
        <v>971</v>
      </c>
      <c r="J1039" t="s">
        <v>49</v>
      </c>
      <c r="K1039" t="s">
        <v>49</v>
      </c>
      <c r="L1039">
        <v>70</v>
      </c>
      <c r="M1039">
        <v>178</v>
      </c>
      <c r="N1039">
        <v>2019</v>
      </c>
      <c r="O1039" t="s">
        <v>44</v>
      </c>
      <c r="P1039">
        <v>3</v>
      </c>
      <c r="Q1039">
        <v>6</v>
      </c>
      <c r="R1039">
        <v>68</v>
      </c>
      <c r="S1039" t="str">
        <f>IF(AND(F1039&gt;=18, F1039&lt;=21), "18-21", IF(AND(F1039&gt;=22, F1039&lt;=25), "22-25", IF(AND(F1039&gt;=26, F1039&lt;=29), "26-29", IF(AND(F1039&gt;=30, F1039&lt;=33), "30-33", "34+"))))</f>
        <v>22-25</v>
      </c>
    </row>
    <row r="1040" spans="1:19" x14ac:dyDescent="0.3">
      <c r="A1040">
        <v>630</v>
      </c>
      <c r="B1040" t="s">
        <v>3609</v>
      </c>
      <c r="C1040" t="s">
        <v>3610</v>
      </c>
      <c r="D1040" t="s">
        <v>2115</v>
      </c>
      <c r="E1040" t="s">
        <v>30</v>
      </c>
      <c r="F1040">
        <v>29</v>
      </c>
      <c r="G1040" s="1">
        <v>34556</v>
      </c>
      <c r="H1040" t="s">
        <v>1927</v>
      </c>
      <c r="I1040" t="s">
        <v>54</v>
      </c>
      <c r="J1040" t="s">
        <v>49</v>
      </c>
      <c r="K1040" t="s">
        <v>49</v>
      </c>
      <c r="L1040">
        <v>73</v>
      </c>
      <c r="M1040">
        <v>205</v>
      </c>
      <c r="N1040" t="s">
        <v>72</v>
      </c>
      <c r="O1040" t="s">
        <v>72</v>
      </c>
      <c r="P1040" t="s">
        <v>72</v>
      </c>
      <c r="Q1040" t="s">
        <v>72</v>
      </c>
      <c r="R1040" t="s">
        <v>72</v>
      </c>
      <c r="S1040" t="str">
        <f>IF(AND(F1040&gt;=18, F1040&lt;=21), "18-21", IF(AND(F1040&gt;=22, F1040&lt;=25), "22-25", IF(AND(F1040&gt;=26, F1040&lt;=29), "26-29", IF(AND(F1040&gt;=30, F1040&lt;=33), "30-33", "34+"))))</f>
        <v>26-29</v>
      </c>
    </row>
    <row r="1041" spans="1:19" x14ac:dyDescent="0.3">
      <c r="A1041">
        <v>1037</v>
      </c>
      <c r="B1041" t="s">
        <v>3609</v>
      </c>
      <c r="C1041" t="s">
        <v>3533</v>
      </c>
      <c r="D1041" t="s">
        <v>2125</v>
      </c>
      <c r="E1041" t="s">
        <v>18</v>
      </c>
      <c r="F1041">
        <v>18</v>
      </c>
      <c r="G1041" s="1">
        <v>38484</v>
      </c>
      <c r="J1041" t="s">
        <v>1976</v>
      </c>
      <c r="L1041">
        <v>69</v>
      </c>
      <c r="M1041">
        <v>163</v>
      </c>
      <c r="N1041">
        <v>2023</v>
      </c>
      <c r="O1041" t="s">
        <v>147</v>
      </c>
      <c r="P1041">
        <v>1</v>
      </c>
      <c r="Q1041">
        <v>13</v>
      </c>
      <c r="R1041">
        <v>13</v>
      </c>
      <c r="S1041" t="str">
        <f>IF(AND(F1041&gt;=18, F1041&lt;=21), "18-21", IF(AND(F1041&gt;=22, F1041&lt;=25), "22-25", IF(AND(F1041&gt;=26, F1041&lt;=29), "26-29", IF(AND(F1041&gt;=30, F1041&lt;=33), "30-33", "34+"))))</f>
        <v>18-21</v>
      </c>
    </row>
    <row r="1042" spans="1:19" x14ac:dyDescent="0.3">
      <c r="A1042">
        <v>73</v>
      </c>
      <c r="B1042" t="s">
        <v>3609</v>
      </c>
      <c r="C1042" t="s">
        <v>3611</v>
      </c>
      <c r="D1042" t="s">
        <v>2064</v>
      </c>
      <c r="E1042" t="s">
        <v>25</v>
      </c>
      <c r="F1042">
        <v>33</v>
      </c>
      <c r="G1042" s="1">
        <v>33069</v>
      </c>
      <c r="H1042" t="s">
        <v>1930</v>
      </c>
      <c r="I1042" t="s">
        <v>54</v>
      </c>
      <c r="J1042" t="s">
        <v>49</v>
      </c>
      <c r="K1042" t="s">
        <v>49</v>
      </c>
      <c r="L1042">
        <v>74</v>
      </c>
      <c r="M1042">
        <v>222</v>
      </c>
      <c r="N1042">
        <v>2008</v>
      </c>
      <c r="O1042" t="s">
        <v>276</v>
      </c>
      <c r="P1042">
        <v>1</v>
      </c>
      <c r="Q1042">
        <v>3</v>
      </c>
      <c r="R1042">
        <v>3</v>
      </c>
      <c r="S1042" t="str">
        <f>IF(AND(F1042&gt;=18, F1042&lt;=21), "18-21", IF(AND(F1042&gt;=22, F1042&lt;=25), "22-25", IF(AND(F1042&gt;=26, F1042&lt;=29), "26-29", IF(AND(F1042&gt;=30, F1042&lt;=33), "30-33", "34+"))))</f>
        <v>30-33</v>
      </c>
    </row>
    <row r="1043" spans="1:19" x14ac:dyDescent="0.3">
      <c r="A1043">
        <v>163</v>
      </c>
      <c r="B1043" t="s">
        <v>3609</v>
      </c>
      <c r="C1043" t="s">
        <v>3612</v>
      </c>
      <c r="D1043" t="s">
        <v>2199</v>
      </c>
      <c r="E1043" t="s">
        <v>18</v>
      </c>
      <c r="F1043">
        <v>31</v>
      </c>
      <c r="G1043" s="1">
        <v>33764</v>
      </c>
      <c r="H1043" t="s">
        <v>81</v>
      </c>
      <c r="I1043" t="s">
        <v>27</v>
      </c>
      <c r="J1043" t="s">
        <v>1976</v>
      </c>
      <c r="K1043" t="s">
        <v>21</v>
      </c>
      <c r="L1043">
        <v>73</v>
      </c>
      <c r="M1043">
        <v>211</v>
      </c>
      <c r="N1043">
        <v>2010</v>
      </c>
      <c r="O1043" t="s">
        <v>24</v>
      </c>
      <c r="P1043">
        <v>5</v>
      </c>
      <c r="Q1043">
        <v>3</v>
      </c>
      <c r="R1043">
        <v>123</v>
      </c>
      <c r="S1043" t="str">
        <f>IF(AND(F1043&gt;=18, F1043&lt;=21), "18-21", IF(AND(F1043&gt;=22, F1043&lt;=25), "22-25", IF(AND(F1043&gt;=26, F1043&lt;=29), "26-29", IF(AND(F1043&gt;=30, F1043&lt;=33), "30-33", "34+"))))</f>
        <v>30-33</v>
      </c>
    </row>
    <row r="1044" spans="1:19" x14ac:dyDescent="0.3">
      <c r="A1044">
        <v>4</v>
      </c>
      <c r="B1044" t="s">
        <v>3609</v>
      </c>
      <c r="C1044" t="s">
        <v>3613</v>
      </c>
      <c r="D1044" t="s">
        <v>2036</v>
      </c>
      <c r="E1044" t="s">
        <v>18</v>
      </c>
      <c r="F1044">
        <v>39</v>
      </c>
      <c r="G1044" s="1">
        <v>30891</v>
      </c>
      <c r="H1044" t="s">
        <v>1072</v>
      </c>
      <c r="I1044" t="s">
        <v>124</v>
      </c>
      <c r="J1044" t="s">
        <v>49</v>
      </c>
      <c r="K1044" t="s">
        <v>49</v>
      </c>
      <c r="L1044">
        <v>71</v>
      </c>
      <c r="M1044">
        <v>195</v>
      </c>
      <c r="N1044">
        <v>2003</v>
      </c>
      <c r="O1044" t="s">
        <v>67</v>
      </c>
      <c r="P1044">
        <v>1</v>
      </c>
      <c r="Q1044">
        <v>17</v>
      </c>
      <c r="R1044">
        <v>17</v>
      </c>
      <c r="S1044" t="str">
        <f>IF(AND(F1044&gt;=18, F1044&lt;=21), "18-21", IF(AND(F1044&gt;=22, F1044&lt;=25), "22-25", IF(AND(F1044&gt;=26, F1044&lt;=29), "26-29", IF(AND(F1044&gt;=30, F1044&lt;=33), "30-33", "34+"))))</f>
        <v>34+</v>
      </c>
    </row>
    <row r="1045" spans="1:19" x14ac:dyDescent="0.3">
      <c r="A1045">
        <v>340</v>
      </c>
      <c r="B1045" t="s">
        <v>3609</v>
      </c>
      <c r="C1045" t="s">
        <v>3614</v>
      </c>
      <c r="D1045" t="s">
        <v>2176</v>
      </c>
      <c r="E1045" t="s">
        <v>18</v>
      </c>
      <c r="F1045">
        <v>29</v>
      </c>
      <c r="G1045" s="1">
        <v>34647</v>
      </c>
      <c r="H1045" t="s">
        <v>1001</v>
      </c>
      <c r="I1045" t="s">
        <v>59</v>
      </c>
      <c r="J1045" t="s">
        <v>49</v>
      </c>
      <c r="K1045" t="s">
        <v>49</v>
      </c>
      <c r="L1045">
        <v>76</v>
      </c>
      <c r="M1045">
        <v>206</v>
      </c>
      <c r="N1045">
        <v>2013</v>
      </c>
      <c r="O1045" t="s">
        <v>149</v>
      </c>
      <c r="P1045">
        <v>2</v>
      </c>
      <c r="Q1045">
        <v>31</v>
      </c>
      <c r="R1045">
        <v>61</v>
      </c>
      <c r="S1045" t="str">
        <f>IF(AND(F1045&gt;=18, F1045&lt;=21), "18-21", IF(AND(F1045&gt;=22, F1045&lt;=25), "22-25", IF(AND(F1045&gt;=26, F1045&lt;=29), "26-29", IF(AND(F1045&gt;=30, F1045&lt;=33), "30-33", "34+"))))</f>
        <v>26-29</v>
      </c>
    </row>
    <row r="1046" spans="1:19" x14ac:dyDescent="0.3">
      <c r="A1046">
        <v>479</v>
      </c>
      <c r="B1046" t="s">
        <v>3609</v>
      </c>
      <c r="C1046" t="s">
        <v>3615</v>
      </c>
      <c r="D1046" t="s">
        <v>2072</v>
      </c>
      <c r="E1046" t="s">
        <v>25</v>
      </c>
      <c r="F1046">
        <v>26</v>
      </c>
      <c r="G1046" s="1">
        <v>35630</v>
      </c>
      <c r="H1046" t="s">
        <v>1334</v>
      </c>
      <c r="I1046" t="s">
        <v>101</v>
      </c>
      <c r="J1046" t="s">
        <v>49</v>
      </c>
      <c r="K1046" t="s">
        <v>49</v>
      </c>
      <c r="L1046">
        <v>74</v>
      </c>
      <c r="M1046">
        <v>213</v>
      </c>
      <c r="N1046">
        <v>2015</v>
      </c>
      <c r="O1046" t="s">
        <v>39</v>
      </c>
      <c r="P1046">
        <v>1</v>
      </c>
      <c r="Q1046">
        <v>8</v>
      </c>
      <c r="R1046">
        <v>8</v>
      </c>
      <c r="S1046" t="str">
        <f>IF(AND(F1046&gt;=18, F1046&lt;=21), "18-21", IF(AND(F1046&gt;=22, F1046&lt;=25), "22-25", IF(AND(F1046&gt;=26, F1046&lt;=29), "26-29", IF(AND(F1046&gt;=30, F1046&lt;=33), "30-33", "34+"))))</f>
        <v>26-29</v>
      </c>
    </row>
    <row r="1047" spans="1:19" x14ac:dyDescent="0.3">
      <c r="A1047">
        <v>728</v>
      </c>
      <c r="B1047" t="s">
        <v>3609</v>
      </c>
      <c r="C1047" t="s">
        <v>3616</v>
      </c>
      <c r="D1047" t="s">
        <v>2050</v>
      </c>
      <c r="E1047" t="s">
        <v>25</v>
      </c>
      <c r="F1047">
        <v>27</v>
      </c>
      <c r="G1047" s="1">
        <v>35397</v>
      </c>
      <c r="H1047" t="s">
        <v>399</v>
      </c>
      <c r="I1047" t="s">
        <v>387</v>
      </c>
      <c r="J1047" t="s">
        <v>1976</v>
      </c>
      <c r="K1047" t="s">
        <v>21</v>
      </c>
      <c r="L1047">
        <v>74</v>
      </c>
      <c r="M1047">
        <v>207</v>
      </c>
      <c r="N1047" t="s">
        <v>72</v>
      </c>
      <c r="O1047" t="s">
        <v>72</v>
      </c>
      <c r="P1047" t="s">
        <v>72</v>
      </c>
      <c r="Q1047" t="s">
        <v>72</v>
      </c>
      <c r="R1047" t="s">
        <v>72</v>
      </c>
      <c r="S1047" t="str">
        <f>IF(AND(F1047&gt;=18, F1047&lt;=21), "18-21", IF(AND(F1047&gt;=22, F1047&lt;=25), "22-25", IF(AND(F1047&gt;=26, F1047&lt;=29), "26-29", IF(AND(F1047&gt;=30, F1047&lt;=33), "30-33", "34+"))))</f>
        <v>26-29</v>
      </c>
    </row>
    <row r="1048" spans="1:19" x14ac:dyDescent="0.3">
      <c r="A1048">
        <v>112</v>
      </c>
      <c r="B1048" t="s">
        <v>3617</v>
      </c>
      <c r="C1048" t="s">
        <v>3618</v>
      </c>
      <c r="D1048" t="s">
        <v>1996</v>
      </c>
      <c r="E1048" t="s">
        <v>69</v>
      </c>
      <c r="F1048">
        <v>33</v>
      </c>
      <c r="G1048" s="1">
        <v>33262</v>
      </c>
      <c r="H1048" t="s">
        <v>26</v>
      </c>
      <c r="I1048" t="s">
        <v>27</v>
      </c>
      <c r="J1048" t="s">
        <v>1976</v>
      </c>
      <c r="K1048" t="s">
        <v>21</v>
      </c>
      <c r="L1048">
        <v>75</v>
      </c>
      <c r="M1048">
        <v>211</v>
      </c>
      <c r="N1048">
        <v>2009</v>
      </c>
      <c r="O1048" t="s">
        <v>147</v>
      </c>
      <c r="P1048">
        <v>1</v>
      </c>
      <c r="Q1048">
        <v>13</v>
      </c>
      <c r="R1048">
        <v>13</v>
      </c>
      <c r="S1048" t="str">
        <f>IF(AND(F1048&gt;=18, F1048&lt;=21), "18-21", IF(AND(F1048&gt;=22, F1048&lt;=25), "22-25", IF(AND(F1048&gt;=26, F1048&lt;=29), "26-29", IF(AND(F1048&gt;=30, F1048&lt;=33), "30-33", "34+"))))</f>
        <v>30-33</v>
      </c>
    </row>
    <row r="1049" spans="1:19" x14ac:dyDescent="0.3">
      <c r="A1049">
        <v>628</v>
      </c>
      <c r="B1049" t="s">
        <v>3617</v>
      </c>
      <c r="C1049" t="s">
        <v>3619</v>
      </c>
      <c r="D1049" t="s">
        <v>2197</v>
      </c>
      <c r="E1049" t="s">
        <v>91</v>
      </c>
      <c r="F1049">
        <v>27</v>
      </c>
      <c r="G1049" s="1">
        <v>35254</v>
      </c>
      <c r="H1049" t="s">
        <v>1620</v>
      </c>
      <c r="I1049" t="s">
        <v>1471</v>
      </c>
      <c r="J1049" t="s">
        <v>1976</v>
      </c>
      <c r="K1049" t="s">
        <v>21</v>
      </c>
      <c r="L1049">
        <v>75</v>
      </c>
      <c r="M1049">
        <v>205</v>
      </c>
      <c r="N1049" t="s">
        <v>72</v>
      </c>
      <c r="O1049" t="s">
        <v>72</v>
      </c>
      <c r="P1049" t="s">
        <v>72</v>
      </c>
      <c r="Q1049" t="s">
        <v>72</v>
      </c>
      <c r="R1049" t="s">
        <v>72</v>
      </c>
      <c r="S1049" t="str">
        <f>IF(AND(F1049&gt;=18, F1049&lt;=21), "18-21", IF(AND(F1049&gt;=22, F1049&lt;=25), "22-25", IF(AND(F1049&gt;=26, F1049&lt;=29), "26-29", IF(AND(F1049&gt;=30, F1049&lt;=33), "30-33", "34+"))))</f>
        <v>26-29</v>
      </c>
    </row>
    <row r="1050" spans="1:19" x14ac:dyDescent="0.3">
      <c r="A1050">
        <v>250</v>
      </c>
      <c r="B1050" t="s">
        <v>3620</v>
      </c>
      <c r="C1050" t="s">
        <v>3621</v>
      </c>
      <c r="D1050" t="s">
        <v>2125</v>
      </c>
      <c r="E1050" t="s">
        <v>18</v>
      </c>
      <c r="F1050">
        <v>30</v>
      </c>
      <c r="G1050" s="1">
        <v>34339</v>
      </c>
      <c r="H1050" t="s">
        <v>1768</v>
      </c>
      <c r="J1050" t="s">
        <v>1985</v>
      </c>
      <c r="K1050" t="s">
        <v>1625</v>
      </c>
      <c r="L1050">
        <v>74</v>
      </c>
      <c r="M1050">
        <v>200</v>
      </c>
      <c r="N1050">
        <v>2012</v>
      </c>
      <c r="O1050" t="s">
        <v>147</v>
      </c>
      <c r="P1050">
        <v>1</v>
      </c>
      <c r="Q1050">
        <v>14</v>
      </c>
      <c r="R1050">
        <v>14</v>
      </c>
      <c r="S1050" t="str">
        <f>IF(AND(F1050&gt;=18, F1050&lt;=21), "18-21", IF(AND(F1050&gt;=22, F1050&lt;=25), "22-25", IF(AND(F1050&gt;=26, F1050&lt;=29), "26-29", IF(AND(F1050&gt;=30, F1050&lt;=33), "30-33", "34+"))))</f>
        <v>30-33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3DD-A404-4049-9856-88A987D08594}">
  <dimension ref="A1:AL1050"/>
  <sheetViews>
    <sheetView topLeftCell="AA1" workbookViewId="0">
      <selection activeCell="AL3" sqref="AL3"/>
    </sheetView>
  </sheetViews>
  <sheetFormatPr defaultRowHeight="14.4" x14ac:dyDescent="0.3"/>
  <cols>
    <col min="2" max="2" width="12" customWidth="1"/>
    <col min="3" max="3" width="11.6640625" customWidth="1"/>
    <col min="5" max="5" width="9.6640625" customWidth="1"/>
    <col min="7" max="7" width="9.5546875" bestFit="1" customWidth="1"/>
    <col min="8" max="8" width="9" bestFit="1" customWidth="1"/>
    <col min="9" max="9" width="10.33203125" customWidth="1"/>
    <col min="10" max="10" width="15.88671875" customWidth="1"/>
    <col min="11" max="11" width="15.5546875" customWidth="1"/>
    <col min="12" max="12" width="18" customWidth="1"/>
    <col min="13" max="13" width="15.21875" customWidth="1"/>
    <col min="14" max="14" width="9" bestFit="1" customWidth="1"/>
    <col min="15" max="15" width="10.21875" customWidth="1"/>
    <col min="16" max="19" width="9" bestFit="1" customWidth="1"/>
    <col min="20" max="20" width="9.44140625" customWidth="1"/>
    <col min="21" max="21" width="10.88671875" customWidth="1"/>
    <col min="22" max="22" width="17.6640625" customWidth="1"/>
    <col min="23" max="23" width="20.77734375" customWidth="1"/>
    <col min="24" max="24" width="9" bestFit="1" customWidth="1"/>
    <col min="25" max="25" width="17.77734375" customWidth="1"/>
    <col min="26" max="27" width="10.21875" customWidth="1"/>
    <col min="28" max="28" width="15.21875" customWidth="1"/>
    <col min="29" max="29" width="18.88671875" customWidth="1"/>
    <col min="30" max="30" width="14.44140625" customWidth="1"/>
    <col min="31" max="31" width="14.5546875" customWidth="1"/>
    <col min="32" max="32" width="9" bestFit="1" customWidth="1"/>
    <col min="33" max="33" width="14.21875" customWidth="1"/>
    <col min="34" max="34" width="17.33203125" customWidth="1"/>
    <col min="35" max="35" width="16.5546875" customWidth="1"/>
    <col min="36" max="36" width="16.33203125" customWidth="1"/>
    <col min="37" max="37" width="11.77734375" customWidth="1"/>
    <col min="38" max="38" width="16.44140625" customWidth="1"/>
  </cols>
  <sheetData>
    <row r="1" spans="1:38" x14ac:dyDescent="0.3">
      <c r="A1" t="s">
        <v>1975</v>
      </c>
      <c r="B1" t="s">
        <v>3622</v>
      </c>
      <c r="C1" t="s">
        <v>3623</v>
      </c>
      <c r="D1" t="s">
        <v>1</v>
      </c>
      <c r="E1" t="s">
        <v>2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  <c r="L1" t="s">
        <v>1947</v>
      </c>
      <c r="M1" t="s">
        <v>1948</v>
      </c>
      <c r="N1" t="s">
        <v>1949</v>
      </c>
      <c r="O1" t="s">
        <v>1950</v>
      </c>
      <c r="P1" t="s">
        <v>1951</v>
      </c>
      <c r="Q1" t="s">
        <v>1952</v>
      </c>
      <c r="R1" t="s">
        <v>1953</v>
      </c>
      <c r="S1" t="s">
        <v>1954</v>
      </c>
      <c r="T1" t="s">
        <v>1955</v>
      </c>
      <c r="U1" t="s">
        <v>1956</v>
      </c>
      <c r="V1" t="s">
        <v>1957</v>
      </c>
      <c r="W1" t="s">
        <v>1958</v>
      </c>
      <c r="X1" t="s">
        <v>1959</v>
      </c>
      <c r="Y1" t="s">
        <v>1960</v>
      </c>
      <c r="Z1" t="s">
        <v>1961</v>
      </c>
      <c r="AA1" t="s">
        <v>1962</v>
      </c>
      <c r="AB1" t="s">
        <v>1963</v>
      </c>
      <c r="AC1" t="s">
        <v>1964</v>
      </c>
      <c r="AD1" t="s">
        <v>1965</v>
      </c>
      <c r="AE1" t="s">
        <v>1966</v>
      </c>
      <c r="AF1" t="s">
        <v>1967</v>
      </c>
      <c r="AG1" t="s">
        <v>1968</v>
      </c>
      <c r="AH1" t="s">
        <v>1969</v>
      </c>
      <c r="AI1" t="s">
        <v>1970</v>
      </c>
      <c r="AJ1" t="s">
        <v>1971</v>
      </c>
      <c r="AK1" t="s">
        <v>1972</v>
      </c>
      <c r="AL1" t="s">
        <v>3636</v>
      </c>
    </row>
    <row r="2" spans="1:38" x14ac:dyDescent="0.3">
      <c r="A2">
        <v>458</v>
      </c>
      <c r="B2" t="s">
        <v>2219</v>
      </c>
      <c r="C2" t="s">
        <v>2220</v>
      </c>
      <c r="D2" t="s">
        <v>2000</v>
      </c>
      <c r="E2" t="s">
        <v>18</v>
      </c>
      <c r="F2">
        <v>108</v>
      </c>
      <c r="G2" s="2">
        <v>932.71666666666999</v>
      </c>
      <c r="H2" s="2">
        <v>8.6362654320987993</v>
      </c>
      <c r="I2" s="2">
        <v>0.51</v>
      </c>
      <c r="J2" s="2">
        <v>0.71</v>
      </c>
      <c r="K2" s="2">
        <v>0.39</v>
      </c>
      <c r="L2" s="2">
        <v>0.32</v>
      </c>
      <c r="M2" s="2">
        <v>1.22</v>
      </c>
      <c r="N2" s="2">
        <v>61.29</v>
      </c>
      <c r="O2" s="2">
        <v>7.08</v>
      </c>
      <c r="P2" s="2">
        <v>7.27</v>
      </c>
      <c r="Q2" s="2">
        <v>0.74</v>
      </c>
      <c r="R2" s="2">
        <v>12.03</v>
      </c>
      <c r="S2" s="2">
        <v>9.33</v>
      </c>
      <c r="T2" s="2">
        <v>7.98</v>
      </c>
      <c r="U2" s="2">
        <v>4.05</v>
      </c>
      <c r="V2" s="2">
        <v>0.51</v>
      </c>
      <c r="W2" s="2">
        <v>1.35</v>
      </c>
      <c r="X2" s="2">
        <v>9.4600000000000009</v>
      </c>
      <c r="Y2" s="2">
        <v>2.38</v>
      </c>
      <c r="Z2" s="2">
        <v>1.35</v>
      </c>
      <c r="AA2" s="2">
        <v>0.71</v>
      </c>
      <c r="AB2" s="2">
        <v>0.32</v>
      </c>
      <c r="AC2" s="2">
        <v>1.61</v>
      </c>
      <c r="AD2" s="2">
        <v>1.74</v>
      </c>
      <c r="AE2" s="2">
        <v>1.87</v>
      </c>
      <c r="AF2" s="2">
        <v>11.39</v>
      </c>
      <c r="AG2" s="2">
        <v>6.95</v>
      </c>
      <c r="AH2" s="2">
        <v>2.38</v>
      </c>
      <c r="AI2" s="2">
        <v>0.32</v>
      </c>
      <c r="AJ2" s="2">
        <v>0.19</v>
      </c>
      <c r="AK2" s="2">
        <v>4.0199999999999996</v>
      </c>
      <c r="AL2" s="2" t="str">
        <f t="shared" ref="AL2:AL65" si="0">IF(E2="D", "Defense", "Forward")</f>
        <v>Forward</v>
      </c>
    </row>
    <row r="3" spans="1:38" x14ac:dyDescent="0.3">
      <c r="A3">
        <v>373</v>
      </c>
      <c r="B3" t="s">
        <v>2221</v>
      </c>
      <c r="C3" t="s">
        <v>2222</v>
      </c>
      <c r="D3" t="s">
        <v>2001</v>
      </c>
      <c r="E3" t="s">
        <v>25</v>
      </c>
      <c r="F3">
        <v>103</v>
      </c>
      <c r="G3" s="2">
        <v>1642</v>
      </c>
      <c r="H3" s="2">
        <v>15.941747572816</v>
      </c>
      <c r="I3" s="2">
        <v>0.22</v>
      </c>
      <c r="J3" s="2">
        <v>0.57999999999999996</v>
      </c>
      <c r="K3" s="2">
        <v>0.37</v>
      </c>
      <c r="L3" s="2">
        <v>0.22</v>
      </c>
      <c r="M3" s="2">
        <v>0.8</v>
      </c>
      <c r="N3" s="2">
        <v>29.73</v>
      </c>
      <c r="O3" s="2">
        <v>6.43</v>
      </c>
      <c r="P3" s="2">
        <v>3.41</v>
      </c>
      <c r="Q3" s="2">
        <v>0.3</v>
      </c>
      <c r="R3" s="2">
        <v>12.64</v>
      </c>
      <c r="S3" s="2">
        <v>8.84</v>
      </c>
      <c r="T3" s="2">
        <v>4.0199999999999996</v>
      </c>
      <c r="U3" s="2">
        <v>0.88</v>
      </c>
      <c r="V3" s="2">
        <v>0.18</v>
      </c>
      <c r="W3" s="2">
        <v>1.28</v>
      </c>
      <c r="X3" s="2">
        <v>2.78</v>
      </c>
      <c r="Y3" s="2">
        <v>1.35</v>
      </c>
      <c r="Z3" s="2">
        <v>1.35</v>
      </c>
      <c r="AA3" s="2">
        <v>0</v>
      </c>
      <c r="AB3" s="2">
        <v>0</v>
      </c>
      <c r="AC3" s="2">
        <v>0.57999999999999996</v>
      </c>
      <c r="AD3" s="2">
        <v>1.79</v>
      </c>
      <c r="AE3" s="2">
        <v>1.24</v>
      </c>
      <c r="AF3" s="2">
        <v>2.85</v>
      </c>
      <c r="AG3" s="2">
        <v>2.34</v>
      </c>
      <c r="AH3" s="2">
        <v>2.56</v>
      </c>
      <c r="AI3" s="2">
        <v>0</v>
      </c>
      <c r="AJ3" s="2">
        <v>0</v>
      </c>
      <c r="AK3" s="2" t="s">
        <v>72</v>
      </c>
      <c r="AL3" s="2" t="str">
        <f t="shared" si="0"/>
        <v>Defense</v>
      </c>
    </row>
    <row r="4" spans="1:38" x14ac:dyDescent="0.3">
      <c r="A4">
        <v>984</v>
      </c>
      <c r="B4" t="s">
        <v>2223</v>
      </c>
      <c r="C4" t="s">
        <v>2224</v>
      </c>
      <c r="D4" t="s">
        <v>2042</v>
      </c>
      <c r="E4" t="s">
        <v>30</v>
      </c>
      <c r="F4">
        <v>15</v>
      </c>
      <c r="G4" s="2">
        <v>117.78333333333001</v>
      </c>
      <c r="H4" s="2">
        <v>7.8522222222222</v>
      </c>
      <c r="I4" s="2">
        <v>1.02</v>
      </c>
      <c r="J4" s="2">
        <v>0.51</v>
      </c>
      <c r="K4" s="2">
        <v>0.51</v>
      </c>
      <c r="L4" s="2">
        <v>0</v>
      </c>
      <c r="M4" s="2">
        <v>1.53</v>
      </c>
      <c r="N4" s="2">
        <v>100</v>
      </c>
      <c r="O4" s="2">
        <v>7.64</v>
      </c>
      <c r="P4" s="2">
        <v>13.33</v>
      </c>
      <c r="Q4" s="2">
        <v>0.46</v>
      </c>
      <c r="R4" s="2">
        <v>12.74</v>
      </c>
      <c r="S4" s="2">
        <v>8.66</v>
      </c>
      <c r="T4" s="2">
        <v>5.09</v>
      </c>
      <c r="U4" s="2">
        <v>2.04</v>
      </c>
      <c r="V4" s="2">
        <v>2.04</v>
      </c>
      <c r="W4" s="2">
        <v>0.51</v>
      </c>
      <c r="X4" s="2">
        <v>2.04</v>
      </c>
      <c r="Y4" s="2">
        <v>1.02</v>
      </c>
      <c r="Z4" s="2">
        <v>1.02</v>
      </c>
      <c r="AA4" s="2">
        <v>0</v>
      </c>
      <c r="AB4" s="2">
        <v>0</v>
      </c>
      <c r="AC4" s="2">
        <v>0</v>
      </c>
      <c r="AD4" s="2">
        <v>2.5499999999999998</v>
      </c>
      <c r="AE4" s="2">
        <v>2.04</v>
      </c>
      <c r="AF4" s="2">
        <v>9.68</v>
      </c>
      <c r="AG4" s="2">
        <v>6.62</v>
      </c>
      <c r="AH4" s="2">
        <v>2.5499999999999998</v>
      </c>
      <c r="AI4" s="2">
        <v>21.4</v>
      </c>
      <c r="AJ4" s="2">
        <v>18.34</v>
      </c>
      <c r="AK4" s="2">
        <v>27.43</v>
      </c>
      <c r="AL4" s="2" t="str">
        <f t="shared" si="0"/>
        <v>Forward</v>
      </c>
    </row>
    <row r="5" spans="1:38" x14ac:dyDescent="0.3">
      <c r="A5">
        <v>841</v>
      </c>
      <c r="B5" t="s">
        <v>2225</v>
      </c>
      <c r="C5" t="s">
        <v>2226</v>
      </c>
      <c r="D5" t="s">
        <v>2005</v>
      </c>
      <c r="E5" t="s">
        <v>18</v>
      </c>
      <c r="F5">
        <v>9</v>
      </c>
      <c r="G5" s="2">
        <v>88.1</v>
      </c>
      <c r="H5" s="2">
        <v>9.7888888888889003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 t="s">
        <v>72</v>
      </c>
      <c r="O5" s="2">
        <v>8.17</v>
      </c>
      <c r="P5" s="2">
        <v>0</v>
      </c>
      <c r="Q5" s="2">
        <v>0.77</v>
      </c>
      <c r="R5" s="2">
        <v>17.03</v>
      </c>
      <c r="S5" s="2">
        <v>12.94</v>
      </c>
      <c r="T5" s="2">
        <v>8.85</v>
      </c>
      <c r="U5" s="2">
        <v>2.72</v>
      </c>
      <c r="V5" s="2">
        <v>0</v>
      </c>
      <c r="W5" s="2">
        <v>0.68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1.36</v>
      </c>
      <c r="AD5" s="2">
        <v>0</v>
      </c>
      <c r="AE5" s="2">
        <v>1.36</v>
      </c>
      <c r="AF5" s="2">
        <v>2.04</v>
      </c>
      <c r="AG5" s="2">
        <v>4.09</v>
      </c>
      <c r="AH5" s="2">
        <v>0</v>
      </c>
      <c r="AI5" s="2">
        <v>0</v>
      </c>
      <c r="AJ5" s="2">
        <v>0.68</v>
      </c>
      <c r="AK5" s="2">
        <v>0</v>
      </c>
      <c r="AL5" s="2" t="str">
        <f t="shared" si="0"/>
        <v>Forward</v>
      </c>
    </row>
    <row r="6" spans="1:38" x14ac:dyDescent="0.3">
      <c r="A6">
        <v>768</v>
      </c>
      <c r="B6" t="s">
        <v>2225</v>
      </c>
      <c r="C6" t="s">
        <v>2227</v>
      </c>
      <c r="D6" t="s">
        <v>2072</v>
      </c>
      <c r="E6" t="s">
        <v>25</v>
      </c>
      <c r="F6">
        <v>66</v>
      </c>
      <c r="G6" s="2">
        <v>999.65</v>
      </c>
      <c r="H6" s="2">
        <v>15.146212121212001</v>
      </c>
      <c r="I6" s="2">
        <v>0.3</v>
      </c>
      <c r="J6" s="2">
        <v>0.66</v>
      </c>
      <c r="K6" s="2">
        <v>0.3</v>
      </c>
      <c r="L6" s="2">
        <v>0.36</v>
      </c>
      <c r="M6" s="2">
        <v>0.96</v>
      </c>
      <c r="N6" s="2">
        <v>34.04</v>
      </c>
      <c r="O6" s="2">
        <v>3.78</v>
      </c>
      <c r="P6" s="2">
        <v>7.94</v>
      </c>
      <c r="Q6" s="2">
        <v>0.22</v>
      </c>
      <c r="R6" s="2">
        <v>7.98</v>
      </c>
      <c r="S6" s="2">
        <v>5.7</v>
      </c>
      <c r="T6" s="2">
        <v>3.24</v>
      </c>
      <c r="U6" s="2">
        <v>0.66</v>
      </c>
      <c r="V6" s="2">
        <v>0.12</v>
      </c>
      <c r="W6" s="2">
        <v>0.42</v>
      </c>
      <c r="X6" s="2">
        <v>0.36</v>
      </c>
      <c r="Y6" s="2">
        <v>0.18</v>
      </c>
      <c r="Z6" s="2">
        <v>0.18</v>
      </c>
      <c r="AA6" s="2">
        <v>0</v>
      </c>
      <c r="AB6" s="2">
        <v>0</v>
      </c>
      <c r="AC6" s="2">
        <v>0.66</v>
      </c>
      <c r="AD6" s="2">
        <v>1.74</v>
      </c>
      <c r="AE6" s="2">
        <v>0.9</v>
      </c>
      <c r="AF6" s="2">
        <v>1.68</v>
      </c>
      <c r="AG6" s="2">
        <v>3.42</v>
      </c>
      <c r="AH6" s="2">
        <v>3.36</v>
      </c>
      <c r="AI6" s="2">
        <v>0</v>
      </c>
      <c r="AJ6" s="2">
        <v>0</v>
      </c>
      <c r="AK6" s="2" t="s">
        <v>72</v>
      </c>
      <c r="AL6" s="2" t="str">
        <f t="shared" si="0"/>
        <v>Defense</v>
      </c>
    </row>
    <row r="7" spans="1:38" x14ac:dyDescent="0.3">
      <c r="A7">
        <v>892</v>
      </c>
      <c r="B7" t="s">
        <v>2225</v>
      </c>
      <c r="C7" t="s">
        <v>2228</v>
      </c>
      <c r="D7" t="s">
        <v>2008</v>
      </c>
      <c r="E7" t="s">
        <v>30</v>
      </c>
      <c r="F7">
        <v>1</v>
      </c>
      <c r="G7" s="2">
        <v>9.25</v>
      </c>
      <c r="H7" s="2">
        <v>9.25</v>
      </c>
      <c r="I7" s="2">
        <v>6.49</v>
      </c>
      <c r="J7" s="2">
        <v>0</v>
      </c>
      <c r="K7" s="2">
        <v>0</v>
      </c>
      <c r="L7" s="2">
        <v>0</v>
      </c>
      <c r="M7" s="2">
        <v>6.49</v>
      </c>
      <c r="N7" s="2">
        <v>100</v>
      </c>
      <c r="O7" s="2">
        <v>19.46</v>
      </c>
      <c r="P7" s="2">
        <v>33.33</v>
      </c>
      <c r="Q7" s="2">
        <v>3.2</v>
      </c>
      <c r="R7" s="2">
        <v>19.46</v>
      </c>
      <c r="S7" s="2">
        <v>19.46</v>
      </c>
      <c r="T7" s="2">
        <v>19.46</v>
      </c>
      <c r="U7" s="2">
        <v>6.49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6.49</v>
      </c>
      <c r="AD7" s="2">
        <v>6.49</v>
      </c>
      <c r="AE7" s="2">
        <v>6.49</v>
      </c>
      <c r="AF7" s="2">
        <v>12.97</v>
      </c>
      <c r="AG7" s="2">
        <v>6.49</v>
      </c>
      <c r="AH7" s="2">
        <v>0</v>
      </c>
      <c r="AI7" s="2">
        <v>0</v>
      </c>
      <c r="AJ7" s="2">
        <v>0</v>
      </c>
      <c r="AK7" s="2" t="s">
        <v>72</v>
      </c>
      <c r="AL7" s="2" t="str">
        <f t="shared" si="0"/>
        <v>Forward</v>
      </c>
    </row>
    <row r="8" spans="1:38" x14ac:dyDescent="0.3">
      <c r="A8">
        <v>328</v>
      </c>
      <c r="B8" t="s">
        <v>2225</v>
      </c>
      <c r="C8" t="s">
        <v>2229</v>
      </c>
      <c r="D8" t="s">
        <v>2198</v>
      </c>
      <c r="E8" t="s">
        <v>18</v>
      </c>
      <c r="F8">
        <v>84</v>
      </c>
      <c r="G8" s="2">
        <v>872.06666666667002</v>
      </c>
      <c r="H8" s="2">
        <v>10.381746031745999</v>
      </c>
      <c r="I8" s="2">
        <v>0.48</v>
      </c>
      <c r="J8" s="2">
        <v>0.62</v>
      </c>
      <c r="K8" s="2">
        <v>0.34</v>
      </c>
      <c r="L8" s="2">
        <v>0.28000000000000003</v>
      </c>
      <c r="M8" s="2">
        <v>1.1000000000000001</v>
      </c>
      <c r="N8" s="2">
        <v>61.54</v>
      </c>
      <c r="O8" s="2">
        <v>4.2</v>
      </c>
      <c r="P8" s="2">
        <v>11.48</v>
      </c>
      <c r="Q8" s="2">
        <v>0.46</v>
      </c>
      <c r="R8" s="2">
        <v>9.08</v>
      </c>
      <c r="S8" s="2">
        <v>6.47</v>
      </c>
      <c r="T8" s="2">
        <v>5.37</v>
      </c>
      <c r="U8" s="2">
        <v>2.34</v>
      </c>
      <c r="V8" s="2">
        <v>7.0000000000000007E-2</v>
      </c>
      <c r="W8" s="2">
        <v>0.41</v>
      </c>
      <c r="X8" s="2">
        <v>1.79</v>
      </c>
      <c r="Y8" s="2">
        <v>0.69</v>
      </c>
      <c r="Z8" s="2">
        <v>0.55000000000000004</v>
      </c>
      <c r="AA8" s="2">
        <v>0.14000000000000001</v>
      </c>
      <c r="AB8" s="2">
        <v>0</v>
      </c>
      <c r="AC8" s="2">
        <v>0.69</v>
      </c>
      <c r="AD8" s="2">
        <v>1.31</v>
      </c>
      <c r="AE8" s="2">
        <v>0.96</v>
      </c>
      <c r="AF8" s="2">
        <v>14.45</v>
      </c>
      <c r="AG8" s="2">
        <v>4.75</v>
      </c>
      <c r="AH8" s="2">
        <v>2.89</v>
      </c>
      <c r="AI8" s="2">
        <v>0.96</v>
      </c>
      <c r="AJ8" s="2">
        <v>1.17</v>
      </c>
      <c r="AK8" s="2">
        <v>3.11</v>
      </c>
      <c r="AL8" s="2" t="str">
        <f t="shared" si="0"/>
        <v>Forward</v>
      </c>
    </row>
    <row r="9" spans="1:38" x14ac:dyDescent="0.3">
      <c r="A9">
        <v>1039</v>
      </c>
      <c r="B9" t="s">
        <v>2225</v>
      </c>
      <c r="C9" t="s">
        <v>2230</v>
      </c>
      <c r="D9" t="s">
        <v>2072</v>
      </c>
      <c r="E9" t="s">
        <v>30</v>
      </c>
      <c r="F9">
        <v>49</v>
      </c>
      <c r="G9" s="2">
        <v>613.91666666667004</v>
      </c>
      <c r="H9" s="2">
        <v>12.528911564626</v>
      </c>
      <c r="I9" s="2">
        <v>0.98</v>
      </c>
      <c r="J9" s="2">
        <v>1.08</v>
      </c>
      <c r="K9" s="2">
        <v>0.68</v>
      </c>
      <c r="L9" s="2">
        <v>0.39</v>
      </c>
      <c r="M9" s="2">
        <v>2.0499999999999998</v>
      </c>
      <c r="N9" s="2">
        <v>80.77</v>
      </c>
      <c r="O9" s="2">
        <v>8.2100000000000009</v>
      </c>
      <c r="P9" s="2">
        <v>11.9</v>
      </c>
      <c r="Q9" s="2">
        <v>0.8</v>
      </c>
      <c r="R9" s="2">
        <v>17.690000000000001</v>
      </c>
      <c r="S9" s="2">
        <v>12.02</v>
      </c>
      <c r="T9" s="2">
        <v>8.31</v>
      </c>
      <c r="U9" s="2">
        <v>2.35</v>
      </c>
      <c r="V9" s="2">
        <v>0.49</v>
      </c>
      <c r="W9" s="2">
        <v>2.44</v>
      </c>
      <c r="X9" s="2">
        <v>1.37</v>
      </c>
      <c r="Y9" s="2">
        <v>0.68</v>
      </c>
      <c r="Z9" s="2">
        <v>0.68</v>
      </c>
      <c r="AA9" s="2">
        <v>0</v>
      </c>
      <c r="AB9" s="2">
        <v>0</v>
      </c>
      <c r="AC9" s="2">
        <v>1.17</v>
      </c>
      <c r="AD9" s="2">
        <v>1.27</v>
      </c>
      <c r="AE9" s="2">
        <v>1.66</v>
      </c>
      <c r="AF9" s="2">
        <v>4.2</v>
      </c>
      <c r="AG9" s="2">
        <v>3.42</v>
      </c>
      <c r="AH9" s="2">
        <v>2.25</v>
      </c>
      <c r="AI9" s="2">
        <v>14.17</v>
      </c>
      <c r="AJ9" s="2">
        <v>18.47</v>
      </c>
      <c r="AK9" s="2">
        <v>4.24</v>
      </c>
      <c r="AL9" s="2" t="str">
        <f t="shared" si="0"/>
        <v>Forward</v>
      </c>
    </row>
    <row r="10" spans="1:38" x14ac:dyDescent="0.3">
      <c r="A10">
        <v>542</v>
      </c>
      <c r="B10" t="s">
        <v>2225</v>
      </c>
      <c r="C10" t="s">
        <v>2231</v>
      </c>
      <c r="D10" t="s">
        <v>2008</v>
      </c>
      <c r="E10" t="s">
        <v>25</v>
      </c>
      <c r="F10">
        <v>121</v>
      </c>
      <c r="G10" s="2">
        <v>2093.0500000000002</v>
      </c>
      <c r="H10" s="2">
        <v>17.297933884298001</v>
      </c>
      <c r="I10" s="2">
        <v>0.37</v>
      </c>
      <c r="J10" s="2">
        <v>1.03</v>
      </c>
      <c r="K10" s="2">
        <v>0.52</v>
      </c>
      <c r="L10" s="2">
        <v>0.52</v>
      </c>
      <c r="M10" s="2">
        <v>1.4</v>
      </c>
      <c r="N10" s="2">
        <v>52.69</v>
      </c>
      <c r="O10" s="2">
        <v>4.07</v>
      </c>
      <c r="P10" s="2">
        <v>9.15</v>
      </c>
      <c r="Q10" s="2">
        <v>0.27</v>
      </c>
      <c r="R10" s="2">
        <v>8.51</v>
      </c>
      <c r="S10" s="2">
        <v>5.68</v>
      </c>
      <c r="T10" s="2">
        <v>3.7</v>
      </c>
      <c r="U10" s="2">
        <v>1</v>
      </c>
      <c r="V10" s="2">
        <v>0.11</v>
      </c>
      <c r="W10" s="2">
        <v>0.52</v>
      </c>
      <c r="X10" s="2">
        <v>1.03</v>
      </c>
      <c r="Y10" s="2">
        <v>0.52</v>
      </c>
      <c r="Z10" s="2">
        <v>0.52</v>
      </c>
      <c r="AA10" s="2">
        <v>0</v>
      </c>
      <c r="AB10" s="2">
        <v>0</v>
      </c>
      <c r="AC10" s="2">
        <v>0.6</v>
      </c>
      <c r="AD10" s="2">
        <v>1.95</v>
      </c>
      <c r="AE10" s="2">
        <v>2.38</v>
      </c>
      <c r="AF10" s="2">
        <v>0.92</v>
      </c>
      <c r="AG10" s="2">
        <v>3.38</v>
      </c>
      <c r="AH10" s="2">
        <v>3.53</v>
      </c>
      <c r="AI10" s="2">
        <v>0</v>
      </c>
      <c r="AJ10" s="2">
        <v>0</v>
      </c>
      <c r="AK10" s="2" t="s">
        <v>72</v>
      </c>
      <c r="AL10" s="2" t="str">
        <f t="shared" si="0"/>
        <v>Defense</v>
      </c>
    </row>
    <row r="11" spans="1:38" x14ac:dyDescent="0.3">
      <c r="A11">
        <v>518</v>
      </c>
      <c r="B11" t="s">
        <v>2225</v>
      </c>
      <c r="C11" t="s">
        <v>2232</v>
      </c>
      <c r="D11" t="s">
        <v>2010</v>
      </c>
      <c r="E11" t="s">
        <v>30</v>
      </c>
      <c r="F11">
        <v>2</v>
      </c>
      <c r="G11" s="2">
        <v>19.600000000000001</v>
      </c>
      <c r="H11" s="2">
        <v>9.8000000000000007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 t="s">
        <v>72</v>
      </c>
      <c r="Q11" s="2">
        <v>0.18</v>
      </c>
      <c r="R11" s="2">
        <v>3.06</v>
      </c>
      <c r="S11" s="2">
        <v>3.06</v>
      </c>
      <c r="T11" s="2">
        <v>3.06</v>
      </c>
      <c r="U11" s="2">
        <v>0</v>
      </c>
      <c r="V11" s="2">
        <v>0</v>
      </c>
      <c r="W11" s="2">
        <v>3.06</v>
      </c>
      <c r="X11" s="2">
        <v>12.24</v>
      </c>
      <c r="Y11" s="2">
        <v>6.12</v>
      </c>
      <c r="Z11" s="2">
        <v>6.12</v>
      </c>
      <c r="AA11" s="2">
        <v>0</v>
      </c>
      <c r="AB11" s="2">
        <v>0</v>
      </c>
      <c r="AC11" s="2">
        <v>0</v>
      </c>
      <c r="AD11" s="2">
        <v>0</v>
      </c>
      <c r="AE11" s="2">
        <v>3.06</v>
      </c>
      <c r="AF11" s="2">
        <v>12.24</v>
      </c>
      <c r="AG11" s="2">
        <v>0</v>
      </c>
      <c r="AH11" s="2">
        <v>3.06</v>
      </c>
      <c r="AI11" s="2">
        <v>0</v>
      </c>
      <c r="AJ11" s="2">
        <v>0</v>
      </c>
      <c r="AK11" s="2" t="s">
        <v>72</v>
      </c>
      <c r="AL11" s="2" t="str">
        <f t="shared" si="0"/>
        <v>Forward</v>
      </c>
    </row>
    <row r="12" spans="1:38" x14ac:dyDescent="0.3">
      <c r="A12">
        <v>770</v>
      </c>
      <c r="B12" t="s">
        <v>2225</v>
      </c>
      <c r="C12" t="s">
        <v>2233</v>
      </c>
      <c r="D12" t="s">
        <v>2019</v>
      </c>
      <c r="E12" t="s">
        <v>25</v>
      </c>
      <c r="F12">
        <v>1</v>
      </c>
      <c r="G12" s="2">
        <v>15.566666666667</v>
      </c>
      <c r="H12" s="2">
        <v>15.566666666667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 t="s">
        <v>72</v>
      </c>
      <c r="Q12" s="2">
        <v>0.09</v>
      </c>
      <c r="R12" s="2">
        <v>3.85</v>
      </c>
      <c r="S12" s="2">
        <v>3.85</v>
      </c>
      <c r="T12" s="2">
        <v>3.85</v>
      </c>
      <c r="U12" s="2">
        <v>0</v>
      </c>
      <c r="V12" s="2">
        <v>0</v>
      </c>
      <c r="W12" s="2">
        <v>0</v>
      </c>
      <c r="X12" s="2">
        <v>7.71</v>
      </c>
      <c r="Y12" s="2">
        <v>3.85</v>
      </c>
      <c r="Z12" s="2">
        <v>3.85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3.85</v>
      </c>
      <c r="AG12" s="2">
        <v>0</v>
      </c>
      <c r="AH12" s="2">
        <v>7.71</v>
      </c>
      <c r="AI12" s="2">
        <v>0</v>
      </c>
      <c r="AJ12" s="2">
        <v>0</v>
      </c>
      <c r="AK12" s="2" t="s">
        <v>72</v>
      </c>
      <c r="AL12" s="2" t="str">
        <f t="shared" si="0"/>
        <v>Defense</v>
      </c>
    </row>
    <row r="13" spans="1:38" x14ac:dyDescent="0.3">
      <c r="A13">
        <v>87</v>
      </c>
      <c r="B13" t="s">
        <v>2225</v>
      </c>
      <c r="C13" t="s">
        <v>2234</v>
      </c>
      <c r="D13" t="s">
        <v>1995</v>
      </c>
      <c r="E13" t="s">
        <v>30</v>
      </c>
      <c r="F13">
        <v>110</v>
      </c>
      <c r="G13" s="2">
        <v>1330.7166666666999</v>
      </c>
      <c r="H13" s="2">
        <v>12.097424242423999</v>
      </c>
      <c r="I13" s="2">
        <v>0.99</v>
      </c>
      <c r="J13" s="2">
        <v>0.9</v>
      </c>
      <c r="K13" s="2">
        <v>0.45</v>
      </c>
      <c r="L13" s="2">
        <v>0.45</v>
      </c>
      <c r="M13" s="2">
        <v>1.89</v>
      </c>
      <c r="N13" s="2">
        <v>75</v>
      </c>
      <c r="O13" s="2">
        <v>6.9</v>
      </c>
      <c r="P13" s="2">
        <v>14.38</v>
      </c>
      <c r="Q13" s="2">
        <v>0.79</v>
      </c>
      <c r="R13" s="2">
        <v>11.81</v>
      </c>
      <c r="S13" s="2">
        <v>9.11</v>
      </c>
      <c r="T13" s="2">
        <v>7.3</v>
      </c>
      <c r="U13" s="2">
        <v>4.1500000000000004</v>
      </c>
      <c r="V13" s="2">
        <v>0.41</v>
      </c>
      <c r="W13" s="2">
        <v>1.08</v>
      </c>
      <c r="X13" s="2">
        <v>1.8</v>
      </c>
      <c r="Y13" s="2">
        <v>0.72</v>
      </c>
      <c r="Z13" s="2">
        <v>0.68</v>
      </c>
      <c r="AA13" s="2">
        <v>0</v>
      </c>
      <c r="AB13" s="2">
        <v>0.05</v>
      </c>
      <c r="AC13" s="2">
        <v>0.59</v>
      </c>
      <c r="AD13" s="2">
        <v>1.58</v>
      </c>
      <c r="AE13" s="2">
        <v>1.26</v>
      </c>
      <c r="AF13" s="2">
        <v>2.4300000000000002</v>
      </c>
      <c r="AG13" s="2">
        <v>2.62</v>
      </c>
      <c r="AH13" s="2">
        <v>2.16</v>
      </c>
      <c r="AI13" s="2">
        <v>17.63</v>
      </c>
      <c r="AJ13" s="2">
        <v>14.11</v>
      </c>
      <c r="AK13" s="2">
        <v>2.5</v>
      </c>
      <c r="AL13" s="2" t="str">
        <f t="shared" si="0"/>
        <v>Forward</v>
      </c>
    </row>
    <row r="14" spans="1:38" x14ac:dyDescent="0.3">
      <c r="A14">
        <v>1029</v>
      </c>
      <c r="B14" t="s">
        <v>2225</v>
      </c>
      <c r="C14" t="s">
        <v>2235</v>
      </c>
      <c r="D14" t="s">
        <v>2002</v>
      </c>
      <c r="E14" t="s">
        <v>69</v>
      </c>
      <c r="F14">
        <v>4</v>
      </c>
      <c r="G14" s="2">
        <v>24.55</v>
      </c>
      <c r="H14" s="2">
        <v>6.1375000000000002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 t="s">
        <v>72</v>
      </c>
      <c r="O14" s="2">
        <v>0</v>
      </c>
      <c r="P14" s="2" t="s">
        <v>72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4.8899999999999997</v>
      </c>
      <c r="Y14" s="2">
        <v>2.44</v>
      </c>
      <c r="Z14" s="2">
        <v>2.44</v>
      </c>
      <c r="AA14" s="2">
        <v>0</v>
      </c>
      <c r="AB14" s="2">
        <v>0</v>
      </c>
      <c r="AC14" s="2">
        <v>0</v>
      </c>
      <c r="AD14" s="2">
        <v>2.44</v>
      </c>
      <c r="AE14" s="2">
        <v>2.44</v>
      </c>
      <c r="AF14" s="2">
        <v>19.55</v>
      </c>
      <c r="AG14" s="2">
        <v>9.7799999999999994</v>
      </c>
      <c r="AH14" s="2">
        <v>2.44</v>
      </c>
      <c r="AI14" s="2">
        <v>0</v>
      </c>
      <c r="AJ14" s="2">
        <v>2.44</v>
      </c>
      <c r="AK14" s="2">
        <v>0</v>
      </c>
      <c r="AL14" s="2" t="str">
        <f t="shared" si="0"/>
        <v>Forward</v>
      </c>
    </row>
    <row r="15" spans="1:38" x14ac:dyDescent="0.3">
      <c r="A15">
        <v>214</v>
      </c>
      <c r="B15" t="s">
        <v>2225</v>
      </c>
      <c r="C15" t="s">
        <v>2236</v>
      </c>
      <c r="D15" t="s">
        <v>2024</v>
      </c>
      <c r="E15" t="s">
        <v>25</v>
      </c>
      <c r="F15">
        <v>131</v>
      </c>
      <c r="G15" s="2">
        <v>2534.2333333332999</v>
      </c>
      <c r="H15" s="2">
        <v>19.345292620864999</v>
      </c>
      <c r="I15" s="2">
        <v>0.21</v>
      </c>
      <c r="J15" s="2">
        <v>0.78</v>
      </c>
      <c r="K15" s="2">
        <v>0.36</v>
      </c>
      <c r="L15" s="2">
        <v>0.43</v>
      </c>
      <c r="M15" s="2">
        <v>0.99</v>
      </c>
      <c r="N15" s="2">
        <v>33.6</v>
      </c>
      <c r="O15" s="2">
        <v>4.8099999999999996</v>
      </c>
      <c r="P15" s="2">
        <v>4.43</v>
      </c>
      <c r="Q15" s="2">
        <v>0.24</v>
      </c>
      <c r="R15" s="2">
        <v>10.75</v>
      </c>
      <c r="S15" s="2">
        <v>7.1</v>
      </c>
      <c r="T15" s="2">
        <v>2.86</v>
      </c>
      <c r="U15" s="2">
        <v>0.62</v>
      </c>
      <c r="V15" s="2">
        <v>0.19</v>
      </c>
      <c r="W15" s="2">
        <v>0.83</v>
      </c>
      <c r="X15" s="2">
        <v>1.54</v>
      </c>
      <c r="Y15" s="2">
        <v>0.73</v>
      </c>
      <c r="Z15" s="2">
        <v>0.71</v>
      </c>
      <c r="AA15" s="2">
        <v>0.02</v>
      </c>
      <c r="AB15" s="2">
        <v>0</v>
      </c>
      <c r="AC15" s="2">
        <v>0.26</v>
      </c>
      <c r="AD15" s="2">
        <v>0.9</v>
      </c>
      <c r="AE15" s="2">
        <v>0.88</v>
      </c>
      <c r="AF15" s="2">
        <v>6.56</v>
      </c>
      <c r="AG15" s="2">
        <v>3.1</v>
      </c>
      <c r="AH15" s="2">
        <v>4.26</v>
      </c>
      <c r="AI15" s="2">
        <v>0</v>
      </c>
      <c r="AJ15" s="2">
        <v>0</v>
      </c>
      <c r="AK15" s="2" t="s">
        <v>72</v>
      </c>
      <c r="AL15" s="2" t="str">
        <f t="shared" si="0"/>
        <v>Defense</v>
      </c>
    </row>
    <row r="16" spans="1:38" x14ac:dyDescent="0.3">
      <c r="A16">
        <v>195</v>
      </c>
      <c r="B16" t="s">
        <v>2225</v>
      </c>
      <c r="C16" t="s">
        <v>2237</v>
      </c>
      <c r="D16" t="s">
        <v>2027</v>
      </c>
      <c r="E16" t="s">
        <v>30</v>
      </c>
      <c r="F16">
        <v>129</v>
      </c>
      <c r="G16" s="2">
        <v>1534.7</v>
      </c>
      <c r="H16" s="2">
        <v>11.896899224806001</v>
      </c>
      <c r="I16" s="2">
        <v>0.55000000000000004</v>
      </c>
      <c r="J16" s="2">
        <v>1.02</v>
      </c>
      <c r="K16" s="2">
        <v>0.63</v>
      </c>
      <c r="L16" s="2">
        <v>0.39</v>
      </c>
      <c r="M16" s="2">
        <v>1.56</v>
      </c>
      <c r="N16" s="2">
        <v>70.180000000000007</v>
      </c>
      <c r="O16" s="2">
        <v>5.86</v>
      </c>
      <c r="P16" s="2">
        <v>9.33</v>
      </c>
      <c r="Q16" s="2">
        <v>0.88</v>
      </c>
      <c r="R16" s="2">
        <v>10.79</v>
      </c>
      <c r="S16" s="2">
        <v>9.19</v>
      </c>
      <c r="T16" s="2">
        <v>7.98</v>
      </c>
      <c r="U16" s="2">
        <v>4.7699999999999996</v>
      </c>
      <c r="V16" s="2">
        <v>0.23</v>
      </c>
      <c r="W16" s="2">
        <v>1.41</v>
      </c>
      <c r="X16" s="2">
        <v>2.89</v>
      </c>
      <c r="Y16" s="2">
        <v>0.98</v>
      </c>
      <c r="Z16" s="2">
        <v>0.66</v>
      </c>
      <c r="AA16" s="2">
        <v>0.31</v>
      </c>
      <c r="AB16" s="2">
        <v>0</v>
      </c>
      <c r="AC16" s="2">
        <v>0.94</v>
      </c>
      <c r="AD16" s="2">
        <v>1.02</v>
      </c>
      <c r="AE16" s="2">
        <v>1.41</v>
      </c>
      <c r="AF16" s="2">
        <v>9.19</v>
      </c>
      <c r="AG16" s="2">
        <v>5.94</v>
      </c>
      <c r="AH16" s="2">
        <v>2.31</v>
      </c>
      <c r="AI16" s="2">
        <v>29.6</v>
      </c>
      <c r="AJ16" s="2">
        <v>27.88</v>
      </c>
      <c r="AK16" s="2">
        <v>2.0099999999999998</v>
      </c>
      <c r="AL16" s="2" t="str">
        <f t="shared" si="0"/>
        <v>Forward</v>
      </c>
    </row>
    <row r="17" spans="1:38" x14ac:dyDescent="0.3">
      <c r="A17">
        <v>268</v>
      </c>
      <c r="B17" t="s">
        <v>2225</v>
      </c>
      <c r="C17" t="s">
        <v>2238</v>
      </c>
      <c r="D17" t="s">
        <v>2036</v>
      </c>
      <c r="E17" t="s">
        <v>25</v>
      </c>
      <c r="F17">
        <v>86</v>
      </c>
      <c r="G17" s="2">
        <v>1496.85</v>
      </c>
      <c r="H17" s="2">
        <v>17.40523255814</v>
      </c>
      <c r="I17" s="2">
        <v>0.2</v>
      </c>
      <c r="J17" s="2">
        <v>0.56000000000000005</v>
      </c>
      <c r="K17" s="2">
        <v>0.32</v>
      </c>
      <c r="L17" s="2">
        <v>0.24</v>
      </c>
      <c r="M17" s="2">
        <v>0.76</v>
      </c>
      <c r="N17" s="2">
        <v>30.16</v>
      </c>
      <c r="O17" s="2">
        <v>4.45</v>
      </c>
      <c r="P17" s="2">
        <v>4.5</v>
      </c>
      <c r="Q17" s="2">
        <v>0.2</v>
      </c>
      <c r="R17" s="2">
        <v>11.18</v>
      </c>
      <c r="S17" s="2">
        <v>7.09</v>
      </c>
      <c r="T17" s="2">
        <v>3.13</v>
      </c>
      <c r="U17" s="2">
        <v>0.44</v>
      </c>
      <c r="V17" s="2">
        <v>0.08</v>
      </c>
      <c r="W17" s="2">
        <v>0.76</v>
      </c>
      <c r="X17" s="2">
        <v>1.88</v>
      </c>
      <c r="Y17" s="2">
        <v>0.88</v>
      </c>
      <c r="Z17" s="2">
        <v>0.84</v>
      </c>
      <c r="AA17" s="2">
        <v>0.04</v>
      </c>
      <c r="AB17" s="2">
        <v>0</v>
      </c>
      <c r="AC17" s="2">
        <v>0.52</v>
      </c>
      <c r="AD17" s="2">
        <v>1.76</v>
      </c>
      <c r="AE17" s="2">
        <v>1.2</v>
      </c>
      <c r="AF17" s="2">
        <v>3.69</v>
      </c>
      <c r="AG17" s="2">
        <v>4.41</v>
      </c>
      <c r="AH17" s="2">
        <v>3.81</v>
      </c>
      <c r="AI17" s="2">
        <v>0</v>
      </c>
      <c r="AJ17" s="2">
        <v>0</v>
      </c>
      <c r="AK17" s="2" t="s">
        <v>72</v>
      </c>
      <c r="AL17" s="2" t="str">
        <f t="shared" si="0"/>
        <v>Defense</v>
      </c>
    </row>
    <row r="18" spans="1:38" x14ac:dyDescent="0.3">
      <c r="A18">
        <v>952</v>
      </c>
      <c r="B18" t="s">
        <v>2225</v>
      </c>
      <c r="C18" t="s">
        <v>2239</v>
      </c>
      <c r="D18" t="s">
        <v>2135</v>
      </c>
      <c r="E18" t="s">
        <v>69</v>
      </c>
      <c r="F18">
        <v>8</v>
      </c>
      <c r="G18" s="2">
        <v>69.400000000000006</v>
      </c>
      <c r="H18" s="2">
        <v>8.6750000000000007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0.86</v>
      </c>
      <c r="P18" s="2">
        <v>0</v>
      </c>
      <c r="Q18" s="2">
        <v>0.13</v>
      </c>
      <c r="R18" s="2">
        <v>2.59</v>
      </c>
      <c r="S18" s="2">
        <v>1.73</v>
      </c>
      <c r="T18" s="2">
        <v>0.86</v>
      </c>
      <c r="U18" s="2">
        <v>0.86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1.73</v>
      </c>
      <c r="AD18" s="2">
        <v>2.59</v>
      </c>
      <c r="AE18" s="2">
        <v>1.73</v>
      </c>
      <c r="AF18" s="2">
        <v>20.75</v>
      </c>
      <c r="AG18" s="2">
        <v>5.19</v>
      </c>
      <c r="AH18" s="2">
        <v>0.86</v>
      </c>
      <c r="AI18" s="2">
        <v>0</v>
      </c>
      <c r="AJ18" s="2">
        <v>0.86</v>
      </c>
      <c r="AK18" s="2">
        <v>0</v>
      </c>
      <c r="AL18" s="2" t="str">
        <f t="shared" si="0"/>
        <v>Forward</v>
      </c>
    </row>
    <row r="19" spans="1:38" x14ac:dyDescent="0.3">
      <c r="A19">
        <v>654</v>
      </c>
      <c r="B19" t="s">
        <v>2225</v>
      </c>
      <c r="C19" t="s">
        <v>2240</v>
      </c>
      <c r="D19" t="s">
        <v>2002</v>
      </c>
      <c r="E19" t="s">
        <v>30</v>
      </c>
      <c r="F19">
        <v>83</v>
      </c>
      <c r="G19" s="2">
        <v>756.31666666667002</v>
      </c>
      <c r="H19" s="2">
        <v>9.1122489959839008</v>
      </c>
      <c r="I19" s="2">
        <v>0.56000000000000005</v>
      </c>
      <c r="J19" s="2">
        <v>0.95</v>
      </c>
      <c r="K19" s="2">
        <v>0.56000000000000005</v>
      </c>
      <c r="L19" s="2">
        <v>0.4</v>
      </c>
      <c r="M19" s="2">
        <v>1.51</v>
      </c>
      <c r="N19" s="2">
        <v>70.37</v>
      </c>
      <c r="O19" s="2">
        <v>6.19</v>
      </c>
      <c r="P19" s="2">
        <v>8.9700000000000006</v>
      </c>
      <c r="Q19" s="2">
        <v>0.61</v>
      </c>
      <c r="R19" s="2">
        <v>11.74</v>
      </c>
      <c r="S19" s="2">
        <v>8.89</v>
      </c>
      <c r="T19" s="2">
        <v>6.74</v>
      </c>
      <c r="U19" s="2">
        <v>2.06</v>
      </c>
      <c r="V19" s="2">
        <v>0.32</v>
      </c>
      <c r="W19" s="2">
        <v>1.03</v>
      </c>
      <c r="X19" s="2">
        <v>0.95</v>
      </c>
      <c r="Y19" s="2">
        <v>0.48</v>
      </c>
      <c r="Z19" s="2">
        <v>0.48</v>
      </c>
      <c r="AA19" s="2">
        <v>0</v>
      </c>
      <c r="AB19" s="2">
        <v>0</v>
      </c>
      <c r="AC19" s="2">
        <v>0.71</v>
      </c>
      <c r="AD19" s="2">
        <v>1.43</v>
      </c>
      <c r="AE19" s="2">
        <v>1.35</v>
      </c>
      <c r="AF19" s="2">
        <v>2.62</v>
      </c>
      <c r="AG19" s="2">
        <v>4.28</v>
      </c>
      <c r="AH19" s="2">
        <v>1.59</v>
      </c>
      <c r="AI19" s="2">
        <v>11.74</v>
      </c>
      <c r="AJ19" s="2">
        <v>12.85</v>
      </c>
      <c r="AK19" s="2">
        <v>3.79</v>
      </c>
      <c r="AL19" s="2" t="str">
        <f t="shared" si="0"/>
        <v>Forward</v>
      </c>
    </row>
    <row r="20" spans="1:38" x14ac:dyDescent="0.3">
      <c r="A20">
        <v>393</v>
      </c>
      <c r="B20" t="s">
        <v>2241</v>
      </c>
      <c r="C20" t="s">
        <v>2242</v>
      </c>
      <c r="D20" t="s">
        <v>2031</v>
      </c>
      <c r="E20" t="s">
        <v>91</v>
      </c>
      <c r="F20">
        <v>129</v>
      </c>
      <c r="G20" s="2">
        <v>1707.3166666667</v>
      </c>
      <c r="H20" s="2">
        <v>13.235012919897001</v>
      </c>
      <c r="I20" s="2">
        <v>1.19</v>
      </c>
      <c r="J20" s="2">
        <v>0.81</v>
      </c>
      <c r="K20" s="2">
        <v>0.53</v>
      </c>
      <c r="L20" s="2">
        <v>0.28000000000000003</v>
      </c>
      <c r="M20" s="2">
        <v>2</v>
      </c>
      <c r="N20" s="2">
        <v>70.37</v>
      </c>
      <c r="O20" s="2">
        <v>9.17</v>
      </c>
      <c r="P20" s="2">
        <v>13.03</v>
      </c>
      <c r="Q20" s="2">
        <v>0.73</v>
      </c>
      <c r="R20" s="2">
        <v>17.329999999999998</v>
      </c>
      <c r="S20" s="2">
        <v>12.58</v>
      </c>
      <c r="T20" s="2">
        <v>8.5</v>
      </c>
      <c r="U20" s="2">
        <v>2.88</v>
      </c>
      <c r="V20" s="2">
        <v>0.39</v>
      </c>
      <c r="W20" s="2">
        <v>1.23</v>
      </c>
      <c r="X20" s="2">
        <v>2.78</v>
      </c>
      <c r="Y20" s="2">
        <v>1.3</v>
      </c>
      <c r="Z20" s="2">
        <v>1.27</v>
      </c>
      <c r="AA20" s="2">
        <v>0.04</v>
      </c>
      <c r="AB20" s="2">
        <v>0</v>
      </c>
      <c r="AC20" s="2">
        <v>1.34</v>
      </c>
      <c r="AD20" s="2">
        <v>1.27</v>
      </c>
      <c r="AE20" s="2">
        <v>1.05</v>
      </c>
      <c r="AF20" s="2">
        <v>5.17</v>
      </c>
      <c r="AG20" s="2">
        <v>3.06</v>
      </c>
      <c r="AH20" s="2">
        <v>0.67</v>
      </c>
      <c r="AI20" s="2">
        <v>0.49</v>
      </c>
      <c r="AJ20" s="2">
        <v>1.23</v>
      </c>
      <c r="AK20" s="2">
        <v>1</v>
      </c>
      <c r="AL20" s="2" t="str">
        <f t="shared" si="0"/>
        <v>Forward</v>
      </c>
    </row>
    <row r="21" spans="1:38" x14ac:dyDescent="0.3">
      <c r="A21">
        <v>880</v>
      </c>
      <c r="B21" t="s">
        <v>2243</v>
      </c>
      <c r="C21" t="s">
        <v>2244</v>
      </c>
      <c r="D21" t="s">
        <v>2043</v>
      </c>
      <c r="E21" t="s">
        <v>18</v>
      </c>
      <c r="F21">
        <v>6</v>
      </c>
      <c r="G21" s="2">
        <v>54.1</v>
      </c>
      <c r="H21" s="2">
        <v>9.0166666666666995</v>
      </c>
      <c r="I21" s="2">
        <v>1.1100000000000001</v>
      </c>
      <c r="J21" s="2">
        <v>0</v>
      </c>
      <c r="K21" s="2">
        <v>0</v>
      </c>
      <c r="L21" s="2">
        <v>0</v>
      </c>
      <c r="M21" s="2">
        <v>1.1100000000000001</v>
      </c>
      <c r="N21" s="2">
        <v>100</v>
      </c>
      <c r="O21" s="2">
        <v>4.4400000000000004</v>
      </c>
      <c r="P21" s="2">
        <v>25</v>
      </c>
      <c r="Q21" s="2">
        <v>0.81</v>
      </c>
      <c r="R21" s="2">
        <v>9.98</v>
      </c>
      <c r="S21" s="2">
        <v>7.76</v>
      </c>
      <c r="T21" s="2">
        <v>6.65</v>
      </c>
      <c r="U21" s="2">
        <v>3.33</v>
      </c>
      <c r="V21" s="2">
        <v>0</v>
      </c>
      <c r="W21" s="2">
        <v>0</v>
      </c>
      <c r="X21" s="2">
        <v>2.2200000000000002</v>
      </c>
      <c r="Y21" s="2">
        <v>1.1100000000000001</v>
      </c>
      <c r="Z21" s="2">
        <v>1.1100000000000001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7.76</v>
      </c>
      <c r="AG21" s="2">
        <v>6.65</v>
      </c>
      <c r="AH21" s="2">
        <v>2.2200000000000002</v>
      </c>
      <c r="AI21" s="2">
        <v>1.1100000000000001</v>
      </c>
      <c r="AJ21" s="2">
        <v>0</v>
      </c>
      <c r="AK21" s="2">
        <v>110.91</v>
      </c>
      <c r="AL21" s="2" t="str">
        <f t="shared" si="0"/>
        <v>Forward</v>
      </c>
    </row>
    <row r="22" spans="1:38" x14ac:dyDescent="0.3">
      <c r="A22">
        <v>1040</v>
      </c>
      <c r="B22" t="s">
        <v>2245</v>
      </c>
      <c r="C22" t="s">
        <v>2246</v>
      </c>
      <c r="D22" t="s">
        <v>2043</v>
      </c>
      <c r="E22" t="s">
        <v>25</v>
      </c>
      <c r="F22">
        <v>10</v>
      </c>
      <c r="G22" s="2">
        <v>132.44999999999999</v>
      </c>
      <c r="H22" s="2">
        <v>13.244999999999999</v>
      </c>
      <c r="I22" s="2">
        <v>0</v>
      </c>
      <c r="J22" s="2">
        <v>0.45</v>
      </c>
      <c r="K22" s="2">
        <v>0</v>
      </c>
      <c r="L22" s="2">
        <v>0.45</v>
      </c>
      <c r="M22" s="2">
        <v>0.45</v>
      </c>
      <c r="N22" s="2">
        <v>33.33</v>
      </c>
      <c r="O22" s="2">
        <v>0.91</v>
      </c>
      <c r="P22" s="2">
        <v>0</v>
      </c>
      <c r="Q22" s="2">
        <v>0.03</v>
      </c>
      <c r="R22" s="2">
        <v>3.17</v>
      </c>
      <c r="S22" s="2">
        <v>2.27</v>
      </c>
      <c r="T22" s="2">
        <v>0.91</v>
      </c>
      <c r="U22" s="2">
        <v>0</v>
      </c>
      <c r="V22" s="2">
        <v>0.45</v>
      </c>
      <c r="W22" s="2">
        <v>0</v>
      </c>
      <c r="X22" s="2">
        <v>1.81</v>
      </c>
      <c r="Y22" s="2">
        <v>0.91</v>
      </c>
      <c r="Z22" s="2">
        <v>0.91</v>
      </c>
      <c r="AA22" s="2">
        <v>0</v>
      </c>
      <c r="AB22" s="2">
        <v>0</v>
      </c>
      <c r="AC22" s="2">
        <v>0.45</v>
      </c>
      <c r="AD22" s="2">
        <v>2.27</v>
      </c>
      <c r="AE22" s="2">
        <v>0.45</v>
      </c>
      <c r="AF22" s="2">
        <v>4.08</v>
      </c>
      <c r="AG22" s="2">
        <v>4.53</v>
      </c>
      <c r="AH22" s="2">
        <v>3.62</v>
      </c>
      <c r="AI22" s="2">
        <v>0</v>
      </c>
      <c r="AJ22" s="2">
        <v>0</v>
      </c>
      <c r="AK22" s="2" t="s">
        <v>72</v>
      </c>
      <c r="AL22" s="2" t="str">
        <f t="shared" si="0"/>
        <v>Defense</v>
      </c>
    </row>
    <row r="23" spans="1:38" x14ac:dyDescent="0.3">
      <c r="A23">
        <v>65</v>
      </c>
      <c r="B23" t="s">
        <v>2247</v>
      </c>
      <c r="C23" t="s">
        <v>2248</v>
      </c>
      <c r="D23" t="s">
        <v>2050</v>
      </c>
      <c r="E23" t="s">
        <v>25</v>
      </c>
      <c r="F23">
        <v>110</v>
      </c>
      <c r="G23" s="2">
        <v>1836.2</v>
      </c>
      <c r="H23" s="2">
        <v>16.692727272727002</v>
      </c>
      <c r="I23" s="2">
        <v>0.16</v>
      </c>
      <c r="J23" s="2">
        <v>0.42</v>
      </c>
      <c r="K23" s="2">
        <v>0.13</v>
      </c>
      <c r="L23" s="2">
        <v>0.28999999999999998</v>
      </c>
      <c r="M23" s="2">
        <v>0.59</v>
      </c>
      <c r="N23" s="2">
        <v>20</v>
      </c>
      <c r="O23" s="2">
        <v>3.46</v>
      </c>
      <c r="P23" s="2">
        <v>4.72</v>
      </c>
      <c r="Q23" s="2">
        <v>0.16</v>
      </c>
      <c r="R23" s="2">
        <v>9.25</v>
      </c>
      <c r="S23" s="2">
        <v>5.46</v>
      </c>
      <c r="T23" s="2">
        <v>2.42</v>
      </c>
      <c r="U23" s="2">
        <v>0.36</v>
      </c>
      <c r="V23" s="2">
        <v>0.03</v>
      </c>
      <c r="W23" s="2">
        <v>0.75</v>
      </c>
      <c r="X23" s="2">
        <v>1.01</v>
      </c>
      <c r="Y23" s="2">
        <v>0.46</v>
      </c>
      <c r="Z23" s="2">
        <v>0.42</v>
      </c>
      <c r="AA23" s="2">
        <v>0.03</v>
      </c>
      <c r="AB23" s="2">
        <v>0</v>
      </c>
      <c r="AC23" s="2">
        <v>0.33</v>
      </c>
      <c r="AD23" s="2">
        <v>1.41</v>
      </c>
      <c r="AE23" s="2">
        <v>1.08</v>
      </c>
      <c r="AF23" s="2">
        <v>1.99</v>
      </c>
      <c r="AG23" s="2">
        <v>5.88</v>
      </c>
      <c r="AH23" s="2">
        <v>8.3000000000000007</v>
      </c>
      <c r="AI23" s="2">
        <v>0</v>
      </c>
      <c r="AJ23" s="2">
        <v>0</v>
      </c>
      <c r="AK23" s="2" t="s">
        <v>72</v>
      </c>
      <c r="AL23" s="2" t="str">
        <f t="shared" si="0"/>
        <v>Defense</v>
      </c>
    </row>
    <row r="24" spans="1:38" x14ac:dyDescent="0.3">
      <c r="A24">
        <v>750</v>
      </c>
      <c r="B24" t="s">
        <v>2247</v>
      </c>
      <c r="C24" t="s">
        <v>2249</v>
      </c>
      <c r="D24" t="s">
        <v>2055</v>
      </c>
      <c r="E24" t="s">
        <v>25</v>
      </c>
      <c r="F24">
        <v>4</v>
      </c>
      <c r="G24" s="2">
        <v>57.75</v>
      </c>
      <c r="H24" s="2">
        <v>14.4375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 t="s">
        <v>72</v>
      </c>
      <c r="O24" s="2">
        <v>2.08</v>
      </c>
      <c r="P24" s="2">
        <v>0</v>
      </c>
      <c r="Q24" s="2">
        <v>0.09</v>
      </c>
      <c r="R24" s="2">
        <v>5.19</v>
      </c>
      <c r="S24" s="2">
        <v>3.12</v>
      </c>
      <c r="T24" s="2">
        <v>1.04</v>
      </c>
      <c r="U24" s="2">
        <v>0</v>
      </c>
      <c r="V24" s="2">
        <v>0</v>
      </c>
      <c r="W24" s="2">
        <v>1.04</v>
      </c>
      <c r="X24" s="2">
        <v>4.16</v>
      </c>
      <c r="Y24" s="2">
        <v>2.08</v>
      </c>
      <c r="Z24" s="2">
        <v>2.08</v>
      </c>
      <c r="AA24" s="2">
        <v>0</v>
      </c>
      <c r="AB24" s="2">
        <v>0</v>
      </c>
      <c r="AC24" s="2">
        <v>0</v>
      </c>
      <c r="AD24" s="2">
        <v>7.27</v>
      </c>
      <c r="AE24" s="2">
        <v>1.04</v>
      </c>
      <c r="AF24" s="2">
        <v>4.16</v>
      </c>
      <c r="AG24" s="2">
        <v>15.58</v>
      </c>
      <c r="AH24" s="2">
        <v>4.16</v>
      </c>
      <c r="AI24" s="2">
        <v>0</v>
      </c>
      <c r="AJ24" s="2">
        <v>0</v>
      </c>
      <c r="AK24" s="2" t="s">
        <v>72</v>
      </c>
      <c r="AL24" s="2" t="str">
        <f t="shared" si="0"/>
        <v>Defense</v>
      </c>
    </row>
    <row r="25" spans="1:38" x14ac:dyDescent="0.3">
      <c r="A25">
        <v>343</v>
      </c>
      <c r="B25" t="s">
        <v>2250</v>
      </c>
      <c r="C25" t="s">
        <v>2251</v>
      </c>
      <c r="D25" t="s">
        <v>2001</v>
      </c>
      <c r="E25" t="s">
        <v>30</v>
      </c>
      <c r="F25">
        <v>111</v>
      </c>
      <c r="G25" s="2">
        <v>1454.8166666667</v>
      </c>
      <c r="H25" s="2">
        <v>13.106456456456</v>
      </c>
      <c r="I25" s="2">
        <v>0.78</v>
      </c>
      <c r="J25" s="2">
        <v>1.65</v>
      </c>
      <c r="K25" s="2">
        <v>0.91</v>
      </c>
      <c r="L25" s="2">
        <v>0.74</v>
      </c>
      <c r="M25" s="2">
        <v>2.4300000000000002</v>
      </c>
      <c r="N25" s="2">
        <v>69.41</v>
      </c>
      <c r="O25" s="2">
        <v>8.2899999999999991</v>
      </c>
      <c r="P25" s="2">
        <v>9.4499999999999993</v>
      </c>
      <c r="Q25" s="2">
        <v>0.94</v>
      </c>
      <c r="R25" s="2">
        <v>14.31</v>
      </c>
      <c r="S25" s="2">
        <v>11.55</v>
      </c>
      <c r="T25" s="2">
        <v>9.5299999999999994</v>
      </c>
      <c r="U25" s="2">
        <v>4.54</v>
      </c>
      <c r="V25" s="2">
        <v>0.45</v>
      </c>
      <c r="W25" s="2">
        <v>1.69</v>
      </c>
      <c r="X25" s="2">
        <v>0.99</v>
      </c>
      <c r="Y25" s="2">
        <v>0.45</v>
      </c>
      <c r="Z25" s="2">
        <v>0.45</v>
      </c>
      <c r="AA25" s="2">
        <v>0</v>
      </c>
      <c r="AB25" s="2">
        <v>0</v>
      </c>
      <c r="AC25" s="2">
        <v>0.91</v>
      </c>
      <c r="AD25" s="2">
        <v>1.69</v>
      </c>
      <c r="AE25" s="2">
        <v>2.72</v>
      </c>
      <c r="AF25" s="2">
        <v>3.13</v>
      </c>
      <c r="AG25" s="2">
        <v>3.88</v>
      </c>
      <c r="AH25" s="2">
        <v>1.9</v>
      </c>
      <c r="AI25" s="2">
        <v>27.14</v>
      </c>
      <c r="AJ25" s="2">
        <v>22.97</v>
      </c>
      <c r="AK25" s="2">
        <v>2.23</v>
      </c>
      <c r="AL25" s="2" t="str">
        <f t="shared" si="0"/>
        <v>Forward</v>
      </c>
    </row>
    <row r="26" spans="1:38" x14ac:dyDescent="0.3">
      <c r="A26">
        <v>671</v>
      </c>
      <c r="B26" t="s">
        <v>2252</v>
      </c>
      <c r="C26" t="s">
        <v>2253</v>
      </c>
      <c r="D26" t="s">
        <v>2001</v>
      </c>
      <c r="E26" t="s">
        <v>30</v>
      </c>
      <c r="F26">
        <v>10</v>
      </c>
      <c r="G26" s="2">
        <v>84.066666666667004</v>
      </c>
      <c r="H26" s="2">
        <v>8.4066666666667</v>
      </c>
      <c r="I26" s="2">
        <v>0.71</v>
      </c>
      <c r="J26" s="2">
        <v>1.43</v>
      </c>
      <c r="K26" s="2">
        <v>0.71</v>
      </c>
      <c r="L26" s="2">
        <v>0.71</v>
      </c>
      <c r="M26" s="2">
        <v>2.14</v>
      </c>
      <c r="N26" s="2">
        <v>75</v>
      </c>
      <c r="O26" s="2">
        <v>4.28</v>
      </c>
      <c r="P26" s="2">
        <v>16.670000000000002</v>
      </c>
      <c r="Q26" s="2">
        <v>0.5</v>
      </c>
      <c r="R26" s="2">
        <v>5.71</v>
      </c>
      <c r="S26" s="2">
        <v>4.28</v>
      </c>
      <c r="T26" s="2">
        <v>4.28</v>
      </c>
      <c r="U26" s="2">
        <v>3.57</v>
      </c>
      <c r="V26" s="2">
        <v>0.71</v>
      </c>
      <c r="W26" s="2">
        <v>0.71</v>
      </c>
      <c r="X26" s="2">
        <v>1.43</v>
      </c>
      <c r="Y26" s="2">
        <v>0.71</v>
      </c>
      <c r="Z26" s="2">
        <v>0.71</v>
      </c>
      <c r="AA26" s="2">
        <v>0</v>
      </c>
      <c r="AB26" s="2">
        <v>0</v>
      </c>
      <c r="AC26" s="2">
        <v>0.71</v>
      </c>
      <c r="AD26" s="2">
        <v>0.71</v>
      </c>
      <c r="AE26" s="2">
        <v>0.71</v>
      </c>
      <c r="AF26" s="2">
        <v>1.43</v>
      </c>
      <c r="AG26" s="2">
        <v>1.43</v>
      </c>
      <c r="AH26" s="2">
        <v>0.71</v>
      </c>
      <c r="AI26" s="2">
        <v>1.43</v>
      </c>
      <c r="AJ26" s="2">
        <v>0</v>
      </c>
      <c r="AK26" s="2">
        <v>71.37</v>
      </c>
      <c r="AL26" s="2" t="str">
        <f t="shared" si="0"/>
        <v>Forward</v>
      </c>
    </row>
    <row r="27" spans="1:38" x14ac:dyDescent="0.3">
      <c r="A27">
        <v>627</v>
      </c>
      <c r="B27" t="s">
        <v>2254</v>
      </c>
      <c r="C27" t="s">
        <v>2255</v>
      </c>
      <c r="D27" t="s">
        <v>2061</v>
      </c>
      <c r="E27" t="s">
        <v>30</v>
      </c>
      <c r="F27">
        <v>33</v>
      </c>
      <c r="G27" s="2">
        <v>341.75</v>
      </c>
      <c r="H27" s="2">
        <v>10.356060606061</v>
      </c>
      <c r="I27" s="2">
        <v>0.7</v>
      </c>
      <c r="J27" s="2">
        <v>0.53</v>
      </c>
      <c r="K27" s="2">
        <v>0.35</v>
      </c>
      <c r="L27" s="2">
        <v>0.18</v>
      </c>
      <c r="M27" s="2">
        <v>1.23</v>
      </c>
      <c r="N27" s="2">
        <v>63.64</v>
      </c>
      <c r="O27" s="2">
        <v>6.14</v>
      </c>
      <c r="P27" s="2">
        <v>11.43</v>
      </c>
      <c r="Q27" s="2">
        <v>0.76</v>
      </c>
      <c r="R27" s="2">
        <v>10.89</v>
      </c>
      <c r="S27" s="2">
        <v>8.9499999999999993</v>
      </c>
      <c r="T27" s="2">
        <v>8.08</v>
      </c>
      <c r="U27" s="2">
        <v>4.04</v>
      </c>
      <c r="V27" s="2">
        <v>0</v>
      </c>
      <c r="W27" s="2">
        <v>0.18</v>
      </c>
      <c r="X27" s="2">
        <v>1.4</v>
      </c>
      <c r="Y27" s="2">
        <v>0.7</v>
      </c>
      <c r="Z27" s="2">
        <v>0.7</v>
      </c>
      <c r="AA27" s="2">
        <v>0</v>
      </c>
      <c r="AB27" s="2">
        <v>0</v>
      </c>
      <c r="AC27" s="2">
        <v>1.05</v>
      </c>
      <c r="AD27" s="2">
        <v>1.05</v>
      </c>
      <c r="AE27" s="2">
        <v>2.63</v>
      </c>
      <c r="AF27" s="2">
        <v>2.81</v>
      </c>
      <c r="AG27" s="2">
        <v>2.63</v>
      </c>
      <c r="AH27" s="2">
        <v>1.05</v>
      </c>
      <c r="AI27" s="2">
        <v>2.11</v>
      </c>
      <c r="AJ27" s="2">
        <v>2.11</v>
      </c>
      <c r="AK27" s="2">
        <v>8.7799999999999994</v>
      </c>
      <c r="AL27" s="2" t="str">
        <f t="shared" si="0"/>
        <v>Forward</v>
      </c>
    </row>
    <row r="28" spans="1:38" x14ac:dyDescent="0.3">
      <c r="A28">
        <v>180</v>
      </c>
      <c r="B28" t="s">
        <v>2254</v>
      </c>
      <c r="C28" t="s">
        <v>2256</v>
      </c>
      <c r="D28" t="s">
        <v>2068</v>
      </c>
      <c r="E28" t="s">
        <v>69</v>
      </c>
      <c r="F28">
        <v>31</v>
      </c>
      <c r="G28" s="2">
        <v>337.61666666667003</v>
      </c>
      <c r="H28" s="2">
        <v>10.890860215053999</v>
      </c>
      <c r="I28" s="2">
        <v>1.07</v>
      </c>
      <c r="J28" s="2">
        <v>1.42</v>
      </c>
      <c r="K28" s="2">
        <v>0.53</v>
      </c>
      <c r="L28" s="2">
        <v>0.89</v>
      </c>
      <c r="M28" s="2">
        <v>2.4900000000000002</v>
      </c>
      <c r="N28" s="2">
        <v>73.680000000000007</v>
      </c>
      <c r="O28" s="2">
        <v>6.4</v>
      </c>
      <c r="P28" s="2">
        <v>16.670000000000002</v>
      </c>
      <c r="Q28" s="2">
        <v>0.46</v>
      </c>
      <c r="R28" s="2">
        <v>11.2</v>
      </c>
      <c r="S28" s="2">
        <v>8.7100000000000009</v>
      </c>
      <c r="T28" s="2">
        <v>5.15</v>
      </c>
      <c r="U28" s="2">
        <v>2.4900000000000002</v>
      </c>
      <c r="V28" s="2">
        <v>0.36</v>
      </c>
      <c r="W28" s="2">
        <v>0.53</v>
      </c>
      <c r="X28" s="2">
        <v>2.31</v>
      </c>
      <c r="Y28" s="2">
        <v>0.89</v>
      </c>
      <c r="Z28" s="2">
        <v>0.71</v>
      </c>
      <c r="AA28" s="2">
        <v>0.18</v>
      </c>
      <c r="AB28" s="2">
        <v>0</v>
      </c>
      <c r="AC28" s="2">
        <v>1.42</v>
      </c>
      <c r="AD28" s="2">
        <v>2.13</v>
      </c>
      <c r="AE28" s="2">
        <v>1.24</v>
      </c>
      <c r="AF28" s="2">
        <v>4.8</v>
      </c>
      <c r="AG28" s="2">
        <v>5.33</v>
      </c>
      <c r="AH28" s="2">
        <v>2.31</v>
      </c>
      <c r="AI28" s="2">
        <v>16.170000000000002</v>
      </c>
      <c r="AJ28" s="2">
        <v>17.59</v>
      </c>
      <c r="AK28" s="2">
        <v>8.51</v>
      </c>
      <c r="AL28" s="2" t="str">
        <f t="shared" si="0"/>
        <v>Forward</v>
      </c>
    </row>
    <row r="29" spans="1:38" x14ac:dyDescent="0.3">
      <c r="A29">
        <v>102</v>
      </c>
      <c r="B29" t="s">
        <v>2254</v>
      </c>
      <c r="C29" t="s">
        <v>2257</v>
      </c>
      <c r="D29" t="s">
        <v>2013</v>
      </c>
      <c r="E29" t="s">
        <v>69</v>
      </c>
      <c r="F29">
        <v>20</v>
      </c>
      <c r="G29" s="2">
        <v>177.48333333332999</v>
      </c>
      <c r="H29" s="2">
        <v>8.8741666666666994</v>
      </c>
      <c r="I29" s="2">
        <v>0</v>
      </c>
      <c r="J29" s="2">
        <v>0.34</v>
      </c>
      <c r="K29" s="2">
        <v>0</v>
      </c>
      <c r="L29" s="2">
        <v>0.34</v>
      </c>
      <c r="M29" s="2">
        <v>0.34</v>
      </c>
      <c r="N29" s="2">
        <v>50</v>
      </c>
      <c r="O29" s="2">
        <v>4.0599999999999996</v>
      </c>
      <c r="P29" s="2">
        <v>0</v>
      </c>
      <c r="Q29" s="2">
        <v>0.51</v>
      </c>
      <c r="R29" s="2">
        <v>7.1</v>
      </c>
      <c r="S29" s="2">
        <v>5.75</v>
      </c>
      <c r="T29" s="2">
        <v>4.3899999999999997</v>
      </c>
      <c r="U29" s="2">
        <v>2.7</v>
      </c>
      <c r="V29" s="2">
        <v>0</v>
      </c>
      <c r="W29" s="2">
        <v>0.34</v>
      </c>
      <c r="X29" s="2">
        <v>1.35</v>
      </c>
      <c r="Y29" s="2">
        <v>0.68</v>
      </c>
      <c r="Z29" s="2">
        <v>0.68</v>
      </c>
      <c r="AA29" s="2">
        <v>0</v>
      </c>
      <c r="AB29" s="2">
        <v>0</v>
      </c>
      <c r="AC29" s="2">
        <v>0.34</v>
      </c>
      <c r="AD29" s="2">
        <v>0.68</v>
      </c>
      <c r="AE29" s="2">
        <v>1.01</v>
      </c>
      <c r="AF29" s="2">
        <v>4.3899999999999997</v>
      </c>
      <c r="AG29" s="2">
        <v>8.7899999999999991</v>
      </c>
      <c r="AH29" s="2">
        <v>2.37</v>
      </c>
      <c r="AI29" s="2">
        <v>0</v>
      </c>
      <c r="AJ29" s="2">
        <v>2.0299999999999998</v>
      </c>
      <c r="AK29" s="2">
        <v>0</v>
      </c>
      <c r="AL29" s="2" t="str">
        <f t="shared" si="0"/>
        <v>Forward</v>
      </c>
    </row>
    <row r="30" spans="1:38" x14ac:dyDescent="0.3">
      <c r="A30">
        <v>550</v>
      </c>
      <c r="B30" t="s">
        <v>2254</v>
      </c>
      <c r="C30" t="s">
        <v>2258</v>
      </c>
      <c r="D30" t="s">
        <v>2186</v>
      </c>
      <c r="E30" t="s">
        <v>69</v>
      </c>
      <c r="F30">
        <v>131</v>
      </c>
      <c r="G30" s="2">
        <v>1803.5</v>
      </c>
      <c r="H30" s="2">
        <v>13.767175572518999</v>
      </c>
      <c r="I30" s="2">
        <v>0.73</v>
      </c>
      <c r="J30" s="2">
        <v>1.1299999999999999</v>
      </c>
      <c r="K30" s="2">
        <v>0.83</v>
      </c>
      <c r="L30" s="2">
        <v>0.3</v>
      </c>
      <c r="M30" s="2">
        <v>1.86</v>
      </c>
      <c r="N30" s="2">
        <v>69.14</v>
      </c>
      <c r="O30" s="2">
        <v>8.52</v>
      </c>
      <c r="P30" s="2">
        <v>8.59</v>
      </c>
      <c r="Q30" s="2">
        <v>0.8</v>
      </c>
      <c r="R30" s="2">
        <v>16.170000000000002</v>
      </c>
      <c r="S30" s="2">
        <v>11.91</v>
      </c>
      <c r="T30" s="2">
        <v>9.08</v>
      </c>
      <c r="U30" s="2">
        <v>3.33</v>
      </c>
      <c r="V30" s="2">
        <v>0.4</v>
      </c>
      <c r="W30" s="2">
        <v>1.56</v>
      </c>
      <c r="X30" s="2">
        <v>1.8</v>
      </c>
      <c r="Y30" s="2">
        <v>0.53</v>
      </c>
      <c r="Z30" s="2">
        <v>0.4</v>
      </c>
      <c r="AA30" s="2">
        <v>7.0000000000000007E-2</v>
      </c>
      <c r="AB30" s="2">
        <v>7.0000000000000007E-2</v>
      </c>
      <c r="AC30" s="2">
        <v>0.9</v>
      </c>
      <c r="AD30" s="2">
        <v>1.3</v>
      </c>
      <c r="AE30" s="2">
        <v>1.93</v>
      </c>
      <c r="AF30" s="2">
        <v>3.96</v>
      </c>
      <c r="AG30" s="2">
        <v>3.06</v>
      </c>
      <c r="AH30" s="2">
        <v>1.76</v>
      </c>
      <c r="AI30" s="2">
        <v>0.56999999999999995</v>
      </c>
      <c r="AJ30" s="2">
        <v>0.56999999999999995</v>
      </c>
      <c r="AK30" s="2">
        <v>1.66</v>
      </c>
      <c r="AL30" s="2" t="str">
        <f t="shared" si="0"/>
        <v>Forward</v>
      </c>
    </row>
    <row r="31" spans="1:38" x14ac:dyDescent="0.3">
      <c r="A31">
        <v>238</v>
      </c>
      <c r="B31" t="s">
        <v>2254</v>
      </c>
      <c r="C31" t="s">
        <v>2259</v>
      </c>
      <c r="D31" t="s">
        <v>2073</v>
      </c>
      <c r="E31" t="s">
        <v>30</v>
      </c>
      <c r="F31">
        <v>11</v>
      </c>
      <c r="G31" s="2">
        <v>73.116666666667001</v>
      </c>
      <c r="H31" s="2">
        <v>6.6469696969697001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 t="s">
        <v>72</v>
      </c>
      <c r="O31" s="2">
        <v>6.56</v>
      </c>
      <c r="P31" s="2">
        <v>0</v>
      </c>
      <c r="Q31" s="2">
        <v>0.44</v>
      </c>
      <c r="R31" s="2">
        <v>11.49</v>
      </c>
      <c r="S31" s="2">
        <v>9.0299999999999994</v>
      </c>
      <c r="T31" s="2">
        <v>6.56</v>
      </c>
      <c r="U31" s="2">
        <v>2.46</v>
      </c>
      <c r="V31" s="2">
        <v>1.64</v>
      </c>
      <c r="W31" s="2">
        <v>0</v>
      </c>
      <c r="X31" s="2">
        <v>3.28</v>
      </c>
      <c r="Y31" s="2">
        <v>1.64</v>
      </c>
      <c r="Z31" s="2">
        <v>1.64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8.2100000000000009</v>
      </c>
      <c r="AG31" s="2">
        <v>3.28</v>
      </c>
      <c r="AH31" s="2">
        <v>2.46</v>
      </c>
      <c r="AI31" s="2">
        <v>3.28</v>
      </c>
      <c r="AJ31" s="2">
        <v>1.64</v>
      </c>
      <c r="AK31" s="2">
        <v>54.71</v>
      </c>
      <c r="AL31" s="2" t="str">
        <f t="shared" si="0"/>
        <v>Forward</v>
      </c>
    </row>
    <row r="32" spans="1:38" x14ac:dyDescent="0.3">
      <c r="A32">
        <v>13</v>
      </c>
      <c r="B32" t="s">
        <v>2254</v>
      </c>
      <c r="C32" t="s">
        <v>2260</v>
      </c>
      <c r="D32" t="s">
        <v>2005</v>
      </c>
      <c r="E32" t="s">
        <v>25</v>
      </c>
      <c r="F32">
        <v>75</v>
      </c>
      <c r="G32" s="2">
        <v>1116.9000000000001</v>
      </c>
      <c r="H32" s="2">
        <v>14.891999999999999</v>
      </c>
      <c r="I32" s="2">
        <v>0</v>
      </c>
      <c r="J32" s="2">
        <v>0.48</v>
      </c>
      <c r="K32" s="2">
        <v>0.43</v>
      </c>
      <c r="L32" s="2">
        <v>0.05</v>
      </c>
      <c r="M32" s="2">
        <v>0.48</v>
      </c>
      <c r="N32" s="2">
        <v>25</v>
      </c>
      <c r="O32" s="2">
        <v>4.08</v>
      </c>
      <c r="P32" s="2">
        <v>0</v>
      </c>
      <c r="Q32" s="2">
        <v>0.17</v>
      </c>
      <c r="R32" s="2">
        <v>8.76</v>
      </c>
      <c r="S32" s="2">
        <v>5.48</v>
      </c>
      <c r="T32" s="2">
        <v>2.1</v>
      </c>
      <c r="U32" s="2">
        <v>0.59</v>
      </c>
      <c r="V32" s="2">
        <v>0.16</v>
      </c>
      <c r="W32" s="2">
        <v>0.64</v>
      </c>
      <c r="X32" s="2">
        <v>1.5</v>
      </c>
      <c r="Y32" s="2">
        <v>0.75</v>
      </c>
      <c r="Z32" s="2">
        <v>0.75</v>
      </c>
      <c r="AA32" s="2">
        <v>0</v>
      </c>
      <c r="AB32" s="2">
        <v>0</v>
      </c>
      <c r="AC32" s="2">
        <v>0.27</v>
      </c>
      <c r="AD32" s="2">
        <v>1.29</v>
      </c>
      <c r="AE32" s="2">
        <v>0.64</v>
      </c>
      <c r="AF32" s="2">
        <v>2.63</v>
      </c>
      <c r="AG32" s="2">
        <v>3.44</v>
      </c>
      <c r="AH32" s="2">
        <v>4.3</v>
      </c>
      <c r="AI32" s="2">
        <v>0</v>
      </c>
      <c r="AJ32" s="2">
        <v>0</v>
      </c>
      <c r="AK32" s="2" t="s">
        <v>72</v>
      </c>
      <c r="AL32" s="2" t="str">
        <f t="shared" si="0"/>
        <v>Defense</v>
      </c>
    </row>
    <row r="33" spans="1:38" x14ac:dyDescent="0.3">
      <c r="A33">
        <v>688</v>
      </c>
      <c r="B33" t="s">
        <v>2254</v>
      </c>
      <c r="C33" t="s">
        <v>2261</v>
      </c>
      <c r="D33" t="s">
        <v>2032</v>
      </c>
      <c r="E33" t="s">
        <v>18</v>
      </c>
      <c r="F33">
        <v>106</v>
      </c>
      <c r="G33" s="2">
        <v>1313.5666666667</v>
      </c>
      <c r="H33" s="2">
        <v>12.392138364779999</v>
      </c>
      <c r="I33" s="2">
        <v>0.5</v>
      </c>
      <c r="J33" s="2">
        <v>1.1000000000000001</v>
      </c>
      <c r="K33" s="2">
        <v>0.55000000000000004</v>
      </c>
      <c r="L33" s="2">
        <v>0.55000000000000004</v>
      </c>
      <c r="M33" s="2">
        <v>1.6</v>
      </c>
      <c r="N33" s="2">
        <v>66.040000000000006</v>
      </c>
      <c r="O33" s="2">
        <v>7.35</v>
      </c>
      <c r="P33" s="2">
        <v>6.83</v>
      </c>
      <c r="Q33" s="2">
        <v>0.69</v>
      </c>
      <c r="R33" s="2">
        <v>12.97</v>
      </c>
      <c r="S33" s="2">
        <v>10.050000000000001</v>
      </c>
      <c r="T33" s="2">
        <v>7.08</v>
      </c>
      <c r="U33" s="2">
        <v>3.56</v>
      </c>
      <c r="V33" s="2">
        <v>0.41</v>
      </c>
      <c r="W33" s="2">
        <v>1.23</v>
      </c>
      <c r="X33" s="2">
        <v>0.82</v>
      </c>
      <c r="Y33" s="2">
        <v>0.41</v>
      </c>
      <c r="Z33" s="2">
        <v>0.41</v>
      </c>
      <c r="AA33" s="2">
        <v>0</v>
      </c>
      <c r="AB33" s="2">
        <v>0</v>
      </c>
      <c r="AC33" s="2">
        <v>0.59</v>
      </c>
      <c r="AD33" s="2">
        <v>0.69</v>
      </c>
      <c r="AE33" s="2">
        <v>1.78</v>
      </c>
      <c r="AF33" s="2">
        <v>2.0099999999999998</v>
      </c>
      <c r="AG33" s="2">
        <v>3.79</v>
      </c>
      <c r="AH33" s="2">
        <v>1.74</v>
      </c>
      <c r="AI33" s="2">
        <v>0.5</v>
      </c>
      <c r="AJ33" s="2">
        <v>0.73</v>
      </c>
      <c r="AK33" s="2">
        <v>1.86</v>
      </c>
      <c r="AL33" s="2" t="str">
        <f t="shared" si="0"/>
        <v>Forward</v>
      </c>
    </row>
    <row r="34" spans="1:38" x14ac:dyDescent="0.3">
      <c r="A34">
        <v>289</v>
      </c>
      <c r="B34" t="s">
        <v>2254</v>
      </c>
      <c r="C34" t="s">
        <v>2262</v>
      </c>
      <c r="D34" t="s">
        <v>2108</v>
      </c>
      <c r="E34" t="s">
        <v>30</v>
      </c>
      <c r="F34">
        <v>130</v>
      </c>
      <c r="G34" s="2">
        <v>1573.55</v>
      </c>
      <c r="H34" s="2">
        <v>12.104230769231</v>
      </c>
      <c r="I34" s="2">
        <v>0.34</v>
      </c>
      <c r="J34" s="2">
        <v>1.18</v>
      </c>
      <c r="K34" s="2">
        <v>0.72</v>
      </c>
      <c r="L34" s="2">
        <v>0.46</v>
      </c>
      <c r="M34" s="2">
        <v>1.53</v>
      </c>
      <c r="N34" s="2">
        <v>58.82</v>
      </c>
      <c r="O34" s="2">
        <v>5.91</v>
      </c>
      <c r="P34" s="2">
        <v>5.81</v>
      </c>
      <c r="Q34" s="2">
        <v>0.67</v>
      </c>
      <c r="R34" s="2">
        <v>10.56</v>
      </c>
      <c r="S34" s="2">
        <v>8.39</v>
      </c>
      <c r="T34" s="2">
        <v>6.79</v>
      </c>
      <c r="U34" s="2">
        <v>3.43</v>
      </c>
      <c r="V34" s="2">
        <v>0.27</v>
      </c>
      <c r="W34" s="2">
        <v>0.72</v>
      </c>
      <c r="X34" s="2">
        <v>1.75</v>
      </c>
      <c r="Y34" s="2">
        <v>0.88</v>
      </c>
      <c r="Z34" s="2">
        <v>0.88</v>
      </c>
      <c r="AA34" s="2">
        <v>0</v>
      </c>
      <c r="AB34" s="2">
        <v>0</v>
      </c>
      <c r="AC34" s="2">
        <v>0.99</v>
      </c>
      <c r="AD34" s="2">
        <v>1.83</v>
      </c>
      <c r="AE34" s="2">
        <v>2.1</v>
      </c>
      <c r="AF34" s="2">
        <v>2.75</v>
      </c>
      <c r="AG34" s="2">
        <v>8.66</v>
      </c>
      <c r="AH34" s="2">
        <v>2.1</v>
      </c>
      <c r="AI34" s="2">
        <v>7.93</v>
      </c>
      <c r="AJ34" s="2">
        <v>8.1999999999999993</v>
      </c>
      <c r="AK34" s="2">
        <v>1.87</v>
      </c>
      <c r="AL34" s="2" t="str">
        <f t="shared" si="0"/>
        <v>Forward</v>
      </c>
    </row>
    <row r="35" spans="1:38" x14ac:dyDescent="0.3">
      <c r="A35">
        <v>43</v>
      </c>
      <c r="B35" t="s">
        <v>2254</v>
      </c>
      <c r="C35" t="s">
        <v>2263</v>
      </c>
      <c r="D35" t="s">
        <v>2062</v>
      </c>
      <c r="E35" t="s">
        <v>135</v>
      </c>
      <c r="F35">
        <v>116</v>
      </c>
      <c r="G35" s="2">
        <v>1491.8833333333</v>
      </c>
      <c r="H35" s="2">
        <v>12.861063218390999</v>
      </c>
      <c r="I35" s="2">
        <v>0.84</v>
      </c>
      <c r="J35" s="2">
        <v>1.25</v>
      </c>
      <c r="K35" s="2">
        <v>0.72</v>
      </c>
      <c r="L35" s="2">
        <v>0.52</v>
      </c>
      <c r="M35" s="2">
        <v>2.09</v>
      </c>
      <c r="N35" s="2">
        <v>70.27</v>
      </c>
      <c r="O35" s="2">
        <v>5.87</v>
      </c>
      <c r="P35" s="2">
        <v>14.38</v>
      </c>
      <c r="Q35" s="2">
        <v>0.66</v>
      </c>
      <c r="R35" s="2">
        <v>10.74</v>
      </c>
      <c r="S35" s="2">
        <v>7.88</v>
      </c>
      <c r="T35" s="2">
        <v>6.68</v>
      </c>
      <c r="U35" s="2">
        <v>2.98</v>
      </c>
      <c r="V35" s="2">
        <v>0.16</v>
      </c>
      <c r="W35" s="2">
        <v>1.05</v>
      </c>
      <c r="X35" s="2">
        <v>2.4500000000000002</v>
      </c>
      <c r="Y35" s="2">
        <v>1.01</v>
      </c>
      <c r="Z35" s="2">
        <v>0.93</v>
      </c>
      <c r="AA35" s="2">
        <v>0.04</v>
      </c>
      <c r="AB35" s="2">
        <v>0.04</v>
      </c>
      <c r="AC35" s="2">
        <v>0.76</v>
      </c>
      <c r="AD35" s="2">
        <v>2.4500000000000002</v>
      </c>
      <c r="AE35" s="2">
        <v>1.77</v>
      </c>
      <c r="AF35" s="2">
        <v>3.22</v>
      </c>
      <c r="AG35" s="2">
        <v>4.83</v>
      </c>
      <c r="AH35" s="2">
        <v>0.64</v>
      </c>
      <c r="AI35" s="2">
        <v>0.24</v>
      </c>
      <c r="AJ35" s="2">
        <v>0.52</v>
      </c>
      <c r="AK35" s="2">
        <v>1.27</v>
      </c>
      <c r="AL35" s="2" t="str">
        <f t="shared" si="0"/>
        <v>Forward</v>
      </c>
    </row>
    <row r="36" spans="1:38" x14ac:dyDescent="0.3">
      <c r="A36">
        <v>941</v>
      </c>
      <c r="B36" t="s">
        <v>2254</v>
      </c>
      <c r="C36" t="s">
        <v>2264</v>
      </c>
      <c r="D36" t="s">
        <v>2031</v>
      </c>
      <c r="E36" t="s">
        <v>69</v>
      </c>
      <c r="F36">
        <v>46</v>
      </c>
      <c r="G36" s="2">
        <v>555.78333333333001</v>
      </c>
      <c r="H36" s="2">
        <v>12.082246376812</v>
      </c>
      <c r="I36" s="2">
        <v>0.65</v>
      </c>
      <c r="J36" s="2">
        <v>0.65</v>
      </c>
      <c r="K36" s="2">
        <v>0.32</v>
      </c>
      <c r="L36" s="2">
        <v>0.32</v>
      </c>
      <c r="M36" s="2">
        <v>1.3</v>
      </c>
      <c r="N36" s="2">
        <v>60</v>
      </c>
      <c r="O36" s="2">
        <v>8.9600000000000009</v>
      </c>
      <c r="P36" s="2">
        <v>7.23</v>
      </c>
      <c r="Q36" s="2">
        <v>0.96</v>
      </c>
      <c r="R36" s="2">
        <v>18.78</v>
      </c>
      <c r="S36" s="2">
        <v>13.82</v>
      </c>
      <c r="T36" s="2">
        <v>10.039999999999999</v>
      </c>
      <c r="U36" s="2">
        <v>4.32</v>
      </c>
      <c r="V36" s="2">
        <v>0.22</v>
      </c>
      <c r="W36" s="2">
        <v>1.84</v>
      </c>
      <c r="X36" s="2">
        <v>3.02</v>
      </c>
      <c r="Y36" s="2">
        <v>1.19</v>
      </c>
      <c r="Z36" s="2">
        <v>0.97</v>
      </c>
      <c r="AA36" s="2">
        <v>0.22</v>
      </c>
      <c r="AB36" s="2">
        <v>0</v>
      </c>
      <c r="AC36" s="2">
        <v>1.62</v>
      </c>
      <c r="AD36" s="2">
        <v>1.51</v>
      </c>
      <c r="AE36" s="2">
        <v>1.3</v>
      </c>
      <c r="AF36" s="2">
        <v>4.43</v>
      </c>
      <c r="AG36" s="2">
        <v>6.26</v>
      </c>
      <c r="AH36" s="2">
        <v>1.4</v>
      </c>
      <c r="AI36" s="2">
        <v>0.54</v>
      </c>
      <c r="AJ36" s="2">
        <v>0.54</v>
      </c>
      <c r="AK36" s="2">
        <v>5.4</v>
      </c>
      <c r="AL36" s="2" t="str">
        <f t="shared" si="0"/>
        <v>Forward</v>
      </c>
    </row>
    <row r="37" spans="1:38" x14ac:dyDescent="0.3">
      <c r="A37">
        <v>873</v>
      </c>
      <c r="B37" t="s">
        <v>2254</v>
      </c>
      <c r="C37" t="s">
        <v>2265</v>
      </c>
      <c r="D37" t="s">
        <v>2074</v>
      </c>
      <c r="E37" t="s">
        <v>30</v>
      </c>
      <c r="F37">
        <v>105</v>
      </c>
      <c r="G37" s="2">
        <v>1303.1166666667</v>
      </c>
      <c r="H37" s="2">
        <v>12.410634920634999</v>
      </c>
      <c r="I37" s="2">
        <v>0.78</v>
      </c>
      <c r="J37" s="2">
        <v>0.83</v>
      </c>
      <c r="K37" s="2">
        <v>0.46</v>
      </c>
      <c r="L37" s="2">
        <v>0.37</v>
      </c>
      <c r="M37" s="2">
        <v>1.61</v>
      </c>
      <c r="N37" s="2">
        <v>64.81</v>
      </c>
      <c r="O37" s="2">
        <v>5.34</v>
      </c>
      <c r="P37" s="2">
        <v>14.66</v>
      </c>
      <c r="Q37" s="2">
        <v>0.63</v>
      </c>
      <c r="R37" s="2">
        <v>9.81</v>
      </c>
      <c r="S37" s="2">
        <v>6.86</v>
      </c>
      <c r="T37" s="2">
        <v>6.49</v>
      </c>
      <c r="U37" s="2">
        <v>2.99</v>
      </c>
      <c r="V37" s="2">
        <v>0.37</v>
      </c>
      <c r="W37" s="2">
        <v>0.41</v>
      </c>
      <c r="X37" s="2">
        <v>1.29</v>
      </c>
      <c r="Y37" s="2">
        <v>0.64</v>
      </c>
      <c r="Z37" s="2">
        <v>0.64</v>
      </c>
      <c r="AA37" s="2">
        <v>0</v>
      </c>
      <c r="AB37" s="2">
        <v>0</v>
      </c>
      <c r="AC37" s="2">
        <v>0.46</v>
      </c>
      <c r="AD37" s="2">
        <v>1.47</v>
      </c>
      <c r="AE37" s="2">
        <v>1.47</v>
      </c>
      <c r="AF37" s="2">
        <v>3.41</v>
      </c>
      <c r="AG37" s="2">
        <v>6.26</v>
      </c>
      <c r="AH37" s="2">
        <v>1.34</v>
      </c>
      <c r="AI37" s="2">
        <v>10.220000000000001</v>
      </c>
      <c r="AJ37" s="2">
        <v>15.19</v>
      </c>
      <c r="AK37" s="2">
        <v>1.85</v>
      </c>
      <c r="AL37" s="2" t="str">
        <f t="shared" si="0"/>
        <v>Forward</v>
      </c>
    </row>
    <row r="38" spans="1:38" x14ac:dyDescent="0.3">
      <c r="A38">
        <v>593</v>
      </c>
      <c r="B38" t="s">
        <v>2254</v>
      </c>
      <c r="C38" t="s">
        <v>2266</v>
      </c>
      <c r="D38" t="s">
        <v>2086</v>
      </c>
      <c r="E38" t="s">
        <v>18</v>
      </c>
      <c r="F38">
        <v>14</v>
      </c>
      <c r="G38" s="2">
        <v>161.28333333333001</v>
      </c>
      <c r="H38" s="2">
        <v>11.520238095238</v>
      </c>
      <c r="I38" s="2">
        <v>0.37</v>
      </c>
      <c r="J38" s="2">
        <v>0.37</v>
      </c>
      <c r="K38" s="2">
        <v>0</v>
      </c>
      <c r="L38" s="2">
        <v>0.37</v>
      </c>
      <c r="M38" s="2">
        <v>0.74</v>
      </c>
      <c r="N38" s="2">
        <v>33.33</v>
      </c>
      <c r="O38" s="2">
        <v>6.32</v>
      </c>
      <c r="P38" s="2">
        <v>5.88</v>
      </c>
      <c r="Q38" s="2">
        <v>0.69</v>
      </c>
      <c r="R38" s="2">
        <v>12.28</v>
      </c>
      <c r="S38" s="2">
        <v>8.93</v>
      </c>
      <c r="T38" s="2">
        <v>9.67</v>
      </c>
      <c r="U38" s="2">
        <v>3.72</v>
      </c>
      <c r="V38" s="2">
        <v>0.37</v>
      </c>
      <c r="W38" s="2">
        <v>0.74</v>
      </c>
      <c r="X38" s="2">
        <v>2.23</v>
      </c>
      <c r="Y38" s="2">
        <v>1.1200000000000001</v>
      </c>
      <c r="Z38" s="2">
        <v>1.1200000000000001</v>
      </c>
      <c r="AA38" s="2">
        <v>0</v>
      </c>
      <c r="AB38" s="2">
        <v>0</v>
      </c>
      <c r="AC38" s="2">
        <v>1.49</v>
      </c>
      <c r="AD38" s="2">
        <v>0.37</v>
      </c>
      <c r="AE38" s="2">
        <v>1.86</v>
      </c>
      <c r="AF38" s="2">
        <v>5.21</v>
      </c>
      <c r="AG38" s="2">
        <v>6.7</v>
      </c>
      <c r="AH38" s="2">
        <v>2.23</v>
      </c>
      <c r="AI38" s="2">
        <v>1.49</v>
      </c>
      <c r="AJ38" s="2">
        <v>0.37</v>
      </c>
      <c r="AK38" s="2">
        <v>29.76</v>
      </c>
      <c r="AL38" s="2" t="str">
        <f t="shared" si="0"/>
        <v>Forward</v>
      </c>
    </row>
    <row r="39" spans="1:38" x14ac:dyDescent="0.3">
      <c r="A39">
        <v>10</v>
      </c>
      <c r="B39" t="s">
        <v>2254</v>
      </c>
      <c r="C39" t="s">
        <v>2267</v>
      </c>
      <c r="D39" t="s">
        <v>2100</v>
      </c>
      <c r="E39" t="s">
        <v>18</v>
      </c>
      <c r="F39">
        <v>117</v>
      </c>
      <c r="G39" s="2">
        <v>1654.4</v>
      </c>
      <c r="H39" s="2">
        <v>14.140170940171</v>
      </c>
      <c r="I39" s="2">
        <v>0.8</v>
      </c>
      <c r="J39" s="2">
        <v>1.1200000000000001</v>
      </c>
      <c r="K39" s="2">
        <v>0.69</v>
      </c>
      <c r="L39" s="2">
        <v>0.44</v>
      </c>
      <c r="M39" s="2">
        <v>1.92</v>
      </c>
      <c r="N39" s="2">
        <v>72.599999999999994</v>
      </c>
      <c r="O39" s="2">
        <v>9.61</v>
      </c>
      <c r="P39" s="2">
        <v>8.3000000000000007</v>
      </c>
      <c r="Q39" s="2">
        <v>0.97</v>
      </c>
      <c r="R39" s="2">
        <v>18.53</v>
      </c>
      <c r="S39" s="2">
        <v>13.27</v>
      </c>
      <c r="T39" s="2">
        <v>10.19</v>
      </c>
      <c r="U39" s="2">
        <v>4.0999999999999996</v>
      </c>
      <c r="V39" s="2">
        <v>0.65</v>
      </c>
      <c r="W39" s="2">
        <v>2.0699999999999998</v>
      </c>
      <c r="X39" s="2">
        <v>1.81</v>
      </c>
      <c r="Y39" s="2">
        <v>0.73</v>
      </c>
      <c r="Z39" s="2">
        <v>0.69</v>
      </c>
      <c r="AA39" s="2">
        <v>0</v>
      </c>
      <c r="AB39" s="2">
        <v>0.04</v>
      </c>
      <c r="AC39" s="2">
        <v>0.4</v>
      </c>
      <c r="AD39" s="2">
        <v>2.3199999999999998</v>
      </c>
      <c r="AE39" s="2">
        <v>1.1599999999999999</v>
      </c>
      <c r="AF39" s="2">
        <v>9.0299999999999994</v>
      </c>
      <c r="AG39" s="2">
        <v>1.45</v>
      </c>
      <c r="AH39" s="2">
        <v>0.94</v>
      </c>
      <c r="AI39" s="2">
        <v>0.15</v>
      </c>
      <c r="AJ39" s="2">
        <v>0.22</v>
      </c>
      <c r="AK39" s="2">
        <v>1.45</v>
      </c>
      <c r="AL39" s="2" t="str">
        <f t="shared" si="0"/>
        <v>Forward</v>
      </c>
    </row>
    <row r="40" spans="1:38" x14ac:dyDescent="0.3">
      <c r="A40">
        <v>72</v>
      </c>
      <c r="B40" t="s">
        <v>2254</v>
      </c>
      <c r="C40" t="s">
        <v>2268</v>
      </c>
      <c r="D40" t="s">
        <v>2050</v>
      </c>
      <c r="E40" t="s">
        <v>25</v>
      </c>
      <c r="F40">
        <v>118</v>
      </c>
      <c r="G40" s="2">
        <v>2058.3166666666998</v>
      </c>
      <c r="H40" s="2">
        <v>17.443361581921</v>
      </c>
      <c r="I40" s="2">
        <v>0.23</v>
      </c>
      <c r="J40" s="2">
        <v>1.02</v>
      </c>
      <c r="K40" s="2">
        <v>0.41</v>
      </c>
      <c r="L40" s="2">
        <v>0.61</v>
      </c>
      <c r="M40" s="2">
        <v>1.25</v>
      </c>
      <c r="N40" s="2">
        <v>43</v>
      </c>
      <c r="O40" s="2">
        <v>6.09</v>
      </c>
      <c r="P40" s="2">
        <v>3.83</v>
      </c>
      <c r="Q40" s="2">
        <v>0.22</v>
      </c>
      <c r="R40" s="2">
        <v>11.95</v>
      </c>
      <c r="S40" s="2">
        <v>8.25</v>
      </c>
      <c r="T40" s="2">
        <v>2.71</v>
      </c>
      <c r="U40" s="2">
        <v>0.5</v>
      </c>
      <c r="V40" s="2">
        <v>0.28999999999999998</v>
      </c>
      <c r="W40" s="2">
        <v>0.67</v>
      </c>
      <c r="X40" s="2">
        <v>0.41</v>
      </c>
      <c r="Y40" s="2">
        <v>0.2</v>
      </c>
      <c r="Z40" s="2">
        <v>0.2</v>
      </c>
      <c r="AA40" s="2">
        <v>0</v>
      </c>
      <c r="AB40" s="2">
        <v>0</v>
      </c>
      <c r="AC40" s="2">
        <v>0.15</v>
      </c>
      <c r="AD40" s="2">
        <v>1.75</v>
      </c>
      <c r="AE40" s="2">
        <v>2.13</v>
      </c>
      <c r="AF40" s="2">
        <v>2.2200000000000002</v>
      </c>
      <c r="AG40" s="2">
        <v>6.24</v>
      </c>
      <c r="AH40" s="2">
        <v>5.48</v>
      </c>
      <c r="AI40" s="2">
        <v>0</v>
      </c>
      <c r="AJ40" s="2">
        <v>0</v>
      </c>
      <c r="AK40" s="2" t="s">
        <v>72</v>
      </c>
      <c r="AL40" s="2" t="str">
        <f t="shared" si="0"/>
        <v>Defense</v>
      </c>
    </row>
    <row r="41" spans="1:38" x14ac:dyDescent="0.3">
      <c r="A41">
        <v>972</v>
      </c>
      <c r="B41" t="s">
        <v>2254</v>
      </c>
      <c r="C41" t="s">
        <v>2269</v>
      </c>
      <c r="D41" t="s">
        <v>2109</v>
      </c>
      <c r="E41" t="s">
        <v>30</v>
      </c>
      <c r="F41">
        <v>3</v>
      </c>
      <c r="G41" s="2">
        <v>23.4</v>
      </c>
      <c r="H41" s="2">
        <v>7.8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 t="s">
        <v>72</v>
      </c>
      <c r="O41" s="2">
        <v>7.69</v>
      </c>
      <c r="P41" s="2">
        <v>0</v>
      </c>
      <c r="Q41" s="2">
        <v>0.76</v>
      </c>
      <c r="R41" s="2">
        <v>12.82</v>
      </c>
      <c r="S41" s="2">
        <v>12.82</v>
      </c>
      <c r="T41" s="2">
        <v>10.26</v>
      </c>
      <c r="U41" s="2">
        <v>5.13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2.56</v>
      </c>
      <c r="AD41" s="2">
        <v>0</v>
      </c>
      <c r="AE41" s="2">
        <v>5.13</v>
      </c>
      <c r="AF41" s="2">
        <v>7.69</v>
      </c>
      <c r="AG41" s="2">
        <v>10.26</v>
      </c>
      <c r="AH41" s="2">
        <v>0</v>
      </c>
      <c r="AI41" s="2">
        <v>0</v>
      </c>
      <c r="AJ41" s="2">
        <v>0</v>
      </c>
      <c r="AK41" s="2" t="s">
        <v>72</v>
      </c>
      <c r="AL41" s="2" t="str">
        <f t="shared" si="0"/>
        <v>Forward</v>
      </c>
    </row>
    <row r="42" spans="1:38" x14ac:dyDescent="0.3">
      <c r="A42">
        <v>386</v>
      </c>
      <c r="B42" t="s">
        <v>2254</v>
      </c>
      <c r="C42" t="s">
        <v>2270</v>
      </c>
      <c r="D42" t="s">
        <v>2125</v>
      </c>
      <c r="E42" t="s">
        <v>69</v>
      </c>
      <c r="F42">
        <v>116</v>
      </c>
      <c r="G42" s="2">
        <v>1571.1166666667</v>
      </c>
      <c r="H42" s="2">
        <v>13.544109195401999</v>
      </c>
      <c r="I42" s="2">
        <v>1.22</v>
      </c>
      <c r="J42" s="2">
        <v>1.57</v>
      </c>
      <c r="K42" s="2">
        <v>1.1100000000000001</v>
      </c>
      <c r="L42" s="2">
        <v>0.46</v>
      </c>
      <c r="M42" s="2">
        <v>2.79</v>
      </c>
      <c r="N42" s="2">
        <v>75.260000000000005</v>
      </c>
      <c r="O42" s="2">
        <v>8.9</v>
      </c>
      <c r="P42" s="2">
        <v>13.73</v>
      </c>
      <c r="Q42" s="2">
        <v>0.86</v>
      </c>
      <c r="R42" s="2">
        <v>15.96</v>
      </c>
      <c r="S42" s="2">
        <v>13.25</v>
      </c>
      <c r="T42" s="2">
        <v>8.7799999999999994</v>
      </c>
      <c r="U42" s="2">
        <v>3.59</v>
      </c>
      <c r="V42" s="2">
        <v>0.76</v>
      </c>
      <c r="W42" s="2">
        <v>1.03</v>
      </c>
      <c r="X42" s="2">
        <v>1.76</v>
      </c>
      <c r="Y42" s="2">
        <v>0.76</v>
      </c>
      <c r="Z42" s="2">
        <v>0.69</v>
      </c>
      <c r="AA42" s="2">
        <v>0.08</v>
      </c>
      <c r="AB42" s="2">
        <v>0</v>
      </c>
      <c r="AC42" s="2">
        <v>0.8</v>
      </c>
      <c r="AD42" s="2">
        <v>1.83</v>
      </c>
      <c r="AE42" s="2">
        <v>3.02</v>
      </c>
      <c r="AF42" s="2">
        <v>2.83</v>
      </c>
      <c r="AG42" s="2">
        <v>2.52</v>
      </c>
      <c r="AH42" s="2">
        <v>2.48</v>
      </c>
      <c r="AI42" s="2">
        <v>1.22</v>
      </c>
      <c r="AJ42" s="2">
        <v>1.49</v>
      </c>
      <c r="AK42" s="2">
        <v>1.72</v>
      </c>
      <c r="AL42" s="2" t="str">
        <f t="shared" si="0"/>
        <v>Forward</v>
      </c>
    </row>
    <row r="43" spans="1:38" x14ac:dyDescent="0.3">
      <c r="A43">
        <v>831</v>
      </c>
      <c r="B43" t="s">
        <v>2254</v>
      </c>
      <c r="C43" t="s">
        <v>2271</v>
      </c>
      <c r="D43" t="s">
        <v>2031</v>
      </c>
      <c r="E43" t="s">
        <v>30</v>
      </c>
      <c r="F43">
        <v>5</v>
      </c>
      <c r="G43" s="2">
        <v>35.366666666667001</v>
      </c>
      <c r="H43" s="2">
        <v>7.0733333333333004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 t="s">
        <v>72</v>
      </c>
      <c r="O43" s="2">
        <v>5.09</v>
      </c>
      <c r="P43" s="2">
        <v>0</v>
      </c>
      <c r="Q43" s="2">
        <v>0.61</v>
      </c>
      <c r="R43" s="2">
        <v>11.88</v>
      </c>
      <c r="S43" s="2">
        <v>10.18</v>
      </c>
      <c r="T43" s="2">
        <v>5.09</v>
      </c>
      <c r="U43" s="2">
        <v>1.7</v>
      </c>
      <c r="V43" s="2">
        <v>0</v>
      </c>
      <c r="W43" s="2">
        <v>0</v>
      </c>
      <c r="X43" s="2">
        <v>8.48</v>
      </c>
      <c r="Y43" s="2">
        <v>1.7</v>
      </c>
      <c r="Z43" s="2">
        <v>0</v>
      </c>
      <c r="AA43" s="2">
        <v>1.7</v>
      </c>
      <c r="AB43" s="2">
        <v>0</v>
      </c>
      <c r="AC43" s="2">
        <v>1.7</v>
      </c>
      <c r="AD43" s="2">
        <v>3.39</v>
      </c>
      <c r="AE43" s="2">
        <v>1.7</v>
      </c>
      <c r="AF43" s="2">
        <v>1.7</v>
      </c>
      <c r="AG43" s="2">
        <v>11.88</v>
      </c>
      <c r="AH43" s="2">
        <v>0</v>
      </c>
      <c r="AI43" s="2">
        <v>13.57</v>
      </c>
      <c r="AJ43" s="2">
        <v>18.66</v>
      </c>
      <c r="AK43" s="2">
        <v>71.430000000000007</v>
      </c>
      <c r="AL43" s="2" t="str">
        <f t="shared" si="0"/>
        <v>Forward</v>
      </c>
    </row>
    <row r="44" spans="1:38" x14ac:dyDescent="0.3">
      <c r="A44">
        <v>851</v>
      </c>
      <c r="B44" t="s">
        <v>2254</v>
      </c>
      <c r="C44" t="s">
        <v>2272</v>
      </c>
      <c r="D44" t="s">
        <v>2055</v>
      </c>
      <c r="E44" t="s">
        <v>25</v>
      </c>
      <c r="F44">
        <v>50</v>
      </c>
      <c r="G44" s="2">
        <v>838.25</v>
      </c>
      <c r="H44" s="2">
        <v>16.765000000000001</v>
      </c>
      <c r="I44" s="2">
        <v>7.0000000000000007E-2</v>
      </c>
      <c r="J44" s="2">
        <v>0.5</v>
      </c>
      <c r="K44" s="2">
        <v>0.21</v>
      </c>
      <c r="L44" s="2">
        <v>0.28999999999999998</v>
      </c>
      <c r="M44" s="2">
        <v>0.56999999999999995</v>
      </c>
      <c r="N44" s="2">
        <v>24.24</v>
      </c>
      <c r="O44" s="2">
        <v>2.36</v>
      </c>
      <c r="P44" s="2">
        <v>3.03</v>
      </c>
      <c r="Q44" s="2">
        <v>0.11</v>
      </c>
      <c r="R44" s="2">
        <v>5.94</v>
      </c>
      <c r="S44" s="2">
        <v>3.65</v>
      </c>
      <c r="T44" s="2">
        <v>1.1499999999999999</v>
      </c>
      <c r="U44" s="2">
        <v>0.21</v>
      </c>
      <c r="V44" s="2">
        <v>0.14000000000000001</v>
      </c>
      <c r="W44" s="2">
        <v>0.5</v>
      </c>
      <c r="X44" s="2">
        <v>0.72</v>
      </c>
      <c r="Y44" s="2">
        <v>0.36</v>
      </c>
      <c r="Z44" s="2">
        <v>0.36</v>
      </c>
      <c r="AA44" s="2">
        <v>0</v>
      </c>
      <c r="AB44" s="2">
        <v>0</v>
      </c>
      <c r="AC44" s="2">
        <v>0.28999999999999998</v>
      </c>
      <c r="AD44" s="2">
        <v>1.65</v>
      </c>
      <c r="AE44" s="2">
        <v>2.58</v>
      </c>
      <c r="AF44" s="2">
        <v>1.86</v>
      </c>
      <c r="AG44" s="2">
        <v>4.29</v>
      </c>
      <c r="AH44" s="2">
        <v>5.44</v>
      </c>
      <c r="AI44" s="2">
        <v>0</v>
      </c>
      <c r="AJ44" s="2">
        <v>0</v>
      </c>
      <c r="AK44" s="2" t="s">
        <v>72</v>
      </c>
      <c r="AL44" s="2" t="str">
        <f t="shared" si="0"/>
        <v>Defense</v>
      </c>
    </row>
    <row r="45" spans="1:38" x14ac:dyDescent="0.3">
      <c r="A45">
        <v>354</v>
      </c>
      <c r="B45" t="s">
        <v>2254</v>
      </c>
      <c r="C45" t="s">
        <v>2273</v>
      </c>
      <c r="D45" t="s">
        <v>2024</v>
      </c>
      <c r="E45" t="s">
        <v>30</v>
      </c>
      <c r="F45">
        <v>131</v>
      </c>
      <c r="G45" s="2">
        <v>1753.8666666667</v>
      </c>
      <c r="H45" s="2">
        <v>13.388295165394</v>
      </c>
      <c r="I45" s="2">
        <v>0.44</v>
      </c>
      <c r="J45" s="2">
        <v>0.92</v>
      </c>
      <c r="K45" s="2">
        <v>0.55000000000000004</v>
      </c>
      <c r="L45" s="2">
        <v>0.38</v>
      </c>
      <c r="M45" s="2">
        <v>1.37</v>
      </c>
      <c r="N45" s="2">
        <v>54.05</v>
      </c>
      <c r="O45" s="2">
        <v>4</v>
      </c>
      <c r="P45" s="2">
        <v>11.11</v>
      </c>
      <c r="Q45" s="2">
        <v>0.44</v>
      </c>
      <c r="R45" s="2">
        <v>6.57</v>
      </c>
      <c r="S45" s="2">
        <v>5.23</v>
      </c>
      <c r="T45" s="2">
        <v>4.38</v>
      </c>
      <c r="U45" s="2">
        <v>2.4300000000000002</v>
      </c>
      <c r="V45" s="2">
        <v>0.24</v>
      </c>
      <c r="W45" s="2">
        <v>0.55000000000000004</v>
      </c>
      <c r="X45" s="2">
        <v>0.89</v>
      </c>
      <c r="Y45" s="2">
        <v>0.41</v>
      </c>
      <c r="Z45" s="2">
        <v>0.41</v>
      </c>
      <c r="AA45" s="2">
        <v>0</v>
      </c>
      <c r="AB45" s="2">
        <v>0</v>
      </c>
      <c r="AC45" s="2">
        <v>0.51</v>
      </c>
      <c r="AD45" s="2">
        <v>1.1599999999999999</v>
      </c>
      <c r="AE45" s="2">
        <v>2.74</v>
      </c>
      <c r="AF45" s="2">
        <v>1.98</v>
      </c>
      <c r="AG45" s="2">
        <v>3.56</v>
      </c>
      <c r="AH45" s="2">
        <v>2.7</v>
      </c>
      <c r="AI45" s="2">
        <v>24.84</v>
      </c>
      <c r="AJ45" s="2">
        <v>27.03</v>
      </c>
      <c r="AK45" s="2">
        <v>1.64</v>
      </c>
      <c r="AL45" s="2" t="str">
        <f t="shared" si="0"/>
        <v>Forward</v>
      </c>
    </row>
    <row r="46" spans="1:38" x14ac:dyDescent="0.3">
      <c r="A46">
        <v>747</v>
      </c>
      <c r="B46" t="s">
        <v>2274</v>
      </c>
      <c r="C46" t="s">
        <v>2275</v>
      </c>
      <c r="D46" t="s">
        <v>2100</v>
      </c>
      <c r="E46" t="s">
        <v>25</v>
      </c>
      <c r="F46">
        <v>45</v>
      </c>
      <c r="G46" s="2">
        <v>637.66666666667004</v>
      </c>
      <c r="H46" s="2">
        <v>14.17037037037</v>
      </c>
      <c r="I46" s="2">
        <v>0.09</v>
      </c>
      <c r="J46" s="2">
        <v>0.38</v>
      </c>
      <c r="K46" s="2">
        <v>0.19</v>
      </c>
      <c r="L46" s="2">
        <v>0.19</v>
      </c>
      <c r="M46" s="2">
        <v>0.47</v>
      </c>
      <c r="N46" s="2">
        <v>19.23</v>
      </c>
      <c r="O46" s="2">
        <v>3.39</v>
      </c>
      <c r="P46" s="2">
        <v>2.78</v>
      </c>
      <c r="Q46" s="2">
        <v>0.14000000000000001</v>
      </c>
      <c r="R46" s="2">
        <v>8.66</v>
      </c>
      <c r="S46" s="2">
        <v>5.83</v>
      </c>
      <c r="T46" s="2">
        <v>1.69</v>
      </c>
      <c r="U46" s="2">
        <v>0.56000000000000005</v>
      </c>
      <c r="V46" s="2">
        <v>0.09</v>
      </c>
      <c r="W46" s="2">
        <v>0.56000000000000005</v>
      </c>
      <c r="X46" s="2">
        <v>0.56000000000000005</v>
      </c>
      <c r="Y46" s="2">
        <v>0.28000000000000003</v>
      </c>
      <c r="Z46" s="2">
        <v>0.28000000000000003</v>
      </c>
      <c r="AA46" s="2">
        <v>0</v>
      </c>
      <c r="AB46" s="2">
        <v>0</v>
      </c>
      <c r="AC46" s="2">
        <v>0.19</v>
      </c>
      <c r="AD46" s="2">
        <v>2.0699999999999998</v>
      </c>
      <c r="AE46" s="2">
        <v>0.38</v>
      </c>
      <c r="AF46" s="2">
        <v>3.58</v>
      </c>
      <c r="AG46" s="2">
        <v>6.49</v>
      </c>
      <c r="AH46" s="2">
        <v>4.5199999999999996</v>
      </c>
      <c r="AI46" s="2">
        <v>0</v>
      </c>
      <c r="AJ46" s="2">
        <v>0</v>
      </c>
      <c r="AK46" s="2" t="s">
        <v>72</v>
      </c>
      <c r="AL46" s="2" t="str">
        <f t="shared" si="0"/>
        <v>Defense</v>
      </c>
    </row>
    <row r="47" spans="1:38" x14ac:dyDescent="0.3">
      <c r="A47">
        <v>955</v>
      </c>
      <c r="B47" t="s">
        <v>2274</v>
      </c>
      <c r="C47" t="s">
        <v>2276</v>
      </c>
      <c r="D47" t="s">
        <v>2136</v>
      </c>
      <c r="E47" t="s">
        <v>18</v>
      </c>
      <c r="F47">
        <v>97</v>
      </c>
      <c r="G47" s="2">
        <v>1377.5833333333001</v>
      </c>
      <c r="H47" s="2">
        <v>14.201890034364</v>
      </c>
      <c r="I47" s="2">
        <v>0.65</v>
      </c>
      <c r="J47" s="2">
        <v>0.96</v>
      </c>
      <c r="K47" s="2">
        <v>0.61</v>
      </c>
      <c r="L47" s="2">
        <v>0.35</v>
      </c>
      <c r="M47" s="2">
        <v>1.61</v>
      </c>
      <c r="N47" s="2">
        <v>67.27</v>
      </c>
      <c r="O47" s="2">
        <v>5.53</v>
      </c>
      <c r="P47" s="2">
        <v>11.81</v>
      </c>
      <c r="Q47" s="2">
        <v>0.74</v>
      </c>
      <c r="R47" s="2">
        <v>10.1</v>
      </c>
      <c r="S47" s="2">
        <v>7.84</v>
      </c>
      <c r="T47" s="2">
        <v>7.4</v>
      </c>
      <c r="U47" s="2">
        <v>4.09</v>
      </c>
      <c r="V47" s="2">
        <v>0.3</v>
      </c>
      <c r="W47" s="2">
        <v>1</v>
      </c>
      <c r="X47" s="2">
        <v>0.96</v>
      </c>
      <c r="Y47" s="2">
        <v>0.48</v>
      </c>
      <c r="Z47" s="2">
        <v>0.48</v>
      </c>
      <c r="AA47" s="2">
        <v>0</v>
      </c>
      <c r="AB47" s="2">
        <v>0</v>
      </c>
      <c r="AC47" s="2">
        <v>0.52</v>
      </c>
      <c r="AD47" s="2">
        <v>1.66</v>
      </c>
      <c r="AE47" s="2">
        <v>1.52</v>
      </c>
      <c r="AF47" s="2">
        <v>2.09</v>
      </c>
      <c r="AG47" s="2">
        <v>5.23</v>
      </c>
      <c r="AH47" s="2">
        <v>0.74</v>
      </c>
      <c r="AI47" s="2">
        <v>0.04</v>
      </c>
      <c r="AJ47" s="2">
        <v>0.09</v>
      </c>
      <c r="AK47" s="2">
        <v>1.45</v>
      </c>
      <c r="AL47" s="2" t="str">
        <f t="shared" si="0"/>
        <v>Forward</v>
      </c>
    </row>
    <row r="48" spans="1:38" x14ac:dyDescent="0.3">
      <c r="A48">
        <v>15</v>
      </c>
      <c r="B48" t="s">
        <v>2274</v>
      </c>
      <c r="C48" t="s">
        <v>2277</v>
      </c>
      <c r="D48" t="s">
        <v>2031</v>
      </c>
      <c r="E48" t="s">
        <v>25</v>
      </c>
      <c r="F48">
        <v>64</v>
      </c>
      <c r="G48" s="2">
        <v>843.85</v>
      </c>
      <c r="H48" s="2">
        <v>13.18515625</v>
      </c>
      <c r="I48" s="2">
        <v>0.14000000000000001</v>
      </c>
      <c r="J48" s="2">
        <v>0.64</v>
      </c>
      <c r="K48" s="2">
        <v>0.36</v>
      </c>
      <c r="L48" s="2">
        <v>0.28000000000000003</v>
      </c>
      <c r="M48" s="2">
        <v>0.78</v>
      </c>
      <c r="N48" s="2">
        <v>28.21</v>
      </c>
      <c r="O48" s="2">
        <v>3.91</v>
      </c>
      <c r="P48" s="2">
        <v>3.64</v>
      </c>
      <c r="Q48" s="2">
        <v>0.1</v>
      </c>
      <c r="R48" s="2">
        <v>10.74</v>
      </c>
      <c r="S48" s="2">
        <v>6.33</v>
      </c>
      <c r="T48" s="2">
        <v>2.2799999999999998</v>
      </c>
      <c r="U48" s="2">
        <v>0.14000000000000001</v>
      </c>
      <c r="V48" s="2">
        <v>0.43</v>
      </c>
      <c r="W48" s="2">
        <v>0.78</v>
      </c>
      <c r="X48" s="2">
        <v>2.2799999999999998</v>
      </c>
      <c r="Y48" s="2">
        <v>1.1399999999999999</v>
      </c>
      <c r="Z48" s="2">
        <v>1.1399999999999999</v>
      </c>
      <c r="AA48" s="2">
        <v>0</v>
      </c>
      <c r="AB48" s="2">
        <v>0</v>
      </c>
      <c r="AC48" s="2">
        <v>0.28000000000000003</v>
      </c>
      <c r="AD48" s="2">
        <v>1.71</v>
      </c>
      <c r="AE48" s="2">
        <v>0.28000000000000003</v>
      </c>
      <c r="AF48" s="2">
        <v>7.18</v>
      </c>
      <c r="AG48" s="2">
        <v>7.25</v>
      </c>
      <c r="AH48" s="2">
        <v>1.21</v>
      </c>
      <c r="AI48" s="2">
        <v>0</v>
      </c>
      <c r="AJ48" s="2">
        <v>0</v>
      </c>
      <c r="AK48" s="2" t="s">
        <v>72</v>
      </c>
      <c r="AL48" s="2" t="str">
        <f t="shared" si="0"/>
        <v>Defense</v>
      </c>
    </row>
    <row r="49" spans="1:38" x14ac:dyDescent="0.3">
      <c r="A49">
        <v>930</v>
      </c>
      <c r="B49" t="s">
        <v>2274</v>
      </c>
      <c r="C49" t="s">
        <v>2278</v>
      </c>
      <c r="D49" t="s">
        <v>2152</v>
      </c>
      <c r="E49" t="s">
        <v>69</v>
      </c>
      <c r="F49">
        <v>66</v>
      </c>
      <c r="G49" s="2">
        <v>651.75</v>
      </c>
      <c r="H49" s="2">
        <v>9.875</v>
      </c>
      <c r="I49" s="2">
        <v>1.1000000000000001</v>
      </c>
      <c r="J49" s="2">
        <v>1.01</v>
      </c>
      <c r="K49" s="2">
        <v>0.64</v>
      </c>
      <c r="L49" s="2">
        <v>0.37</v>
      </c>
      <c r="M49" s="2">
        <v>2.12</v>
      </c>
      <c r="N49" s="2">
        <v>79.31</v>
      </c>
      <c r="O49" s="2">
        <v>7.73</v>
      </c>
      <c r="P49" s="2">
        <v>14.29</v>
      </c>
      <c r="Q49" s="2">
        <v>0.62</v>
      </c>
      <c r="R49" s="2">
        <v>14.45</v>
      </c>
      <c r="S49" s="2">
        <v>11.14</v>
      </c>
      <c r="T49" s="2">
        <v>6.35</v>
      </c>
      <c r="U49" s="2">
        <v>2.21</v>
      </c>
      <c r="V49" s="2">
        <v>0.28000000000000003</v>
      </c>
      <c r="W49" s="2">
        <v>1.47</v>
      </c>
      <c r="X49" s="2">
        <v>1.29</v>
      </c>
      <c r="Y49" s="2">
        <v>0.55000000000000004</v>
      </c>
      <c r="Z49" s="2">
        <v>0.55000000000000004</v>
      </c>
      <c r="AA49" s="2">
        <v>0</v>
      </c>
      <c r="AB49" s="2">
        <v>0</v>
      </c>
      <c r="AC49" s="2">
        <v>0.46</v>
      </c>
      <c r="AD49" s="2">
        <v>1.47</v>
      </c>
      <c r="AE49" s="2">
        <v>0.83</v>
      </c>
      <c r="AF49" s="2">
        <v>2.58</v>
      </c>
      <c r="AG49" s="2">
        <v>3.77</v>
      </c>
      <c r="AH49" s="2">
        <v>0.83</v>
      </c>
      <c r="AI49" s="2">
        <v>0</v>
      </c>
      <c r="AJ49" s="2">
        <v>0.64</v>
      </c>
      <c r="AK49" s="2">
        <v>0</v>
      </c>
      <c r="AL49" s="2" t="str">
        <f t="shared" si="0"/>
        <v>Forward</v>
      </c>
    </row>
    <row r="50" spans="1:38" x14ac:dyDescent="0.3">
      <c r="A50">
        <v>792</v>
      </c>
      <c r="B50" t="s">
        <v>2274</v>
      </c>
      <c r="C50" t="s">
        <v>2279</v>
      </c>
      <c r="D50" t="s">
        <v>2036</v>
      </c>
      <c r="E50" t="s">
        <v>25</v>
      </c>
      <c r="F50">
        <v>125</v>
      </c>
      <c r="G50" s="2">
        <v>2230.6333333333</v>
      </c>
      <c r="H50" s="2">
        <v>17.845066666667002</v>
      </c>
      <c r="I50" s="2">
        <v>0.19</v>
      </c>
      <c r="J50" s="2">
        <v>0.67</v>
      </c>
      <c r="K50" s="2">
        <v>0.32</v>
      </c>
      <c r="L50" s="2">
        <v>0.35</v>
      </c>
      <c r="M50" s="2">
        <v>0.86</v>
      </c>
      <c r="N50" s="2">
        <v>34.409999999999997</v>
      </c>
      <c r="O50" s="2">
        <v>4.6500000000000004</v>
      </c>
      <c r="P50" s="2">
        <v>4.05</v>
      </c>
      <c r="Q50" s="2">
        <v>0.17</v>
      </c>
      <c r="R50" s="2">
        <v>10.95</v>
      </c>
      <c r="S50" s="2">
        <v>6.59</v>
      </c>
      <c r="T50" s="2">
        <v>2.58</v>
      </c>
      <c r="U50" s="2">
        <v>0.38</v>
      </c>
      <c r="V50" s="2">
        <v>0.11</v>
      </c>
      <c r="W50" s="2">
        <v>0.83</v>
      </c>
      <c r="X50" s="2">
        <v>1.37</v>
      </c>
      <c r="Y50" s="2">
        <v>0.65</v>
      </c>
      <c r="Z50" s="2">
        <v>0.62</v>
      </c>
      <c r="AA50" s="2">
        <v>0.03</v>
      </c>
      <c r="AB50" s="2">
        <v>0</v>
      </c>
      <c r="AC50" s="2">
        <v>0.43</v>
      </c>
      <c r="AD50" s="2">
        <v>1.99</v>
      </c>
      <c r="AE50" s="2">
        <v>0.83</v>
      </c>
      <c r="AF50" s="2">
        <v>6.59</v>
      </c>
      <c r="AG50" s="2">
        <v>6.08</v>
      </c>
      <c r="AH50" s="2">
        <v>4.87</v>
      </c>
      <c r="AI50" s="2">
        <v>0</v>
      </c>
      <c r="AJ50" s="2">
        <v>0</v>
      </c>
      <c r="AK50" s="2" t="s">
        <v>72</v>
      </c>
      <c r="AL50" s="2" t="str">
        <f t="shared" si="0"/>
        <v>Defense</v>
      </c>
    </row>
    <row r="51" spans="1:38" x14ac:dyDescent="0.3">
      <c r="A51">
        <v>511</v>
      </c>
      <c r="B51" t="s">
        <v>2280</v>
      </c>
      <c r="C51" t="s">
        <v>2281</v>
      </c>
      <c r="D51" t="s">
        <v>2163</v>
      </c>
      <c r="E51" t="s">
        <v>25</v>
      </c>
      <c r="F51">
        <v>88</v>
      </c>
      <c r="G51" s="2">
        <v>1299.6166666667</v>
      </c>
      <c r="H51" s="2">
        <v>14.768371212121</v>
      </c>
      <c r="I51" s="2">
        <v>0.18</v>
      </c>
      <c r="J51" s="2">
        <v>0.6</v>
      </c>
      <c r="K51" s="2">
        <v>0.28000000000000003</v>
      </c>
      <c r="L51" s="2">
        <v>0.32</v>
      </c>
      <c r="M51" s="2">
        <v>0.78</v>
      </c>
      <c r="N51" s="2">
        <v>34.69</v>
      </c>
      <c r="O51" s="2">
        <v>3.37</v>
      </c>
      <c r="P51" s="2">
        <v>5.48</v>
      </c>
      <c r="Q51" s="2">
        <v>0.21</v>
      </c>
      <c r="R51" s="2">
        <v>8.31</v>
      </c>
      <c r="S51" s="2">
        <v>5.45</v>
      </c>
      <c r="T51" s="2">
        <v>3.09</v>
      </c>
      <c r="U51" s="2">
        <v>0.42</v>
      </c>
      <c r="V51" s="2">
        <v>0.23</v>
      </c>
      <c r="W51" s="2">
        <v>0.55000000000000004</v>
      </c>
      <c r="X51" s="2">
        <v>2.35</v>
      </c>
      <c r="Y51" s="2">
        <v>1.1100000000000001</v>
      </c>
      <c r="Z51" s="2">
        <v>1.06</v>
      </c>
      <c r="AA51" s="2">
        <v>0.05</v>
      </c>
      <c r="AB51" s="2">
        <v>0</v>
      </c>
      <c r="AC51" s="2">
        <v>0.69</v>
      </c>
      <c r="AD51" s="2">
        <v>1.02</v>
      </c>
      <c r="AE51" s="2">
        <v>0.78</v>
      </c>
      <c r="AF51" s="2">
        <v>4.0199999999999996</v>
      </c>
      <c r="AG51" s="2">
        <v>9.4600000000000009</v>
      </c>
      <c r="AH51" s="2">
        <v>5.31</v>
      </c>
      <c r="AI51" s="2">
        <v>0</v>
      </c>
      <c r="AJ51" s="2">
        <v>0</v>
      </c>
      <c r="AK51" s="2" t="s">
        <v>72</v>
      </c>
      <c r="AL51" s="2" t="str">
        <f t="shared" si="0"/>
        <v>Defense</v>
      </c>
    </row>
    <row r="52" spans="1:38" x14ac:dyDescent="0.3">
      <c r="A52">
        <v>685</v>
      </c>
      <c r="B52" t="s">
        <v>2280</v>
      </c>
      <c r="C52" t="s">
        <v>2282</v>
      </c>
      <c r="D52" t="s">
        <v>2072</v>
      </c>
      <c r="E52" t="s">
        <v>30</v>
      </c>
      <c r="F52">
        <v>47</v>
      </c>
      <c r="G52" s="2">
        <v>538.93333333332998</v>
      </c>
      <c r="H52" s="2">
        <v>11.466666666667001</v>
      </c>
      <c r="I52" s="2">
        <v>0.45</v>
      </c>
      <c r="J52" s="2">
        <v>0.67</v>
      </c>
      <c r="K52" s="2">
        <v>0.56000000000000005</v>
      </c>
      <c r="L52" s="2">
        <v>0.11</v>
      </c>
      <c r="M52" s="2">
        <v>1.1100000000000001</v>
      </c>
      <c r="N52" s="2">
        <v>55.56</v>
      </c>
      <c r="O52" s="2">
        <v>5.68</v>
      </c>
      <c r="P52" s="2">
        <v>7.84</v>
      </c>
      <c r="Q52" s="2">
        <v>0.51</v>
      </c>
      <c r="R52" s="2">
        <v>12.25</v>
      </c>
      <c r="S52" s="2">
        <v>8.02</v>
      </c>
      <c r="T52" s="2">
        <v>6.35</v>
      </c>
      <c r="U52" s="2">
        <v>2.78</v>
      </c>
      <c r="V52" s="2">
        <v>0.33</v>
      </c>
      <c r="W52" s="2">
        <v>1.78</v>
      </c>
      <c r="X52" s="2">
        <v>2.23</v>
      </c>
      <c r="Y52" s="2">
        <v>1.1100000000000001</v>
      </c>
      <c r="Z52" s="2">
        <v>1.1100000000000001</v>
      </c>
      <c r="AA52" s="2">
        <v>0</v>
      </c>
      <c r="AB52" s="2">
        <v>0</v>
      </c>
      <c r="AC52" s="2">
        <v>1</v>
      </c>
      <c r="AD52" s="2">
        <v>0.56000000000000005</v>
      </c>
      <c r="AE52" s="2">
        <v>1.1100000000000001</v>
      </c>
      <c r="AF52" s="2">
        <v>2.12</v>
      </c>
      <c r="AG52" s="2">
        <v>2</v>
      </c>
      <c r="AH52" s="2">
        <v>2.4500000000000002</v>
      </c>
      <c r="AI52" s="2">
        <v>0.33</v>
      </c>
      <c r="AJ52" s="2">
        <v>0.67</v>
      </c>
      <c r="AK52" s="2">
        <v>3.71</v>
      </c>
      <c r="AL52" s="2" t="str">
        <f t="shared" si="0"/>
        <v>Forward</v>
      </c>
    </row>
    <row r="53" spans="1:38" x14ac:dyDescent="0.3">
      <c r="A53">
        <v>712</v>
      </c>
      <c r="B53" t="s">
        <v>2283</v>
      </c>
      <c r="C53" t="s">
        <v>2284</v>
      </c>
      <c r="D53" t="s">
        <v>2010</v>
      </c>
      <c r="E53" t="s">
        <v>69</v>
      </c>
      <c r="F53">
        <v>117</v>
      </c>
      <c r="G53" s="2">
        <v>1273.3166666667</v>
      </c>
      <c r="H53" s="2">
        <v>10.883048433048</v>
      </c>
      <c r="I53" s="2">
        <v>0.61</v>
      </c>
      <c r="J53" s="2">
        <v>0.61</v>
      </c>
      <c r="K53" s="2">
        <v>0.33</v>
      </c>
      <c r="L53" s="2">
        <v>0.28000000000000003</v>
      </c>
      <c r="M53" s="2">
        <v>1.23</v>
      </c>
      <c r="N53" s="2">
        <v>63.41</v>
      </c>
      <c r="O53" s="2">
        <v>6.08</v>
      </c>
      <c r="P53" s="2">
        <v>10.08</v>
      </c>
      <c r="Q53" s="2">
        <v>0.65</v>
      </c>
      <c r="R53" s="2">
        <v>9.85</v>
      </c>
      <c r="S53" s="2">
        <v>7.63</v>
      </c>
      <c r="T53" s="2">
        <v>6.6</v>
      </c>
      <c r="U53" s="2">
        <v>3.72</v>
      </c>
      <c r="V53" s="2">
        <v>0.42</v>
      </c>
      <c r="W53" s="2">
        <v>0.75</v>
      </c>
      <c r="X53" s="2">
        <v>1.6</v>
      </c>
      <c r="Y53" s="2">
        <v>0.8</v>
      </c>
      <c r="Z53" s="2">
        <v>0.8</v>
      </c>
      <c r="AA53" s="2">
        <v>0</v>
      </c>
      <c r="AB53" s="2">
        <v>0</v>
      </c>
      <c r="AC53" s="2">
        <v>0.94</v>
      </c>
      <c r="AD53" s="2">
        <v>1.41</v>
      </c>
      <c r="AE53" s="2">
        <v>1.23</v>
      </c>
      <c r="AF53" s="2">
        <v>8.86</v>
      </c>
      <c r="AG53" s="2">
        <v>6.41</v>
      </c>
      <c r="AH53" s="2">
        <v>2.59</v>
      </c>
      <c r="AI53" s="2">
        <v>0.09</v>
      </c>
      <c r="AJ53" s="2">
        <v>0.38</v>
      </c>
      <c r="AK53" s="2">
        <v>0.94</v>
      </c>
      <c r="AL53" s="2" t="str">
        <f t="shared" si="0"/>
        <v>Forward</v>
      </c>
    </row>
    <row r="54" spans="1:38" x14ac:dyDescent="0.3">
      <c r="A54">
        <v>922</v>
      </c>
      <c r="B54" t="s">
        <v>2285</v>
      </c>
      <c r="C54" t="s">
        <v>2286</v>
      </c>
      <c r="D54" t="s">
        <v>2008</v>
      </c>
      <c r="E54" t="s">
        <v>18</v>
      </c>
      <c r="F54">
        <v>130</v>
      </c>
      <c r="G54" s="2">
        <v>1821.6666666666999</v>
      </c>
      <c r="H54" s="2">
        <v>14.012820512820999</v>
      </c>
      <c r="I54" s="2">
        <v>0.69</v>
      </c>
      <c r="J54" s="2">
        <v>1.02</v>
      </c>
      <c r="K54" s="2">
        <v>0.59</v>
      </c>
      <c r="L54" s="2">
        <v>0.43</v>
      </c>
      <c r="M54" s="2">
        <v>1.71</v>
      </c>
      <c r="N54" s="2">
        <v>59.09</v>
      </c>
      <c r="O54" s="2">
        <v>7.34</v>
      </c>
      <c r="P54" s="2">
        <v>9.42</v>
      </c>
      <c r="Q54" s="2">
        <v>0.79</v>
      </c>
      <c r="R54" s="2">
        <v>13.21</v>
      </c>
      <c r="S54" s="2">
        <v>10.28</v>
      </c>
      <c r="T54" s="2">
        <v>8.6</v>
      </c>
      <c r="U54" s="2">
        <v>3.95</v>
      </c>
      <c r="V54" s="2">
        <v>0.46</v>
      </c>
      <c r="W54" s="2">
        <v>0.76</v>
      </c>
      <c r="X54" s="2">
        <v>1.42</v>
      </c>
      <c r="Y54" s="2">
        <v>0.66</v>
      </c>
      <c r="Z54" s="2">
        <v>0.63</v>
      </c>
      <c r="AA54" s="2">
        <v>0.03</v>
      </c>
      <c r="AB54" s="2">
        <v>0</v>
      </c>
      <c r="AC54" s="2">
        <v>0.99</v>
      </c>
      <c r="AD54" s="2">
        <v>1.48</v>
      </c>
      <c r="AE54" s="2">
        <v>1.91</v>
      </c>
      <c r="AF54" s="2">
        <v>5.53</v>
      </c>
      <c r="AG54" s="2">
        <v>5.96</v>
      </c>
      <c r="AH54" s="2">
        <v>1.1499999999999999</v>
      </c>
      <c r="AI54" s="2">
        <v>1.1200000000000001</v>
      </c>
      <c r="AJ54" s="2">
        <v>2.57</v>
      </c>
      <c r="AK54" s="2">
        <v>1</v>
      </c>
      <c r="AL54" s="2" t="str">
        <f t="shared" si="0"/>
        <v>Forward</v>
      </c>
    </row>
    <row r="55" spans="1:38" x14ac:dyDescent="0.3">
      <c r="A55">
        <v>878</v>
      </c>
      <c r="B55" t="s">
        <v>2287</v>
      </c>
      <c r="C55" t="s">
        <v>2288</v>
      </c>
      <c r="D55" t="s">
        <v>2100</v>
      </c>
      <c r="E55" t="s">
        <v>30</v>
      </c>
      <c r="F55">
        <v>104</v>
      </c>
      <c r="G55" s="2">
        <v>1179.75</v>
      </c>
      <c r="H55" s="2">
        <v>11.34375</v>
      </c>
      <c r="I55" s="2">
        <v>0.36</v>
      </c>
      <c r="J55" s="2">
        <v>1.27</v>
      </c>
      <c r="K55" s="2">
        <v>0.61</v>
      </c>
      <c r="L55" s="2">
        <v>0.66</v>
      </c>
      <c r="M55" s="2">
        <v>1.63</v>
      </c>
      <c r="N55" s="2">
        <v>71.11</v>
      </c>
      <c r="O55" s="2">
        <v>6.92</v>
      </c>
      <c r="P55" s="2">
        <v>5.15</v>
      </c>
      <c r="Q55" s="2">
        <v>0.72</v>
      </c>
      <c r="R55" s="2">
        <v>12.1</v>
      </c>
      <c r="S55" s="2">
        <v>9.36</v>
      </c>
      <c r="T55" s="2">
        <v>6.92</v>
      </c>
      <c r="U55" s="2">
        <v>3.51</v>
      </c>
      <c r="V55" s="2">
        <v>0.31</v>
      </c>
      <c r="W55" s="2">
        <v>1.22</v>
      </c>
      <c r="X55" s="2">
        <v>0.81</v>
      </c>
      <c r="Y55" s="2">
        <v>0.41</v>
      </c>
      <c r="Z55" s="2">
        <v>0.41</v>
      </c>
      <c r="AA55" s="2">
        <v>0</v>
      </c>
      <c r="AB55" s="2">
        <v>0</v>
      </c>
      <c r="AC55" s="2">
        <v>0.41</v>
      </c>
      <c r="AD55" s="2">
        <v>2.09</v>
      </c>
      <c r="AE55" s="2">
        <v>2.0299999999999998</v>
      </c>
      <c r="AF55" s="2">
        <v>2.59</v>
      </c>
      <c r="AG55" s="2">
        <v>4.37</v>
      </c>
      <c r="AH55" s="2">
        <v>1.58</v>
      </c>
      <c r="AI55" s="2">
        <v>1.88</v>
      </c>
      <c r="AJ55" s="2">
        <v>3.51</v>
      </c>
      <c r="AK55" s="2">
        <v>1.78</v>
      </c>
      <c r="AL55" s="2" t="str">
        <f t="shared" si="0"/>
        <v>Forward</v>
      </c>
    </row>
    <row r="56" spans="1:38" x14ac:dyDescent="0.3">
      <c r="A56">
        <v>423</v>
      </c>
      <c r="B56" t="s">
        <v>2289</v>
      </c>
      <c r="C56" t="s">
        <v>2290</v>
      </c>
      <c r="D56" t="s">
        <v>2126</v>
      </c>
      <c r="E56" t="s">
        <v>18</v>
      </c>
      <c r="F56">
        <v>14</v>
      </c>
      <c r="G56" s="2">
        <v>172.45</v>
      </c>
      <c r="H56" s="2">
        <v>12.317857142856999</v>
      </c>
      <c r="I56" s="2">
        <v>0.7</v>
      </c>
      <c r="J56" s="2">
        <v>2.09</v>
      </c>
      <c r="K56" s="2">
        <v>1.74</v>
      </c>
      <c r="L56" s="2">
        <v>0.35</v>
      </c>
      <c r="M56" s="2">
        <v>2.78</v>
      </c>
      <c r="N56" s="2">
        <v>88.89</v>
      </c>
      <c r="O56" s="2">
        <v>4.87</v>
      </c>
      <c r="P56" s="2">
        <v>14.29</v>
      </c>
      <c r="Q56" s="2">
        <v>0.61</v>
      </c>
      <c r="R56" s="2">
        <v>8.6999999999999993</v>
      </c>
      <c r="S56" s="2">
        <v>5.91</v>
      </c>
      <c r="T56" s="2">
        <v>5.57</v>
      </c>
      <c r="U56" s="2">
        <v>3.13</v>
      </c>
      <c r="V56" s="2">
        <v>0.7</v>
      </c>
      <c r="W56" s="2">
        <v>1.04</v>
      </c>
      <c r="X56" s="2">
        <v>0.7</v>
      </c>
      <c r="Y56" s="2">
        <v>0.35</v>
      </c>
      <c r="Z56" s="2">
        <v>0.35</v>
      </c>
      <c r="AA56" s="2">
        <v>0</v>
      </c>
      <c r="AB56" s="2">
        <v>0</v>
      </c>
      <c r="AC56" s="2">
        <v>0.35</v>
      </c>
      <c r="AD56" s="2">
        <v>3.48</v>
      </c>
      <c r="AE56" s="2">
        <v>1.39</v>
      </c>
      <c r="AF56" s="2">
        <v>2.44</v>
      </c>
      <c r="AG56" s="2">
        <v>2.44</v>
      </c>
      <c r="AH56" s="2">
        <v>1.04</v>
      </c>
      <c r="AI56" s="2">
        <v>0</v>
      </c>
      <c r="AJ56" s="2">
        <v>0.7</v>
      </c>
      <c r="AK56" s="2">
        <v>0</v>
      </c>
      <c r="AL56" s="2" t="str">
        <f t="shared" si="0"/>
        <v>Forward</v>
      </c>
    </row>
    <row r="57" spans="1:38" x14ac:dyDescent="0.3">
      <c r="A57">
        <v>132</v>
      </c>
      <c r="B57" t="s">
        <v>2289</v>
      </c>
      <c r="C57" t="s">
        <v>2291</v>
      </c>
      <c r="D57" t="s">
        <v>2036</v>
      </c>
      <c r="E57" t="s">
        <v>18</v>
      </c>
      <c r="F57">
        <v>131</v>
      </c>
      <c r="G57" s="2">
        <v>1763.0333333333001</v>
      </c>
      <c r="H57" s="2">
        <v>13.458269720102001</v>
      </c>
      <c r="I57" s="2">
        <v>1.02</v>
      </c>
      <c r="J57" s="2">
        <v>0.54</v>
      </c>
      <c r="K57" s="2">
        <v>0.27</v>
      </c>
      <c r="L57" s="2">
        <v>0.27</v>
      </c>
      <c r="M57" s="2">
        <v>1.57</v>
      </c>
      <c r="N57" s="2">
        <v>53.49</v>
      </c>
      <c r="O57" s="2">
        <v>9.2899999999999991</v>
      </c>
      <c r="P57" s="2">
        <v>10.99</v>
      </c>
      <c r="Q57" s="2">
        <v>1.37</v>
      </c>
      <c r="R57" s="2">
        <v>14.8</v>
      </c>
      <c r="S57" s="2">
        <v>12.93</v>
      </c>
      <c r="T57" s="2">
        <v>11.57</v>
      </c>
      <c r="U57" s="2">
        <v>7.42</v>
      </c>
      <c r="V57" s="2">
        <v>0.41</v>
      </c>
      <c r="W57" s="2">
        <v>1.87</v>
      </c>
      <c r="X57" s="2">
        <v>2.35</v>
      </c>
      <c r="Y57" s="2">
        <v>1.02</v>
      </c>
      <c r="Z57" s="2">
        <v>0.92</v>
      </c>
      <c r="AA57" s="2">
        <v>0.1</v>
      </c>
      <c r="AB57" s="2">
        <v>0</v>
      </c>
      <c r="AC57" s="2">
        <v>0.99</v>
      </c>
      <c r="AD57" s="2">
        <v>1.43</v>
      </c>
      <c r="AE57" s="2">
        <v>1.36</v>
      </c>
      <c r="AF57" s="2">
        <v>6.74</v>
      </c>
      <c r="AG57" s="2">
        <v>4.49</v>
      </c>
      <c r="AH57" s="2">
        <v>2.52</v>
      </c>
      <c r="AI57" s="2">
        <v>0.99</v>
      </c>
      <c r="AJ57" s="2">
        <v>1.1200000000000001</v>
      </c>
      <c r="AK57" s="2">
        <v>1.59</v>
      </c>
      <c r="AL57" s="2" t="str">
        <f t="shared" si="0"/>
        <v>Forward</v>
      </c>
    </row>
    <row r="58" spans="1:38" x14ac:dyDescent="0.3">
      <c r="A58">
        <v>323</v>
      </c>
      <c r="B58" t="s">
        <v>2292</v>
      </c>
      <c r="C58" t="s">
        <v>2293</v>
      </c>
      <c r="D58" t="s">
        <v>2024</v>
      </c>
      <c r="E58" t="s">
        <v>18</v>
      </c>
      <c r="F58">
        <v>67</v>
      </c>
      <c r="G58" s="2">
        <v>858.7</v>
      </c>
      <c r="H58" s="2">
        <v>12.816417910447999</v>
      </c>
      <c r="I58" s="2">
        <v>0.63</v>
      </c>
      <c r="J58" s="2">
        <v>1.19</v>
      </c>
      <c r="K58" s="2">
        <v>0.84</v>
      </c>
      <c r="L58" s="2">
        <v>0.35</v>
      </c>
      <c r="M58" s="2">
        <v>1.82</v>
      </c>
      <c r="N58" s="2">
        <v>68.42</v>
      </c>
      <c r="O58" s="2">
        <v>6.78</v>
      </c>
      <c r="P58" s="2">
        <v>9.2799999999999994</v>
      </c>
      <c r="Q58" s="2">
        <v>0.54</v>
      </c>
      <c r="R58" s="2">
        <v>13.28</v>
      </c>
      <c r="S58" s="2">
        <v>9.36</v>
      </c>
      <c r="T58" s="2">
        <v>7.13</v>
      </c>
      <c r="U58" s="2">
        <v>1.89</v>
      </c>
      <c r="V58" s="2">
        <v>0.49</v>
      </c>
      <c r="W58" s="2">
        <v>1.05</v>
      </c>
      <c r="X58" s="2">
        <v>1.26</v>
      </c>
      <c r="Y58" s="2">
        <v>0.63</v>
      </c>
      <c r="Z58" s="2">
        <v>0.63</v>
      </c>
      <c r="AA58" s="2">
        <v>0</v>
      </c>
      <c r="AB58" s="2">
        <v>0</v>
      </c>
      <c r="AC58" s="2">
        <v>0.77</v>
      </c>
      <c r="AD58" s="2">
        <v>1.1200000000000001</v>
      </c>
      <c r="AE58" s="2">
        <v>2.38</v>
      </c>
      <c r="AF58" s="2">
        <v>1.4</v>
      </c>
      <c r="AG58" s="2">
        <v>5.59</v>
      </c>
      <c r="AH58" s="2">
        <v>1.19</v>
      </c>
      <c r="AI58" s="2">
        <v>0.14000000000000001</v>
      </c>
      <c r="AJ58" s="2">
        <v>0.42</v>
      </c>
      <c r="AK58" s="2">
        <v>1.75</v>
      </c>
      <c r="AL58" s="2" t="str">
        <f t="shared" si="0"/>
        <v>Forward</v>
      </c>
    </row>
    <row r="59" spans="1:38" x14ac:dyDescent="0.3">
      <c r="A59">
        <v>281</v>
      </c>
      <c r="B59" t="s">
        <v>2294</v>
      </c>
      <c r="C59" t="s">
        <v>2295</v>
      </c>
      <c r="D59" t="s">
        <v>2055</v>
      </c>
      <c r="E59" t="s">
        <v>30</v>
      </c>
      <c r="F59">
        <v>92</v>
      </c>
      <c r="G59" s="2">
        <v>1211.1666666666999</v>
      </c>
      <c r="H59" s="2">
        <v>13.164855072464</v>
      </c>
      <c r="I59" s="2">
        <v>0.69</v>
      </c>
      <c r="J59" s="2">
        <v>0.79</v>
      </c>
      <c r="K59" s="2">
        <v>0.5</v>
      </c>
      <c r="L59" s="2">
        <v>0.3</v>
      </c>
      <c r="M59" s="2">
        <v>1.49</v>
      </c>
      <c r="N59" s="2">
        <v>73.17</v>
      </c>
      <c r="O59" s="2">
        <v>7.93</v>
      </c>
      <c r="P59" s="2">
        <v>8.75</v>
      </c>
      <c r="Q59" s="2">
        <v>0.76</v>
      </c>
      <c r="R59" s="2">
        <v>14.71</v>
      </c>
      <c r="S59" s="2">
        <v>11.25</v>
      </c>
      <c r="T59" s="2">
        <v>7.73</v>
      </c>
      <c r="U59" s="2">
        <v>3.62</v>
      </c>
      <c r="V59" s="2">
        <v>0.54</v>
      </c>
      <c r="W59" s="2">
        <v>1.19</v>
      </c>
      <c r="X59" s="2">
        <v>1.39</v>
      </c>
      <c r="Y59" s="2">
        <v>0.45</v>
      </c>
      <c r="Z59" s="2">
        <v>0.4</v>
      </c>
      <c r="AA59" s="2">
        <v>0</v>
      </c>
      <c r="AB59" s="2">
        <v>0.05</v>
      </c>
      <c r="AC59" s="2">
        <v>0.74</v>
      </c>
      <c r="AD59" s="2">
        <v>2.0299999999999998</v>
      </c>
      <c r="AE59" s="2">
        <v>2.92</v>
      </c>
      <c r="AF59" s="2">
        <v>2.0299999999999998</v>
      </c>
      <c r="AG59" s="2">
        <v>3.17</v>
      </c>
      <c r="AH59" s="2">
        <v>1.98</v>
      </c>
      <c r="AI59" s="2">
        <v>4.21</v>
      </c>
      <c r="AJ59" s="2">
        <v>5.05</v>
      </c>
      <c r="AK59" s="2">
        <v>2.25</v>
      </c>
      <c r="AL59" s="2" t="str">
        <f t="shared" si="0"/>
        <v>Forward</v>
      </c>
    </row>
    <row r="60" spans="1:38" x14ac:dyDescent="0.3">
      <c r="A60">
        <v>397</v>
      </c>
      <c r="B60" t="s">
        <v>2294</v>
      </c>
      <c r="C60" t="s">
        <v>2296</v>
      </c>
      <c r="D60" t="s">
        <v>2075</v>
      </c>
      <c r="E60" t="s">
        <v>25</v>
      </c>
      <c r="F60">
        <v>94</v>
      </c>
      <c r="G60" s="2">
        <v>1100.05</v>
      </c>
      <c r="H60" s="2">
        <v>11.702659574468001</v>
      </c>
      <c r="I60" s="2">
        <v>0.05</v>
      </c>
      <c r="J60" s="2">
        <v>0.49</v>
      </c>
      <c r="K60" s="2">
        <v>0.22</v>
      </c>
      <c r="L60" s="2">
        <v>0.27</v>
      </c>
      <c r="M60" s="2">
        <v>0.55000000000000004</v>
      </c>
      <c r="N60" s="2">
        <v>28.57</v>
      </c>
      <c r="O60" s="2">
        <v>3.22</v>
      </c>
      <c r="P60" s="2">
        <v>1.69</v>
      </c>
      <c r="Q60" s="2">
        <v>0.12</v>
      </c>
      <c r="R60" s="2">
        <v>7.85</v>
      </c>
      <c r="S60" s="2">
        <v>4.91</v>
      </c>
      <c r="T60" s="2">
        <v>1.69</v>
      </c>
      <c r="U60" s="2">
        <v>0.38</v>
      </c>
      <c r="V60" s="2">
        <v>0.11</v>
      </c>
      <c r="W60" s="2">
        <v>0.93</v>
      </c>
      <c r="X60" s="2">
        <v>4.25</v>
      </c>
      <c r="Y60" s="2">
        <v>1.1499999999999999</v>
      </c>
      <c r="Z60" s="2">
        <v>0.49</v>
      </c>
      <c r="AA60" s="2">
        <v>0.65</v>
      </c>
      <c r="AB60" s="2">
        <v>0</v>
      </c>
      <c r="AC60" s="2">
        <v>1.58</v>
      </c>
      <c r="AD60" s="2">
        <v>1.0900000000000001</v>
      </c>
      <c r="AE60" s="2">
        <v>0.6</v>
      </c>
      <c r="AF60" s="2">
        <v>12.27</v>
      </c>
      <c r="AG60" s="2">
        <v>7.09</v>
      </c>
      <c r="AH60" s="2">
        <v>3.87</v>
      </c>
      <c r="AI60" s="2">
        <v>0</v>
      </c>
      <c r="AJ60" s="2">
        <v>0</v>
      </c>
      <c r="AK60" s="2" t="s">
        <v>72</v>
      </c>
      <c r="AL60" s="2" t="str">
        <f t="shared" si="0"/>
        <v>Defense</v>
      </c>
    </row>
    <row r="61" spans="1:38" x14ac:dyDescent="0.3">
      <c r="A61">
        <v>301</v>
      </c>
      <c r="B61" t="s">
        <v>2294</v>
      </c>
      <c r="C61" t="s">
        <v>2297</v>
      </c>
      <c r="D61" t="s">
        <v>2153</v>
      </c>
      <c r="E61" t="s">
        <v>18</v>
      </c>
      <c r="F61">
        <v>13</v>
      </c>
      <c r="G61" s="2">
        <v>153.41666666667001</v>
      </c>
      <c r="H61" s="2">
        <v>11.801282051282</v>
      </c>
      <c r="I61" s="2">
        <v>0</v>
      </c>
      <c r="J61" s="2">
        <v>1.17</v>
      </c>
      <c r="K61" s="2">
        <v>0.39</v>
      </c>
      <c r="L61" s="2">
        <v>0.78</v>
      </c>
      <c r="M61" s="2">
        <v>1.17</v>
      </c>
      <c r="N61" s="2">
        <v>75</v>
      </c>
      <c r="O61" s="2">
        <v>5.48</v>
      </c>
      <c r="P61" s="2">
        <v>0</v>
      </c>
      <c r="Q61" s="2">
        <v>0.47</v>
      </c>
      <c r="R61" s="2">
        <v>7.43</v>
      </c>
      <c r="S61" s="2">
        <v>5.87</v>
      </c>
      <c r="T61" s="2">
        <v>3.91</v>
      </c>
      <c r="U61" s="2">
        <v>2.35</v>
      </c>
      <c r="V61" s="2">
        <v>0</v>
      </c>
      <c r="W61" s="2">
        <v>0.78</v>
      </c>
      <c r="X61" s="2">
        <v>2.35</v>
      </c>
      <c r="Y61" s="2">
        <v>1.17</v>
      </c>
      <c r="Z61" s="2">
        <v>1.17</v>
      </c>
      <c r="AA61" s="2">
        <v>0</v>
      </c>
      <c r="AB61" s="2">
        <v>0</v>
      </c>
      <c r="AC61" s="2">
        <v>1.17</v>
      </c>
      <c r="AD61" s="2">
        <v>1.17</v>
      </c>
      <c r="AE61" s="2">
        <v>1.56</v>
      </c>
      <c r="AF61" s="2">
        <v>2.35</v>
      </c>
      <c r="AG61" s="2">
        <v>5.08</v>
      </c>
      <c r="AH61" s="2">
        <v>0.39</v>
      </c>
      <c r="AI61" s="2">
        <v>0.39</v>
      </c>
      <c r="AJ61" s="2">
        <v>1.17</v>
      </c>
      <c r="AK61" s="2">
        <v>9.7799999999999994</v>
      </c>
      <c r="AL61" s="2" t="str">
        <f t="shared" si="0"/>
        <v>Forward</v>
      </c>
    </row>
    <row r="62" spans="1:38" x14ac:dyDescent="0.3">
      <c r="A62">
        <v>1034</v>
      </c>
      <c r="B62" t="s">
        <v>2298</v>
      </c>
      <c r="C62" t="s">
        <v>2299</v>
      </c>
      <c r="D62" t="s">
        <v>2043</v>
      </c>
      <c r="E62" t="s">
        <v>18</v>
      </c>
      <c r="F62">
        <v>124</v>
      </c>
      <c r="G62" s="2">
        <v>1476.5833333333001</v>
      </c>
      <c r="H62" s="2">
        <v>11.907930107526999</v>
      </c>
      <c r="I62" s="2">
        <v>1.06</v>
      </c>
      <c r="J62" s="2">
        <v>1.5</v>
      </c>
      <c r="K62" s="2">
        <v>0.65</v>
      </c>
      <c r="L62" s="2">
        <v>0.85</v>
      </c>
      <c r="M62" s="2">
        <v>2.56</v>
      </c>
      <c r="N62" s="2">
        <v>70</v>
      </c>
      <c r="O62" s="2">
        <v>5.24</v>
      </c>
      <c r="P62" s="2">
        <v>20.16</v>
      </c>
      <c r="Q62" s="2">
        <v>0.68</v>
      </c>
      <c r="R62" s="2">
        <v>11.58</v>
      </c>
      <c r="S62" s="2">
        <v>8.2899999999999991</v>
      </c>
      <c r="T62" s="2">
        <v>7.96</v>
      </c>
      <c r="U62" s="2">
        <v>3.82</v>
      </c>
      <c r="V62" s="2">
        <v>0.28000000000000003</v>
      </c>
      <c r="W62" s="2">
        <v>1.02</v>
      </c>
      <c r="X62" s="2">
        <v>0.41</v>
      </c>
      <c r="Y62" s="2">
        <v>0.16</v>
      </c>
      <c r="Z62" s="2">
        <v>0.16</v>
      </c>
      <c r="AA62" s="2">
        <v>0</v>
      </c>
      <c r="AB62" s="2">
        <v>0</v>
      </c>
      <c r="AC62" s="2">
        <v>0.77</v>
      </c>
      <c r="AD62" s="2">
        <v>1.54</v>
      </c>
      <c r="AE62" s="2">
        <v>1.58</v>
      </c>
      <c r="AF62" s="2">
        <v>0.69</v>
      </c>
      <c r="AG62" s="2">
        <v>3.62</v>
      </c>
      <c r="AH62" s="2">
        <v>1.02</v>
      </c>
      <c r="AI62" s="2">
        <v>0.04</v>
      </c>
      <c r="AJ62" s="2">
        <v>0</v>
      </c>
      <c r="AK62" s="2">
        <v>4.0599999999999996</v>
      </c>
      <c r="AL62" s="2" t="str">
        <f t="shared" si="0"/>
        <v>Forward</v>
      </c>
    </row>
    <row r="63" spans="1:38" x14ac:dyDescent="0.3">
      <c r="A63">
        <v>749</v>
      </c>
      <c r="B63" t="s">
        <v>2298</v>
      </c>
      <c r="C63" t="s">
        <v>2300</v>
      </c>
      <c r="D63" t="s">
        <v>2177</v>
      </c>
      <c r="E63" t="s">
        <v>69</v>
      </c>
      <c r="F63">
        <v>93</v>
      </c>
      <c r="G63" s="2">
        <v>1285.9833333332999</v>
      </c>
      <c r="H63" s="2">
        <v>13.827777777778</v>
      </c>
      <c r="I63" s="2">
        <v>1.07</v>
      </c>
      <c r="J63" s="2">
        <v>1.17</v>
      </c>
      <c r="K63" s="2">
        <v>0.7</v>
      </c>
      <c r="L63" s="2">
        <v>0.47</v>
      </c>
      <c r="M63" s="2">
        <v>2.2400000000000002</v>
      </c>
      <c r="N63" s="2">
        <v>76.19</v>
      </c>
      <c r="O63" s="2">
        <v>9</v>
      </c>
      <c r="P63" s="2">
        <v>11.92</v>
      </c>
      <c r="Q63" s="2">
        <v>0.95</v>
      </c>
      <c r="R63" s="2">
        <v>18.059999999999999</v>
      </c>
      <c r="S63" s="2">
        <v>13.62</v>
      </c>
      <c r="T63" s="2">
        <v>8.9600000000000009</v>
      </c>
      <c r="U63" s="2">
        <v>3.64</v>
      </c>
      <c r="V63" s="2">
        <v>0.42</v>
      </c>
      <c r="W63" s="2">
        <v>1.77</v>
      </c>
      <c r="X63" s="2">
        <v>3.87</v>
      </c>
      <c r="Y63" s="2">
        <v>1.68</v>
      </c>
      <c r="Z63" s="2">
        <v>1.59</v>
      </c>
      <c r="AA63" s="2">
        <v>0.05</v>
      </c>
      <c r="AB63" s="2">
        <v>0.05</v>
      </c>
      <c r="AC63" s="2">
        <v>1.4</v>
      </c>
      <c r="AD63" s="2">
        <v>2.4300000000000002</v>
      </c>
      <c r="AE63" s="2">
        <v>1.91</v>
      </c>
      <c r="AF63" s="2">
        <v>9.19</v>
      </c>
      <c r="AG63" s="2">
        <v>4.9000000000000004</v>
      </c>
      <c r="AH63" s="2">
        <v>1.03</v>
      </c>
      <c r="AI63" s="2">
        <v>0.14000000000000001</v>
      </c>
      <c r="AJ63" s="2">
        <v>0.23</v>
      </c>
      <c r="AK63" s="2">
        <v>1.75</v>
      </c>
      <c r="AL63" s="2" t="str">
        <f t="shared" si="0"/>
        <v>Forward</v>
      </c>
    </row>
    <row r="64" spans="1:38" x14ac:dyDescent="0.3">
      <c r="A64">
        <v>137</v>
      </c>
      <c r="B64" t="s">
        <v>2301</v>
      </c>
      <c r="C64" t="s">
        <v>2302</v>
      </c>
      <c r="D64" t="s">
        <v>2136</v>
      </c>
      <c r="E64" t="s">
        <v>18</v>
      </c>
      <c r="F64">
        <v>4</v>
      </c>
      <c r="G64" s="2">
        <v>56.1</v>
      </c>
      <c r="H64" s="2">
        <v>14.025</v>
      </c>
      <c r="I64" s="2">
        <v>0</v>
      </c>
      <c r="J64" s="2">
        <v>2.14</v>
      </c>
      <c r="K64" s="2">
        <v>1.07</v>
      </c>
      <c r="L64" s="2">
        <v>1.07</v>
      </c>
      <c r="M64" s="2">
        <v>2.14</v>
      </c>
      <c r="N64" s="2">
        <v>100</v>
      </c>
      <c r="O64" s="2">
        <v>8.56</v>
      </c>
      <c r="P64" s="2">
        <v>0</v>
      </c>
      <c r="Q64" s="2">
        <v>1.1100000000000001</v>
      </c>
      <c r="R64" s="2">
        <v>10.7</v>
      </c>
      <c r="S64" s="2">
        <v>9.6300000000000008</v>
      </c>
      <c r="T64" s="2">
        <v>9.6300000000000008</v>
      </c>
      <c r="U64" s="2">
        <v>7.49</v>
      </c>
      <c r="V64" s="2">
        <v>0</v>
      </c>
      <c r="W64" s="2">
        <v>1.07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1.07</v>
      </c>
      <c r="AE64" s="2">
        <v>0</v>
      </c>
      <c r="AF64" s="2">
        <v>11.76</v>
      </c>
      <c r="AG64" s="2">
        <v>5.35</v>
      </c>
      <c r="AH64" s="2">
        <v>2.14</v>
      </c>
      <c r="AI64" s="2">
        <v>0</v>
      </c>
      <c r="AJ64" s="2">
        <v>0</v>
      </c>
      <c r="AK64" s="2" t="s">
        <v>72</v>
      </c>
      <c r="AL64" s="2" t="str">
        <f t="shared" si="0"/>
        <v>Forward</v>
      </c>
    </row>
    <row r="65" spans="1:38" x14ac:dyDescent="0.3">
      <c r="A65">
        <v>22</v>
      </c>
      <c r="B65" t="s">
        <v>2301</v>
      </c>
      <c r="C65" t="s">
        <v>2303</v>
      </c>
      <c r="D65" t="s">
        <v>2073</v>
      </c>
      <c r="E65" t="s">
        <v>30</v>
      </c>
      <c r="F65">
        <v>122</v>
      </c>
      <c r="G65" s="2">
        <v>1207.95</v>
      </c>
      <c r="H65" s="2">
        <v>9.9012295081966997</v>
      </c>
      <c r="I65" s="2">
        <v>0.65</v>
      </c>
      <c r="J65" s="2">
        <v>0.65</v>
      </c>
      <c r="K65" s="2">
        <v>0.4</v>
      </c>
      <c r="L65" s="2">
        <v>0.25</v>
      </c>
      <c r="M65" s="2">
        <v>1.29</v>
      </c>
      <c r="N65" s="2">
        <v>59.09</v>
      </c>
      <c r="O65" s="2">
        <v>5.12</v>
      </c>
      <c r="P65" s="2">
        <v>12.62</v>
      </c>
      <c r="Q65" s="2">
        <v>0.43</v>
      </c>
      <c r="R65" s="2">
        <v>8.49</v>
      </c>
      <c r="S65" s="2">
        <v>6.56</v>
      </c>
      <c r="T65" s="2">
        <v>4.32</v>
      </c>
      <c r="U65" s="2">
        <v>1.94</v>
      </c>
      <c r="V65" s="2">
        <v>0.3</v>
      </c>
      <c r="W65" s="2">
        <v>0.65</v>
      </c>
      <c r="X65" s="2">
        <v>2.09</v>
      </c>
      <c r="Y65" s="2">
        <v>1.04</v>
      </c>
      <c r="Z65" s="2">
        <v>1.04</v>
      </c>
      <c r="AA65" s="2">
        <v>0</v>
      </c>
      <c r="AB65" s="2">
        <v>0</v>
      </c>
      <c r="AC65" s="2">
        <v>1.1399999999999999</v>
      </c>
      <c r="AD65" s="2">
        <v>0.7</v>
      </c>
      <c r="AE65" s="2">
        <v>1.34</v>
      </c>
      <c r="AF65" s="2">
        <v>3.23</v>
      </c>
      <c r="AG65" s="2">
        <v>5.76</v>
      </c>
      <c r="AH65" s="2">
        <v>2.63</v>
      </c>
      <c r="AI65" s="2">
        <v>1.49</v>
      </c>
      <c r="AJ65" s="2">
        <v>1.74</v>
      </c>
      <c r="AK65" s="2">
        <v>2.29</v>
      </c>
      <c r="AL65" s="2" t="str">
        <f t="shared" si="0"/>
        <v>Forward</v>
      </c>
    </row>
    <row r="66" spans="1:38" x14ac:dyDescent="0.3">
      <c r="A66">
        <v>320</v>
      </c>
      <c r="B66" t="s">
        <v>2301</v>
      </c>
      <c r="C66" t="s">
        <v>2304</v>
      </c>
      <c r="D66" t="s">
        <v>2013</v>
      </c>
      <c r="E66" t="s">
        <v>30</v>
      </c>
      <c r="F66">
        <v>130</v>
      </c>
      <c r="G66" s="2">
        <v>1672.4833333332999</v>
      </c>
      <c r="H66" s="2">
        <v>12.865256410256</v>
      </c>
      <c r="I66" s="2">
        <v>0.43</v>
      </c>
      <c r="J66" s="2">
        <v>1.18</v>
      </c>
      <c r="K66" s="2">
        <v>0.68</v>
      </c>
      <c r="L66" s="2">
        <v>0.5</v>
      </c>
      <c r="M66" s="2">
        <v>1.61</v>
      </c>
      <c r="N66" s="2">
        <v>64.290000000000006</v>
      </c>
      <c r="O66" s="2">
        <v>5.13</v>
      </c>
      <c r="P66" s="2">
        <v>8.39</v>
      </c>
      <c r="Q66" s="2">
        <v>0.52</v>
      </c>
      <c r="R66" s="2">
        <v>8.7899999999999991</v>
      </c>
      <c r="S66" s="2">
        <v>6.92</v>
      </c>
      <c r="T66" s="2">
        <v>5.2</v>
      </c>
      <c r="U66" s="2">
        <v>2.2200000000000002</v>
      </c>
      <c r="V66" s="2">
        <v>0.32</v>
      </c>
      <c r="W66" s="2">
        <v>0.86</v>
      </c>
      <c r="X66" s="2">
        <v>1.33</v>
      </c>
      <c r="Y66" s="2">
        <v>0.61</v>
      </c>
      <c r="Z66" s="2">
        <v>0.56999999999999995</v>
      </c>
      <c r="AA66" s="2">
        <v>0.04</v>
      </c>
      <c r="AB66" s="2">
        <v>0</v>
      </c>
      <c r="AC66" s="2">
        <v>0.43</v>
      </c>
      <c r="AD66" s="2">
        <v>1.94</v>
      </c>
      <c r="AE66" s="2">
        <v>1.1100000000000001</v>
      </c>
      <c r="AF66" s="2">
        <v>1.4</v>
      </c>
      <c r="AG66" s="2">
        <v>2.48</v>
      </c>
      <c r="AH66" s="2">
        <v>1.76</v>
      </c>
      <c r="AI66" s="2">
        <v>25.22</v>
      </c>
      <c r="AJ66" s="2">
        <v>23.43</v>
      </c>
      <c r="AK66" s="2">
        <v>1.86</v>
      </c>
      <c r="AL66" s="2" t="str">
        <f t="shared" ref="AL66:AL129" si="1">IF(E66="D", "Defense", "Forward")</f>
        <v>Forward</v>
      </c>
    </row>
    <row r="67" spans="1:38" x14ac:dyDescent="0.3">
      <c r="A67">
        <v>438</v>
      </c>
      <c r="B67" t="s">
        <v>2301</v>
      </c>
      <c r="C67" t="s">
        <v>2305</v>
      </c>
      <c r="D67" t="s">
        <v>2002</v>
      </c>
      <c r="E67" t="s">
        <v>18</v>
      </c>
      <c r="F67">
        <v>130</v>
      </c>
      <c r="G67" s="2">
        <v>1699.3333333333001</v>
      </c>
      <c r="H67" s="2">
        <v>13.071794871794999</v>
      </c>
      <c r="I67" s="2">
        <v>0.71</v>
      </c>
      <c r="J67" s="2">
        <v>1.27</v>
      </c>
      <c r="K67" s="2">
        <v>0.85</v>
      </c>
      <c r="L67" s="2">
        <v>0.42</v>
      </c>
      <c r="M67" s="2">
        <v>1.98</v>
      </c>
      <c r="N67" s="2">
        <v>62.92</v>
      </c>
      <c r="O67" s="2">
        <v>7.03</v>
      </c>
      <c r="P67" s="2">
        <v>10.050000000000001</v>
      </c>
      <c r="Q67" s="2">
        <v>0.98</v>
      </c>
      <c r="R67" s="2">
        <v>13.66</v>
      </c>
      <c r="S67" s="2">
        <v>10.24</v>
      </c>
      <c r="T67" s="2">
        <v>9.82</v>
      </c>
      <c r="U67" s="2">
        <v>4.9400000000000004</v>
      </c>
      <c r="V67" s="2">
        <v>0.78</v>
      </c>
      <c r="W67" s="2">
        <v>1.06</v>
      </c>
      <c r="X67" s="2">
        <v>2.0099999999999998</v>
      </c>
      <c r="Y67" s="2">
        <v>0.95</v>
      </c>
      <c r="Z67" s="2">
        <v>0.92</v>
      </c>
      <c r="AA67" s="2">
        <v>0.04</v>
      </c>
      <c r="AB67" s="2">
        <v>0</v>
      </c>
      <c r="AC67" s="2">
        <v>0.92</v>
      </c>
      <c r="AD67" s="2">
        <v>1.55</v>
      </c>
      <c r="AE67" s="2">
        <v>1.8</v>
      </c>
      <c r="AF67" s="2">
        <v>4.17</v>
      </c>
      <c r="AG67" s="2">
        <v>3.39</v>
      </c>
      <c r="AH67" s="2">
        <v>1.31</v>
      </c>
      <c r="AI67" s="2">
        <v>0.18</v>
      </c>
      <c r="AJ67" s="2">
        <v>0.39</v>
      </c>
      <c r="AK67" s="2">
        <v>1.1000000000000001</v>
      </c>
      <c r="AL67" s="2" t="str">
        <f t="shared" si="1"/>
        <v>Forward</v>
      </c>
    </row>
    <row r="68" spans="1:38" x14ac:dyDescent="0.3">
      <c r="A68">
        <v>568</v>
      </c>
      <c r="B68" t="s">
        <v>2301</v>
      </c>
      <c r="C68" t="s">
        <v>2306</v>
      </c>
      <c r="D68" t="s">
        <v>2072</v>
      </c>
      <c r="E68" t="s">
        <v>25</v>
      </c>
      <c r="F68">
        <v>99</v>
      </c>
      <c r="G68" s="2">
        <v>1675.3</v>
      </c>
      <c r="H68" s="2">
        <v>16.922222222222</v>
      </c>
      <c r="I68" s="2">
        <v>0.18</v>
      </c>
      <c r="J68" s="2">
        <v>0.39</v>
      </c>
      <c r="K68" s="2">
        <v>0.18</v>
      </c>
      <c r="L68" s="2">
        <v>0.21</v>
      </c>
      <c r="M68" s="2">
        <v>0.56999999999999995</v>
      </c>
      <c r="N68" s="2">
        <v>27.59</v>
      </c>
      <c r="O68" s="2">
        <v>3.55</v>
      </c>
      <c r="P68" s="2">
        <v>5.05</v>
      </c>
      <c r="Q68" s="2">
        <v>0.11</v>
      </c>
      <c r="R68" s="2">
        <v>7.99</v>
      </c>
      <c r="S68" s="2">
        <v>5.23</v>
      </c>
      <c r="T68" s="2">
        <v>1.72</v>
      </c>
      <c r="U68" s="2">
        <v>0.21</v>
      </c>
      <c r="V68" s="2">
        <v>0.18</v>
      </c>
      <c r="W68" s="2">
        <v>0.61</v>
      </c>
      <c r="X68" s="2">
        <v>1</v>
      </c>
      <c r="Y68" s="2">
        <v>0.5</v>
      </c>
      <c r="Z68" s="2">
        <v>0.5</v>
      </c>
      <c r="AA68" s="2">
        <v>0</v>
      </c>
      <c r="AB68" s="2">
        <v>0</v>
      </c>
      <c r="AC68" s="2">
        <v>0.47</v>
      </c>
      <c r="AD68" s="2">
        <v>1.29</v>
      </c>
      <c r="AE68" s="2">
        <v>0.82</v>
      </c>
      <c r="AF68" s="2">
        <v>6.73</v>
      </c>
      <c r="AG68" s="2">
        <v>4.8</v>
      </c>
      <c r="AH68" s="2">
        <v>6.2</v>
      </c>
      <c r="AI68" s="2">
        <v>0</v>
      </c>
      <c r="AJ68" s="2">
        <v>0</v>
      </c>
      <c r="AK68" s="2" t="s">
        <v>72</v>
      </c>
      <c r="AL68" s="2" t="str">
        <f t="shared" si="1"/>
        <v>Defense</v>
      </c>
    </row>
    <row r="69" spans="1:38" x14ac:dyDescent="0.3">
      <c r="A69">
        <v>530</v>
      </c>
      <c r="B69" t="s">
        <v>2301</v>
      </c>
      <c r="C69" t="s">
        <v>2307</v>
      </c>
      <c r="D69" t="s">
        <v>2024</v>
      </c>
      <c r="E69" t="s">
        <v>30</v>
      </c>
      <c r="F69">
        <v>2</v>
      </c>
      <c r="G69" s="2">
        <v>11.866666666666999</v>
      </c>
      <c r="H69" s="2">
        <v>5.9333333333332998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 t="s">
        <v>72</v>
      </c>
      <c r="O69" s="2">
        <v>0</v>
      </c>
      <c r="P69" s="2" t="s">
        <v>72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5.0599999999999996</v>
      </c>
      <c r="AD69" s="2">
        <v>0</v>
      </c>
      <c r="AE69" s="2">
        <v>0</v>
      </c>
      <c r="AF69" s="2">
        <v>0</v>
      </c>
      <c r="AG69" s="2">
        <v>5.0599999999999996</v>
      </c>
      <c r="AH69" s="2">
        <v>0</v>
      </c>
      <c r="AI69" s="2">
        <v>15.17</v>
      </c>
      <c r="AJ69" s="2">
        <v>0</v>
      </c>
      <c r="AK69" s="2">
        <v>505.62</v>
      </c>
      <c r="AL69" s="2" t="str">
        <f t="shared" si="1"/>
        <v>Forward</v>
      </c>
    </row>
    <row r="70" spans="1:38" x14ac:dyDescent="0.3">
      <c r="A70">
        <v>199</v>
      </c>
      <c r="B70" t="s">
        <v>2308</v>
      </c>
      <c r="C70" t="s">
        <v>2309</v>
      </c>
      <c r="D70" t="s">
        <v>2036</v>
      </c>
      <c r="E70" t="s">
        <v>30</v>
      </c>
      <c r="F70">
        <v>3</v>
      </c>
      <c r="G70" s="2">
        <v>20.383333333332999</v>
      </c>
      <c r="H70" s="2">
        <v>6.7944444444443999</v>
      </c>
      <c r="I70" s="2">
        <v>0</v>
      </c>
      <c r="J70" s="2">
        <v>2.94</v>
      </c>
      <c r="K70" s="2">
        <v>0</v>
      </c>
      <c r="L70" s="2">
        <v>2.94</v>
      </c>
      <c r="M70" s="2">
        <v>2.94</v>
      </c>
      <c r="N70" s="2">
        <v>100</v>
      </c>
      <c r="O70" s="2">
        <v>2.94</v>
      </c>
      <c r="P70" s="2">
        <v>0</v>
      </c>
      <c r="Q70" s="2">
        <v>0.22</v>
      </c>
      <c r="R70" s="2">
        <v>2.94</v>
      </c>
      <c r="S70" s="2">
        <v>2.94</v>
      </c>
      <c r="T70" s="2">
        <v>2.94</v>
      </c>
      <c r="U70" s="2">
        <v>0</v>
      </c>
      <c r="V70" s="2">
        <v>0</v>
      </c>
      <c r="W70" s="2">
        <v>2.94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2.94</v>
      </c>
      <c r="AE70" s="2">
        <v>2.94</v>
      </c>
      <c r="AF70" s="2">
        <v>20.61</v>
      </c>
      <c r="AG70" s="2">
        <v>2.94</v>
      </c>
      <c r="AH70" s="2">
        <v>2.94</v>
      </c>
      <c r="AI70" s="2">
        <v>8.83</v>
      </c>
      <c r="AJ70" s="2">
        <v>11.77</v>
      </c>
      <c r="AK70" s="2">
        <v>126.15</v>
      </c>
      <c r="AL70" s="2" t="str">
        <f t="shared" si="1"/>
        <v>Forward</v>
      </c>
    </row>
    <row r="71" spans="1:38" x14ac:dyDescent="0.3">
      <c r="A71">
        <v>801</v>
      </c>
      <c r="B71" t="s">
        <v>2310</v>
      </c>
      <c r="C71" t="s">
        <v>2311</v>
      </c>
      <c r="D71" t="s">
        <v>2187</v>
      </c>
      <c r="E71" t="s">
        <v>18</v>
      </c>
      <c r="F71">
        <v>7</v>
      </c>
      <c r="G71" s="2">
        <v>61.05</v>
      </c>
      <c r="H71" s="2">
        <v>8.7214285714286</v>
      </c>
      <c r="I71" s="2">
        <v>0.98</v>
      </c>
      <c r="J71" s="2">
        <v>0.98</v>
      </c>
      <c r="K71" s="2">
        <v>0</v>
      </c>
      <c r="L71" s="2">
        <v>0.98</v>
      </c>
      <c r="M71" s="2">
        <v>1.97</v>
      </c>
      <c r="N71" s="2">
        <v>66.67</v>
      </c>
      <c r="O71" s="2">
        <v>6.88</v>
      </c>
      <c r="P71" s="2">
        <v>14.29</v>
      </c>
      <c r="Q71" s="2">
        <v>0.55000000000000004</v>
      </c>
      <c r="R71" s="2">
        <v>13.76</v>
      </c>
      <c r="S71" s="2">
        <v>9.83</v>
      </c>
      <c r="T71" s="2">
        <v>6.88</v>
      </c>
      <c r="U71" s="2">
        <v>1.97</v>
      </c>
      <c r="V71" s="2">
        <v>0.98</v>
      </c>
      <c r="W71" s="2">
        <v>0.98</v>
      </c>
      <c r="X71" s="2">
        <v>3.93</v>
      </c>
      <c r="Y71" s="2">
        <v>1.97</v>
      </c>
      <c r="Z71" s="2">
        <v>1.97</v>
      </c>
      <c r="AA71" s="2">
        <v>0</v>
      </c>
      <c r="AB71" s="2">
        <v>0</v>
      </c>
      <c r="AC71" s="2">
        <v>0.98</v>
      </c>
      <c r="AD71" s="2">
        <v>1.97</v>
      </c>
      <c r="AE71" s="2">
        <v>0.98</v>
      </c>
      <c r="AF71" s="2">
        <v>13.76</v>
      </c>
      <c r="AG71" s="2">
        <v>5.9</v>
      </c>
      <c r="AH71" s="2">
        <v>2.95</v>
      </c>
      <c r="AI71" s="2">
        <v>0</v>
      </c>
      <c r="AJ71" s="2">
        <v>0</v>
      </c>
      <c r="AK71" s="2" t="s">
        <v>72</v>
      </c>
      <c r="AL71" s="2" t="str">
        <f t="shared" si="1"/>
        <v>Forward</v>
      </c>
    </row>
    <row r="72" spans="1:38" x14ac:dyDescent="0.3">
      <c r="A72">
        <v>481</v>
      </c>
      <c r="B72" t="s">
        <v>2312</v>
      </c>
      <c r="C72" t="s">
        <v>2313</v>
      </c>
      <c r="D72" t="s">
        <v>2056</v>
      </c>
      <c r="E72" t="s">
        <v>18</v>
      </c>
      <c r="F72">
        <v>119</v>
      </c>
      <c r="G72" s="2">
        <v>1563.4833333332999</v>
      </c>
      <c r="H72" s="2">
        <v>13.138515406162</v>
      </c>
      <c r="I72" s="2">
        <v>0.57999999999999996</v>
      </c>
      <c r="J72" s="2">
        <v>0.88</v>
      </c>
      <c r="K72" s="2">
        <v>0.5</v>
      </c>
      <c r="L72" s="2">
        <v>0.38</v>
      </c>
      <c r="M72" s="2">
        <v>1.46</v>
      </c>
      <c r="N72" s="2">
        <v>57.58</v>
      </c>
      <c r="O72" s="2">
        <v>6.91</v>
      </c>
      <c r="P72" s="2">
        <v>8.33</v>
      </c>
      <c r="Q72" s="2">
        <v>0.69</v>
      </c>
      <c r="R72" s="2">
        <v>12.32</v>
      </c>
      <c r="S72" s="2">
        <v>10.02</v>
      </c>
      <c r="T72" s="2">
        <v>8.44</v>
      </c>
      <c r="U72" s="2">
        <v>3.61</v>
      </c>
      <c r="V72" s="2">
        <v>0.38</v>
      </c>
      <c r="W72" s="2">
        <v>1.1499999999999999</v>
      </c>
      <c r="X72" s="2">
        <v>0.84</v>
      </c>
      <c r="Y72" s="2">
        <v>0.38</v>
      </c>
      <c r="Z72" s="2">
        <v>0.38</v>
      </c>
      <c r="AA72" s="2">
        <v>0</v>
      </c>
      <c r="AB72" s="2">
        <v>0</v>
      </c>
      <c r="AC72" s="2">
        <v>0.42</v>
      </c>
      <c r="AD72" s="2">
        <v>1.19</v>
      </c>
      <c r="AE72" s="2">
        <v>2.11</v>
      </c>
      <c r="AF72" s="2">
        <v>3.76</v>
      </c>
      <c r="AG72" s="2">
        <v>5.95</v>
      </c>
      <c r="AH72" s="2">
        <v>2</v>
      </c>
      <c r="AI72" s="2">
        <v>0.92</v>
      </c>
      <c r="AJ72" s="2">
        <v>0.96</v>
      </c>
      <c r="AK72" s="2">
        <v>1.88</v>
      </c>
      <c r="AL72" s="2" t="str">
        <f t="shared" si="1"/>
        <v>Forward</v>
      </c>
    </row>
    <row r="73" spans="1:38" x14ac:dyDescent="0.3">
      <c r="A73">
        <v>501</v>
      </c>
      <c r="B73" t="s">
        <v>2312</v>
      </c>
      <c r="C73" t="s">
        <v>2314</v>
      </c>
      <c r="D73" t="s">
        <v>2061</v>
      </c>
      <c r="E73" t="s">
        <v>30</v>
      </c>
      <c r="F73">
        <v>107</v>
      </c>
      <c r="G73" s="2">
        <v>1424.0166666667001</v>
      </c>
      <c r="H73" s="2">
        <v>13.308566978192999</v>
      </c>
      <c r="I73" s="2">
        <v>0.51</v>
      </c>
      <c r="J73" s="2">
        <v>1.01</v>
      </c>
      <c r="K73" s="2">
        <v>0.63</v>
      </c>
      <c r="L73" s="2">
        <v>0.38</v>
      </c>
      <c r="M73" s="2">
        <v>1.52</v>
      </c>
      <c r="N73" s="2">
        <v>56.25</v>
      </c>
      <c r="O73" s="2">
        <v>6.87</v>
      </c>
      <c r="P73" s="2">
        <v>7.36</v>
      </c>
      <c r="Q73" s="2">
        <v>0.82</v>
      </c>
      <c r="R73" s="2">
        <v>12.18</v>
      </c>
      <c r="S73" s="2">
        <v>9.82</v>
      </c>
      <c r="T73" s="2">
        <v>8.1300000000000008</v>
      </c>
      <c r="U73" s="2">
        <v>4.68</v>
      </c>
      <c r="V73" s="2">
        <v>0.51</v>
      </c>
      <c r="W73" s="2">
        <v>1.43</v>
      </c>
      <c r="X73" s="2">
        <v>1.98</v>
      </c>
      <c r="Y73" s="2">
        <v>0.76</v>
      </c>
      <c r="Z73" s="2">
        <v>0.67</v>
      </c>
      <c r="AA73" s="2">
        <v>0.04</v>
      </c>
      <c r="AB73" s="2">
        <v>0.04</v>
      </c>
      <c r="AC73" s="2">
        <v>1.43</v>
      </c>
      <c r="AD73" s="2">
        <v>1.1000000000000001</v>
      </c>
      <c r="AE73" s="2">
        <v>2.4</v>
      </c>
      <c r="AF73" s="2">
        <v>2.23</v>
      </c>
      <c r="AG73" s="2">
        <v>4.59</v>
      </c>
      <c r="AH73" s="2">
        <v>1.47</v>
      </c>
      <c r="AI73" s="2">
        <v>20.98</v>
      </c>
      <c r="AJ73" s="2">
        <v>19.72</v>
      </c>
      <c r="AK73" s="2">
        <v>2.17</v>
      </c>
      <c r="AL73" s="2" t="str">
        <f t="shared" si="1"/>
        <v>Forward</v>
      </c>
    </row>
    <row r="74" spans="1:38" x14ac:dyDescent="0.3">
      <c r="A74">
        <v>315</v>
      </c>
      <c r="B74" t="s">
        <v>2312</v>
      </c>
      <c r="C74" t="s">
        <v>2315</v>
      </c>
      <c r="D74" t="s">
        <v>2137</v>
      </c>
      <c r="E74" t="s">
        <v>18</v>
      </c>
      <c r="F74">
        <v>64</v>
      </c>
      <c r="G74" s="2">
        <v>844.66666666667004</v>
      </c>
      <c r="H74" s="2">
        <v>13.197916666667</v>
      </c>
      <c r="I74" s="2">
        <v>0.56999999999999995</v>
      </c>
      <c r="J74" s="2">
        <v>0.78</v>
      </c>
      <c r="K74" s="2">
        <v>0.56999999999999995</v>
      </c>
      <c r="L74" s="2">
        <v>0.21</v>
      </c>
      <c r="M74" s="2">
        <v>1.35</v>
      </c>
      <c r="N74" s="2">
        <v>54.29</v>
      </c>
      <c r="O74" s="2">
        <v>6.11</v>
      </c>
      <c r="P74" s="2">
        <v>9.3000000000000007</v>
      </c>
      <c r="Q74" s="2">
        <v>0.74</v>
      </c>
      <c r="R74" s="2">
        <v>12</v>
      </c>
      <c r="S74" s="2">
        <v>9.23</v>
      </c>
      <c r="T74" s="2">
        <v>7.1</v>
      </c>
      <c r="U74" s="2">
        <v>3.98</v>
      </c>
      <c r="V74" s="2">
        <v>0.5</v>
      </c>
      <c r="W74" s="2">
        <v>1.35</v>
      </c>
      <c r="X74" s="2">
        <v>1.1399999999999999</v>
      </c>
      <c r="Y74" s="2">
        <v>0.56999999999999995</v>
      </c>
      <c r="Z74" s="2">
        <v>0.56999999999999995</v>
      </c>
      <c r="AA74" s="2">
        <v>0</v>
      </c>
      <c r="AB74" s="2">
        <v>0</v>
      </c>
      <c r="AC74" s="2">
        <v>0.71</v>
      </c>
      <c r="AD74" s="2">
        <v>1.35</v>
      </c>
      <c r="AE74" s="2">
        <v>1.56</v>
      </c>
      <c r="AF74" s="2">
        <v>2.77</v>
      </c>
      <c r="AG74" s="2">
        <v>2.84</v>
      </c>
      <c r="AH74" s="2">
        <v>1.92</v>
      </c>
      <c r="AI74" s="2">
        <v>0.71</v>
      </c>
      <c r="AJ74" s="2">
        <v>0.99</v>
      </c>
      <c r="AK74" s="2">
        <v>2.96</v>
      </c>
      <c r="AL74" s="2" t="str">
        <f t="shared" si="1"/>
        <v>Forward</v>
      </c>
    </row>
    <row r="75" spans="1:38" x14ac:dyDescent="0.3">
      <c r="A75">
        <v>358</v>
      </c>
      <c r="B75" t="s">
        <v>2312</v>
      </c>
      <c r="C75" t="s">
        <v>2316</v>
      </c>
      <c r="D75" t="s">
        <v>2100</v>
      </c>
      <c r="E75" t="s">
        <v>69</v>
      </c>
      <c r="F75">
        <v>110</v>
      </c>
      <c r="G75" s="2">
        <v>1381.8333333333001</v>
      </c>
      <c r="H75" s="2">
        <v>12.562121212120999</v>
      </c>
      <c r="I75" s="2">
        <v>1.04</v>
      </c>
      <c r="J75" s="2">
        <v>0.69</v>
      </c>
      <c r="K75" s="2">
        <v>0.48</v>
      </c>
      <c r="L75" s="2">
        <v>0.22</v>
      </c>
      <c r="M75" s="2">
        <v>1.74</v>
      </c>
      <c r="N75" s="2">
        <v>67.8</v>
      </c>
      <c r="O75" s="2">
        <v>7.51</v>
      </c>
      <c r="P75" s="2">
        <v>13.87</v>
      </c>
      <c r="Q75" s="2">
        <v>0.77</v>
      </c>
      <c r="R75" s="2">
        <v>12.64</v>
      </c>
      <c r="S75" s="2">
        <v>10.029999999999999</v>
      </c>
      <c r="T75" s="2">
        <v>8.08</v>
      </c>
      <c r="U75" s="2">
        <v>3.91</v>
      </c>
      <c r="V75" s="2">
        <v>0.43</v>
      </c>
      <c r="W75" s="2">
        <v>1.04</v>
      </c>
      <c r="X75" s="2">
        <v>1.61</v>
      </c>
      <c r="Y75" s="2">
        <v>0.61</v>
      </c>
      <c r="Z75" s="2">
        <v>0.48</v>
      </c>
      <c r="AA75" s="2">
        <v>0.13</v>
      </c>
      <c r="AB75" s="2">
        <v>0</v>
      </c>
      <c r="AC75" s="2">
        <v>0.82</v>
      </c>
      <c r="AD75" s="2">
        <v>1.65</v>
      </c>
      <c r="AE75" s="2">
        <v>1.65</v>
      </c>
      <c r="AF75" s="2">
        <v>3.6</v>
      </c>
      <c r="AG75" s="2">
        <v>2.34</v>
      </c>
      <c r="AH75" s="2">
        <v>1.39</v>
      </c>
      <c r="AI75" s="2">
        <v>0.3</v>
      </c>
      <c r="AJ75" s="2">
        <v>0.48</v>
      </c>
      <c r="AK75" s="2">
        <v>1.69</v>
      </c>
      <c r="AL75" s="2" t="str">
        <f t="shared" si="1"/>
        <v>Forward</v>
      </c>
    </row>
    <row r="76" spans="1:38" x14ac:dyDescent="0.3">
      <c r="A76">
        <v>452</v>
      </c>
      <c r="B76" t="s">
        <v>2312</v>
      </c>
      <c r="C76" t="s">
        <v>2317</v>
      </c>
      <c r="D76" t="s">
        <v>2068</v>
      </c>
      <c r="E76" t="s">
        <v>30</v>
      </c>
      <c r="F76">
        <v>13</v>
      </c>
      <c r="G76" s="2">
        <v>124.66666666667</v>
      </c>
      <c r="H76" s="2">
        <v>9.5897435897436001</v>
      </c>
      <c r="I76" s="2">
        <v>1.44</v>
      </c>
      <c r="J76" s="2">
        <v>0.96</v>
      </c>
      <c r="K76" s="2">
        <v>0.48</v>
      </c>
      <c r="L76" s="2">
        <v>0.48</v>
      </c>
      <c r="M76" s="2">
        <v>2.41</v>
      </c>
      <c r="N76" s="2">
        <v>71.430000000000007</v>
      </c>
      <c r="O76" s="2">
        <v>6.26</v>
      </c>
      <c r="P76" s="2">
        <v>23.08</v>
      </c>
      <c r="Q76" s="2">
        <v>0.85</v>
      </c>
      <c r="R76" s="2">
        <v>12.03</v>
      </c>
      <c r="S76" s="2">
        <v>10.59</v>
      </c>
      <c r="T76" s="2">
        <v>7.22</v>
      </c>
      <c r="U76" s="2">
        <v>4.33</v>
      </c>
      <c r="V76" s="2">
        <v>0.48</v>
      </c>
      <c r="W76" s="2">
        <v>0.48</v>
      </c>
      <c r="X76" s="2">
        <v>2.89</v>
      </c>
      <c r="Y76" s="2">
        <v>1.44</v>
      </c>
      <c r="Z76" s="2">
        <v>1.44</v>
      </c>
      <c r="AA76" s="2">
        <v>0</v>
      </c>
      <c r="AB76" s="2">
        <v>0</v>
      </c>
      <c r="AC76" s="2">
        <v>0.48</v>
      </c>
      <c r="AD76" s="2">
        <v>0.96</v>
      </c>
      <c r="AE76" s="2">
        <v>0.96</v>
      </c>
      <c r="AF76" s="2">
        <v>12.03</v>
      </c>
      <c r="AG76" s="2">
        <v>5.29</v>
      </c>
      <c r="AH76" s="2">
        <v>0.48</v>
      </c>
      <c r="AI76" s="2">
        <v>0.48</v>
      </c>
      <c r="AJ76" s="2">
        <v>1.44</v>
      </c>
      <c r="AK76" s="2">
        <v>12.03</v>
      </c>
      <c r="AL76" s="2" t="str">
        <f t="shared" si="1"/>
        <v>Forward</v>
      </c>
    </row>
    <row r="77" spans="1:38" x14ac:dyDescent="0.3">
      <c r="A77">
        <v>298</v>
      </c>
      <c r="B77" t="s">
        <v>2318</v>
      </c>
      <c r="C77" t="s">
        <v>2319</v>
      </c>
      <c r="D77" t="s">
        <v>2076</v>
      </c>
      <c r="E77" t="s">
        <v>18</v>
      </c>
      <c r="F77">
        <v>15</v>
      </c>
      <c r="G77" s="2">
        <v>96.683333333332996</v>
      </c>
      <c r="H77" s="2">
        <v>6.4455555555556003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 t="s">
        <v>72</v>
      </c>
      <c r="O77" s="2">
        <v>6.21</v>
      </c>
      <c r="P77" s="2">
        <v>0</v>
      </c>
      <c r="Q77" s="2">
        <v>0.45</v>
      </c>
      <c r="R77" s="2">
        <v>8.69</v>
      </c>
      <c r="S77" s="2">
        <v>7.45</v>
      </c>
      <c r="T77" s="2">
        <v>3.1</v>
      </c>
      <c r="U77" s="2">
        <v>2.48</v>
      </c>
      <c r="V77" s="2">
        <v>0</v>
      </c>
      <c r="W77" s="2">
        <v>0</v>
      </c>
      <c r="X77" s="2">
        <v>3.72</v>
      </c>
      <c r="Y77" s="2">
        <v>1.86</v>
      </c>
      <c r="Z77" s="2">
        <v>1.86</v>
      </c>
      <c r="AA77" s="2">
        <v>0</v>
      </c>
      <c r="AB77" s="2">
        <v>0</v>
      </c>
      <c r="AC77" s="2">
        <v>1.24</v>
      </c>
      <c r="AD77" s="2">
        <v>0</v>
      </c>
      <c r="AE77" s="2">
        <v>0.62</v>
      </c>
      <c r="AF77" s="2">
        <v>11.79</v>
      </c>
      <c r="AG77" s="2">
        <v>8.07</v>
      </c>
      <c r="AH77" s="2">
        <v>1.24</v>
      </c>
      <c r="AI77" s="2">
        <v>0.62</v>
      </c>
      <c r="AJ77" s="2">
        <v>1.86</v>
      </c>
      <c r="AK77" s="2">
        <v>15.51</v>
      </c>
      <c r="AL77" s="2" t="str">
        <f t="shared" si="1"/>
        <v>Forward</v>
      </c>
    </row>
    <row r="78" spans="1:38" x14ac:dyDescent="0.3">
      <c r="A78">
        <v>1033</v>
      </c>
      <c r="B78" t="s">
        <v>2318</v>
      </c>
      <c r="C78" t="s">
        <v>2320</v>
      </c>
      <c r="D78" t="s">
        <v>2001</v>
      </c>
      <c r="E78" t="s">
        <v>18</v>
      </c>
      <c r="F78">
        <v>2</v>
      </c>
      <c r="G78" s="2">
        <v>17.666666666666998</v>
      </c>
      <c r="H78" s="2">
        <v>8.8333333333333002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 t="s">
        <v>72</v>
      </c>
      <c r="O78" s="2">
        <v>3.4</v>
      </c>
      <c r="P78" s="2">
        <v>0</v>
      </c>
      <c r="Q78" s="2">
        <v>7.0000000000000007E-2</v>
      </c>
      <c r="R78" s="2">
        <v>3.4</v>
      </c>
      <c r="S78" s="2">
        <v>3.4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6.79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3.4</v>
      </c>
      <c r="AK78" s="2">
        <v>0</v>
      </c>
      <c r="AL78" s="2" t="str">
        <f t="shared" si="1"/>
        <v>Forward</v>
      </c>
    </row>
    <row r="79" spans="1:38" x14ac:dyDescent="0.3">
      <c r="A79">
        <v>925</v>
      </c>
      <c r="B79" t="s">
        <v>2318</v>
      </c>
      <c r="C79" t="s">
        <v>2321</v>
      </c>
      <c r="D79" t="s">
        <v>2001</v>
      </c>
      <c r="E79" t="s">
        <v>30</v>
      </c>
      <c r="F79">
        <v>118</v>
      </c>
      <c r="G79" s="2">
        <v>1427.3333333333001</v>
      </c>
      <c r="H79" s="2">
        <v>12.096045197740001</v>
      </c>
      <c r="I79" s="2">
        <v>0.5</v>
      </c>
      <c r="J79" s="2">
        <v>0.8</v>
      </c>
      <c r="K79" s="2">
        <v>0.42</v>
      </c>
      <c r="L79" s="2">
        <v>0.38</v>
      </c>
      <c r="M79" s="2">
        <v>1.3</v>
      </c>
      <c r="N79" s="2">
        <v>57.41</v>
      </c>
      <c r="O79" s="2">
        <v>7.86</v>
      </c>
      <c r="P79" s="2">
        <v>6.42</v>
      </c>
      <c r="Q79" s="2">
        <v>0.74</v>
      </c>
      <c r="R79" s="2">
        <v>13.58</v>
      </c>
      <c r="S79" s="2">
        <v>10.43</v>
      </c>
      <c r="T79" s="2">
        <v>7.23</v>
      </c>
      <c r="U79" s="2">
        <v>3.7</v>
      </c>
      <c r="V79" s="2">
        <v>0.38</v>
      </c>
      <c r="W79" s="2">
        <v>1.1299999999999999</v>
      </c>
      <c r="X79" s="2">
        <v>2.14</v>
      </c>
      <c r="Y79" s="2">
        <v>1.01</v>
      </c>
      <c r="Z79" s="2">
        <v>0.97</v>
      </c>
      <c r="AA79" s="2">
        <v>0.04</v>
      </c>
      <c r="AB79" s="2">
        <v>0</v>
      </c>
      <c r="AC79" s="2">
        <v>0.97</v>
      </c>
      <c r="AD79" s="2">
        <v>2.02</v>
      </c>
      <c r="AE79" s="2">
        <v>1.85</v>
      </c>
      <c r="AF79" s="2">
        <v>1.6</v>
      </c>
      <c r="AG79" s="2">
        <v>3.78</v>
      </c>
      <c r="AH79" s="2">
        <v>1.72</v>
      </c>
      <c r="AI79" s="2">
        <v>18.329999999999998</v>
      </c>
      <c r="AJ79" s="2">
        <v>19.8</v>
      </c>
      <c r="AK79" s="2">
        <v>2.02</v>
      </c>
      <c r="AL79" s="2" t="str">
        <f t="shared" si="1"/>
        <v>Forward</v>
      </c>
    </row>
    <row r="80" spans="1:38" x14ac:dyDescent="0.3">
      <c r="A80">
        <v>27</v>
      </c>
      <c r="B80" t="s">
        <v>2318</v>
      </c>
      <c r="C80" t="s">
        <v>2322</v>
      </c>
      <c r="D80" t="s">
        <v>1998</v>
      </c>
      <c r="E80" t="s">
        <v>25</v>
      </c>
      <c r="F80">
        <v>8</v>
      </c>
      <c r="G80" s="2">
        <v>115.3</v>
      </c>
      <c r="H80" s="2">
        <v>14.4125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1.56</v>
      </c>
      <c r="P80" s="2">
        <v>0</v>
      </c>
      <c r="Q80" s="2">
        <v>0.1</v>
      </c>
      <c r="R80" s="2">
        <v>7.29</v>
      </c>
      <c r="S80" s="2">
        <v>3.12</v>
      </c>
      <c r="T80" s="2">
        <v>2.08</v>
      </c>
      <c r="U80" s="2">
        <v>0.52</v>
      </c>
      <c r="V80" s="2">
        <v>0</v>
      </c>
      <c r="W80" s="2">
        <v>0</v>
      </c>
      <c r="X80" s="2">
        <v>1.04</v>
      </c>
      <c r="Y80" s="2">
        <v>0.52</v>
      </c>
      <c r="Z80" s="2">
        <v>0.52</v>
      </c>
      <c r="AA80" s="2">
        <v>0</v>
      </c>
      <c r="AB80" s="2">
        <v>0</v>
      </c>
      <c r="AC80" s="2">
        <v>0</v>
      </c>
      <c r="AD80" s="2">
        <v>1.04</v>
      </c>
      <c r="AE80" s="2">
        <v>1.04</v>
      </c>
      <c r="AF80" s="2">
        <v>6.24</v>
      </c>
      <c r="AG80" s="2">
        <v>4.16</v>
      </c>
      <c r="AH80" s="2">
        <v>4.68</v>
      </c>
      <c r="AI80" s="2">
        <v>0</v>
      </c>
      <c r="AJ80" s="2">
        <v>0</v>
      </c>
      <c r="AK80" s="2" t="s">
        <v>72</v>
      </c>
      <c r="AL80" s="2" t="str">
        <f t="shared" si="1"/>
        <v>Defense</v>
      </c>
    </row>
    <row r="81" spans="1:38" x14ac:dyDescent="0.3">
      <c r="A81">
        <v>19</v>
      </c>
      <c r="B81" t="s">
        <v>2323</v>
      </c>
      <c r="C81" t="s">
        <v>2324</v>
      </c>
      <c r="D81" t="s">
        <v>2031</v>
      </c>
      <c r="E81" t="s">
        <v>30</v>
      </c>
      <c r="F81">
        <v>129</v>
      </c>
      <c r="G81" s="2">
        <v>1790.35</v>
      </c>
      <c r="H81" s="2">
        <v>13.878682170543</v>
      </c>
      <c r="I81" s="2">
        <v>0.77</v>
      </c>
      <c r="J81" s="2">
        <v>1.41</v>
      </c>
      <c r="K81" s="2">
        <v>0.74</v>
      </c>
      <c r="L81" s="2">
        <v>0.67</v>
      </c>
      <c r="M81" s="2">
        <v>2.1800000000000002</v>
      </c>
      <c r="N81" s="2">
        <v>72.22</v>
      </c>
      <c r="O81" s="2">
        <v>5.9</v>
      </c>
      <c r="P81" s="2">
        <v>13.07</v>
      </c>
      <c r="Q81" s="2">
        <v>0.66</v>
      </c>
      <c r="R81" s="2">
        <v>10.42</v>
      </c>
      <c r="S81" s="2">
        <v>8.24</v>
      </c>
      <c r="T81" s="2">
        <v>6.23</v>
      </c>
      <c r="U81" s="2">
        <v>3.22</v>
      </c>
      <c r="V81" s="2">
        <v>0.13</v>
      </c>
      <c r="W81" s="2">
        <v>0.84</v>
      </c>
      <c r="X81" s="2">
        <v>0.34</v>
      </c>
      <c r="Y81" s="2">
        <v>0.17</v>
      </c>
      <c r="Z81" s="2">
        <v>0.17</v>
      </c>
      <c r="AA81" s="2">
        <v>0</v>
      </c>
      <c r="AB81" s="2">
        <v>0</v>
      </c>
      <c r="AC81" s="2">
        <v>0.44</v>
      </c>
      <c r="AD81" s="2">
        <v>1.64</v>
      </c>
      <c r="AE81" s="2">
        <v>1.81</v>
      </c>
      <c r="AF81" s="2">
        <v>2.48</v>
      </c>
      <c r="AG81" s="2">
        <v>3.69</v>
      </c>
      <c r="AH81" s="2">
        <v>1.51</v>
      </c>
      <c r="AI81" s="2">
        <v>31.74</v>
      </c>
      <c r="AJ81" s="2">
        <v>24.23</v>
      </c>
      <c r="AK81" s="2">
        <v>1.9</v>
      </c>
      <c r="AL81" s="2" t="str">
        <f t="shared" si="1"/>
        <v>Forward</v>
      </c>
    </row>
    <row r="82" spans="1:38" x14ac:dyDescent="0.3">
      <c r="A82">
        <v>1005</v>
      </c>
      <c r="B82" t="s">
        <v>2325</v>
      </c>
      <c r="C82" t="s">
        <v>2326</v>
      </c>
      <c r="D82" t="s">
        <v>2068</v>
      </c>
      <c r="E82" t="s">
        <v>25</v>
      </c>
      <c r="F82">
        <v>70</v>
      </c>
      <c r="G82" s="2">
        <v>960.48333333333005</v>
      </c>
      <c r="H82" s="2">
        <v>13.721190476189999</v>
      </c>
      <c r="I82" s="2">
        <v>0.25</v>
      </c>
      <c r="J82" s="2">
        <v>0.56000000000000005</v>
      </c>
      <c r="K82" s="2">
        <v>0.44</v>
      </c>
      <c r="L82" s="2">
        <v>0.12</v>
      </c>
      <c r="M82" s="2">
        <v>0.81</v>
      </c>
      <c r="N82" s="2">
        <v>39.39</v>
      </c>
      <c r="O82" s="2">
        <v>4.75</v>
      </c>
      <c r="P82" s="2">
        <v>5.26</v>
      </c>
      <c r="Q82" s="2">
        <v>0.15</v>
      </c>
      <c r="R82" s="2">
        <v>12.68</v>
      </c>
      <c r="S82" s="2">
        <v>6.87</v>
      </c>
      <c r="T82" s="2">
        <v>2.69</v>
      </c>
      <c r="U82" s="2">
        <v>0.25</v>
      </c>
      <c r="V82" s="2">
        <v>0.5</v>
      </c>
      <c r="W82" s="2">
        <v>1</v>
      </c>
      <c r="X82" s="2">
        <v>8.6199999999999992</v>
      </c>
      <c r="Y82" s="2">
        <v>2.69</v>
      </c>
      <c r="Z82" s="2">
        <v>1.81</v>
      </c>
      <c r="AA82" s="2">
        <v>0.75</v>
      </c>
      <c r="AB82" s="2">
        <v>0.12</v>
      </c>
      <c r="AC82" s="2">
        <v>1.44</v>
      </c>
      <c r="AD82" s="2">
        <v>3</v>
      </c>
      <c r="AE82" s="2">
        <v>0.94</v>
      </c>
      <c r="AF82" s="2">
        <v>12.43</v>
      </c>
      <c r="AG82" s="2">
        <v>5.0599999999999996</v>
      </c>
      <c r="AH82" s="2">
        <v>3.56</v>
      </c>
      <c r="AI82" s="2">
        <v>0</v>
      </c>
      <c r="AJ82" s="2">
        <v>0</v>
      </c>
      <c r="AK82" s="2" t="s">
        <v>72</v>
      </c>
      <c r="AL82" s="2" t="str">
        <f t="shared" si="1"/>
        <v>Defense</v>
      </c>
    </row>
    <row r="83" spans="1:38" x14ac:dyDescent="0.3">
      <c r="A83">
        <v>705</v>
      </c>
      <c r="B83" t="s">
        <v>2327</v>
      </c>
      <c r="C83" t="s">
        <v>2328</v>
      </c>
      <c r="D83" t="s">
        <v>2036</v>
      </c>
      <c r="E83" t="s">
        <v>18</v>
      </c>
      <c r="F83">
        <v>4</v>
      </c>
      <c r="G83" s="2">
        <v>47.616666666667001</v>
      </c>
      <c r="H83" s="2">
        <v>11.904166666667001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11.34</v>
      </c>
      <c r="P83" s="2">
        <v>0</v>
      </c>
      <c r="Q83" s="2">
        <v>1.1100000000000001</v>
      </c>
      <c r="R83" s="2">
        <v>13.86</v>
      </c>
      <c r="S83" s="2">
        <v>12.6</v>
      </c>
      <c r="T83" s="2">
        <v>7.56</v>
      </c>
      <c r="U83" s="2">
        <v>6.3</v>
      </c>
      <c r="V83" s="2">
        <v>1.26</v>
      </c>
      <c r="W83" s="2">
        <v>1.26</v>
      </c>
      <c r="X83" s="2">
        <v>2.52</v>
      </c>
      <c r="Y83" s="2">
        <v>1.26</v>
      </c>
      <c r="Z83" s="2">
        <v>1.26</v>
      </c>
      <c r="AA83" s="2">
        <v>0</v>
      </c>
      <c r="AB83" s="2">
        <v>0</v>
      </c>
      <c r="AC83" s="2">
        <v>2.52</v>
      </c>
      <c r="AD83" s="2">
        <v>0</v>
      </c>
      <c r="AE83" s="2">
        <v>1.26</v>
      </c>
      <c r="AF83" s="2">
        <v>3.78</v>
      </c>
      <c r="AG83" s="2">
        <v>2.52</v>
      </c>
      <c r="AH83" s="2">
        <v>2.52</v>
      </c>
      <c r="AI83" s="2">
        <v>0</v>
      </c>
      <c r="AJ83" s="2">
        <v>1.26</v>
      </c>
      <c r="AK83" s="2">
        <v>0</v>
      </c>
      <c r="AL83" s="2" t="str">
        <f t="shared" si="1"/>
        <v>Forward</v>
      </c>
    </row>
    <row r="84" spans="1:38" x14ac:dyDescent="0.3">
      <c r="A84">
        <v>957</v>
      </c>
      <c r="B84" t="s">
        <v>2329</v>
      </c>
      <c r="C84" t="s">
        <v>2330</v>
      </c>
      <c r="D84" t="s">
        <v>2187</v>
      </c>
      <c r="E84" t="s">
        <v>25</v>
      </c>
      <c r="F84">
        <v>90</v>
      </c>
      <c r="G84" s="2">
        <v>1567.2</v>
      </c>
      <c r="H84" s="2">
        <v>17.413333333333</v>
      </c>
      <c r="I84" s="2">
        <v>0.11</v>
      </c>
      <c r="J84" s="2">
        <v>0.77</v>
      </c>
      <c r="K84" s="2">
        <v>0.34</v>
      </c>
      <c r="L84" s="2">
        <v>0.42</v>
      </c>
      <c r="M84" s="2">
        <v>0.88</v>
      </c>
      <c r="N84" s="2">
        <v>33.82</v>
      </c>
      <c r="O84" s="2">
        <v>2.91</v>
      </c>
      <c r="P84" s="2">
        <v>3.95</v>
      </c>
      <c r="Q84" s="2">
        <v>0.09</v>
      </c>
      <c r="R84" s="2">
        <v>7.47</v>
      </c>
      <c r="S84" s="2">
        <v>4.63</v>
      </c>
      <c r="T84" s="2">
        <v>1.42</v>
      </c>
      <c r="U84" s="2">
        <v>0.11</v>
      </c>
      <c r="V84" s="2">
        <v>0.15</v>
      </c>
      <c r="W84" s="2">
        <v>1.03</v>
      </c>
      <c r="X84" s="2">
        <v>1.99</v>
      </c>
      <c r="Y84" s="2">
        <v>1</v>
      </c>
      <c r="Z84" s="2">
        <v>1</v>
      </c>
      <c r="AA84" s="2">
        <v>0</v>
      </c>
      <c r="AB84" s="2">
        <v>0</v>
      </c>
      <c r="AC84" s="2">
        <v>0.42</v>
      </c>
      <c r="AD84" s="2">
        <v>1.76</v>
      </c>
      <c r="AE84" s="2">
        <v>0.61</v>
      </c>
      <c r="AF84" s="2">
        <v>6.36</v>
      </c>
      <c r="AG84" s="2">
        <v>6.13</v>
      </c>
      <c r="AH84" s="2">
        <v>3.22</v>
      </c>
      <c r="AI84" s="2">
        <v>0</v>
      </c>
      <c r="AJ84" s="2">
        <v>0</v>
      </c>
      <c r="AK84" s="2" t="s">
        <v>72</v>
      </c>
      <c r="AL84" s="2" t="str">
        <f t="shared" si="1"/>
        <v>Defense</v>
      </c>
    </row>
    <row r="85" spans="1:38" x14ac:dyDescent="0.3">
      <c r="A85">
        <v>503</v>
      </c>
      <c r="B85" t="s">
        <v>2331</v>
      </c>
      <c r="C85" t="s">
        <v>2332</v>
      </c>
      <c r="D85" t="s">
        <v>2008</v>
      </c>
      <c r="E85" t="s">
        <v>18</v>
      </c>
      <c r="F85">
        <v>131</v>
      </c>
      <c r="G85" s="2">
        <v>1979.6</v>
      </c>
      <c r="H85" s="2">
        <v>15.111450381678999</v>
      </c>
      <c r="I85" s="2">
        <v>1.1499999999999999</v>
      </c>
      <c r="J85" s="2">
        <v>1.3</v>
      </c>
      <c r="K85" s="2">
        <v>0.79</v>
      </c>
      <c r="L85" s="2">
        <v>0.52</v>
      </c>
      <c r="M85" s="2">
        <v>2.46</v>
      </c>
      <c r="N85" s="2">
        <v>77.88</v>
      </c>
      <c r="O85" s="2">
        <v>7.3</v>
      </c>
      <c r="P85" s="2">
        <v>15.77</v>
      </c>
      <c r="Q85" s="2">
        <v>0.62</v>
      </c>
      <c r="R85" s="2">
        <v>14.15</v>
      </c>
      <c r="S85" s="2">
        <v>10.18</v>
      </c>
      <c r="T85" s="2">
        <v>7.21</v>
      </c>
      <c r="U85" s="2">
        <v>2.12</v>
      </c>
      <c r="V85" s="2">
        <v>0.45</v>
      </c>
      <c r="W85" s="2">
        <v>1.03</v>
      </c>
      <c r="X85" s="2">
        <v>1.1499999999999999</v>
      </c>
      <c r="Y85" s="2">
        <v>0.57999999999999996</v>
      </c>
      <c r="Z85" s="2">
        <v>0.57999999999999996</v>
      </c>
      <c r="AA85" s="2">
        <v>0</v>
      </c>
      <c r="AB85" s="2">
        <v>0</v>
      </c>
      <c r="AC85" s="2">
        <v>0.85</v>
      </c>
      <c r="AD85" s="2">
        <v>3.85</v>
      </c>
      <c r="AE85" s="2">
        <v>1.49</v>
      </c>
      <c r="AF85" s="2">
        <v>0.82</v>
      </c>
      <c r="AG85" s="2">
        <v>1.7</v>
      </c>
      <c r="AH85" s="2">
        <v>0.33</v>
      </c>
      <c r="AI85" s="2">
        <v>0.18</v>
      </c>
      <c r="AJ85" s="2">
        <v>0.45</v>
      </c>
      <c r="AK85" s="2">
        <v>0.87</v>
      </c>
      <c r="AL85" s="2" t="str">
        <f t="shared" si="1"/>
        <v>Forward</v>
      </c>
    </row>
    <row r="86" spans="1:38" x14ac:dyDescent="0.3">
      <c r="A86">
        <v>847</v>
      </c>
      <c r="B86" t="s">
        <v>2333</v>
      </c>
      <c r="C86" t="s">
        <v>2334</v>
      </c>
      <c r="D86" t="s">
        <v>2031</v>
      </c>
      <c r="E86" t="s">
        <v>69</v>
      </c>
      <c r="F86">
        <v>94</v>
      </c>
      <c r="G86" s="2">
        <v>958.18333333332998</v>
      </c>
      <c r="H86" s="2">
        <v>10.193439716312</v>
      </c>
      <c r="I86" s="2">
        <v>0.5</v>
      </c>
      <c r="J86" s="2">
        <v>1.06</v>
      </c>
      <c r="K86" s="2">
        <v>0.63</v>
      </c>
      <c r="L86" s="2">
        <v>0.44</v>
      </c>
      <c r="M86" s="2">
        <v>1.57</v>
      </c>
      <c r="N86" s="2">
        <v>56.82</v>
      </c>
      <c r="O86" s="2">
        <v>9.33</v>
      </c>
      <c r="P86" s="2">
        <v>5.37</v>
      </c>
      <c r="Q86" s="2">
        <v>1.01</v>
      </c>
      <c r="R86" s="2">
        <v>18.03</v>
      </c>
      <c r="S86" s="2">
        <v>13.59</v>
      </c>
      <c r="T86" s="2">
        <v>10.210000000000001</v>
      </c>
      <c r="U86" s="2">
        <v>4.63</v>
      </c>
      <c r="V86" s="2">
        <v>0.75</v>
      </c>
      <c r="W86" s="2">
        <v>1.69</v>
      </c>
      <c r="X86" s="2">
        <v>1.38</v>
      </c>
      <c r="Y86" s="2">
        <v>0.63</v>
      </c>
      <c r="Z86" s="2">
        <v>0.63</v>
      </c>
      <c r="AA86" s="2">
        <v>0</v>
      </c>
      <c r="AB86" s="2">
        <v>0</v>
      </c>
      <c r="AC86" s="2">
        <v>0.5</v>
      </c>
      <c r="AD86" s="2">
        <v>1.19</v>
      </c>
      <c r="AE86" s="2">
        <v>1.06</v>
      </c>
      <c r="AF86" s="2">
        <v>3.44</v>
      </c>
      <c r="AG86" s="2">
        <v>6.07</v>
      </c>
      <c r="AH86" s="2">
        <v>0.56000000000000005</v>
      </c>
      <c r="AI86" s="2">
        <v>0</v>
      </c>
      <c r="AJ86" s="2">
        <v>0.06</v>
      </c>
      <c r="AK86" s="2">
        <v>0</v>
      </c>
      <c r="AL86" s="2" t="str">
        <f t="shared" si="1"/>
        <v>Forward</v>
      </c>
    </row>
    <row r="87" spans="1:38" x14ac:dyDescent="0.3">
      <c r="A87">
        <v>337</v>
      </c>
      <c r="B87" t="s">
        <v>2335</v>
      </c>
      <c r="C87" t="s">
        <v>2336</v>
      </c>
      <c r="D87" t="s">
        <v>2073</v>
      </c>
      <c r="E87" t="s">
        <v>18</v>
      </c>
      <c r="F87">
        <v>78</v>
      </c>
      <c r="G87" s="2">
        <v>1091.6166666667</v>
      </c>
      <c r="H87" s="2">
        <v>13.995085470085</v>
      </c>
      <c r="I87" s="2">
        <v>0.66</v>
      </c>
      <c r="J87" s="2">
        <v>1.04</v>
      </c>
      <c r="K87" s="2">
        <v>0.49</v>
      </c>
      <c r="L87" s="2">
        <v>0.55000000000000004</v>
      </c>
      <c r="M87" s="2">
        <v>1.7</v>
      </c>
      <c r="N87" s="2">
        <v>57.41</v>
      </c>
      <c r="O87" s="2">
        <v>7.09</v>
      </c>
      <c r="P87" s="2">
        <v>9.3000000000000007</v>
      </c>
      <c r="Q87" s="2">
        <v>0.8</v>
      </c>
      <c r="R87" s="2">
        <v>12.7</v>
      </c>
      <c r="S87" s="2">
        <v>9.51</v>
      </c>
      <c r="T87" s="2">
        <v>8.35</v>
      </c>
      <c r="U87" s="2">
        <v>4.51</v>
      </c>
      <c r="V87" s="2">
        <v>0.49</v>
      </c>
      <c r="W87" s="2">
        <v>0.77</v>
      </c>
      <c r="X87" s="2">
        <v>1.1000000000000001</v>
      </c>
      <c r="Y87" s="2">
        <v>0.55000000000000004</v>
      </c>
      <c r="Z87" s="2">
        <v>0.55000000000000004</v>
      </c>
      <c r="AA87" s="2">
        <v>0</v>
      </c>
      <c r="AB87" s="2">
        <v>0</v>
      </c>
      <c r="AC87" s="2">
        <v>0.49</v>
      </c>
      <c r="AD87" s="2">
        <v>0.66</v>
      </c>
      <c r="AE87" s="2">
        <v>1.1499999999999999</v>
      </c>
      <c r="AF87" s="2">
        <v>5.0599999999999996</v>
      </c>
      <c r="AG87" s="2">
        <v>7.64</v>
      </c>
      <c r="AH87" s="2">
        <v>2.0299999999999998</v>
      </c>
      <c r="AI87" s="2">
        <v>0.16</v>
      </c>
      <c r="AJ87" s="2">
        <v>0.27</v>
      </c>
      <c r="AK87" s="2">
        <v>2.06</v>
      </c>
      <c r="AL87" s="2" t="str">
        <f t="shared" si="1"/>
        <v>Forward</v>
      </c>
    </row>
    <row r="88" spans="1:38" x14ac:dyDescent="0.3">
      <c r="A88">
        <v>500</v>
      </c>
      <c r="B88" t="s">
        <v>2337</v>
      </c>
      <c r="C88" t="s">
        <v>2338</v>
      </c>
      <c r="D88" t="s">
        <v>2013</v>
      </c>
      <c r="E88" t="s">
        <v>30</v>
      </c>
      <c r="F88">
        <v>47</v>
      </c>
      <c r="G88" s="2">
        <v>445.33333333333002</v>
      </c>
      <c r="H88" s="2">
        <v>9.4751773049645003</v>
      </c>
      <c r="I88" s="2">
        <v>0.4</v>
      </c>
      <c r="J88" s="2">
        <v>0.27</v>
      </c>
      <c r="K88" s="2">
        <v>0.27</v>
      </c>
      <c r="L88" s="2">
        <v>0</v>
      </c>
      <c r="M88" s="2">
        <v>0.67</v>
      </c>
      <c r="N88" s="2">
        <v>38.46</v>
      </c>
      <c r="O88" s="2">
        <v>5.52</v>
      </c>
      <c r="P88" s="2">
        <v>7.32</v>
      </c>
      <c r="Q88" s="2">
        <v>0.57999999999999996</v>
      </c>
      <c r="R88" s="2">
        <v>9.0299999999999994</v>
      </c>
      <c r="S88" s="2">
        <v>7.28</v>
      </c>
      <c r="T88" s="2">
        <v>5.25</v>
      </c>
      <c r="U88" s="2">
        <v>2.69</v>
      </c>
      <c r="V88" s="2">
        <v>0.54</v>
      </c>
      <c r="W88" s="2">
        <v>0.81</v>
      </c>
      <c r="X88" s="2">
        <v>1.89</v>
      </c>
      <c r="Y88" s="2">
        <v>0.94</v>
      </c>
      <c r="Z88" s="2">
        <v>0.94</v>
      </c>
      <c r="AA88" s="2">
        <v>0</v>
      </c>
      <c r="AB88" s="2">
        <v>0</v>
      </c>
      <c r="AC88" s="2">
        <v>1.08</v>
      </c>
      <c r="AD88" s="2">
        <v>0.54</v>
      </c>
      <c r="AE88" s="2">
        <v>2.02</v>
      </c>
      <c r="AF88" s="2">
        <v>2.29</v>
      </c>
      <c r="AG88" s="2">
        <v>2.69</v>
      </c>
      <c r="AH88" s="2">
        <v>2.4300000000000002</v>
      </c>
      <c r="AI88" s="2">
        <v>16.98</v>
      </c>
      <c r="AJ88" s="2">
        <v>19.670000000000002</v>
      </c>
      <c r="AK88" s="2">
        <v>6.24</v>
      </c>
      <c r="AL88" s="2" t="str">
        <f t="shared" si="1"/>
        <v>Forward</v>
      </c>
    </row>
    <row r="89" spans="1:38" x14ac:dyDescent="0.3">
      <c r="A89">
        <v>726</v>
      </c>
      <c r="B89" t="s">
        <v>2337</v>
      </c>
      <c r="C89" t="s">
        <v>2339</v>
      </c>
      <c r="D89" t="s">
        <v>1995</v>
      </c>
      <c r="E89" t="s">
        <v>25</v>
      </c>
      <c r="F89">
        <v>5</v>
      </c>
      <c r="G89" s="2">
        <v>61.366666666667001</v>
      </c>
      <c r="H89" s="2">
        <v>12.273333333332999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 t="s">
        <v>72</v>
      </c>
      <c r="O89" s="2">
        <v>4.8899999999999997</v>
      </c>
      <c r="P89" s="2">
        <v>0</v>
      </c>
      <c r="Q89" s="2">
        <v>0.18</v>
      </c>
      <c r="R89" s="2">
        <v>8.8000000000000007</v>
      </c>
      <c r="S89" s="2">
        <v>5.87</v>
      </c>
      <c r="T89" s="2">
        <v>1.96</v>
      </c>
      <c r="U89" s="2">
        <v>0</v>
      </c>
      <c r="V89" s="2">
        <v>0</v>
      </c>
      <c r="W89" s="2">
        <v>0.98</v>
      </c>
      <c r="X89" s="2">
        <v>1.96</v>
      </c>
      <c r="Y89" s="2">
        <v>0.98</v>
      </c>
      <c r="Z89" s="2">
        <v>0.98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4.8899999999999997</v>
      </c>
      <c r="AG89" s="2">
        <v>9.7799999999999994</v>
      </c>
      <c r="AH89" s="2">
        <v>2.93</v>
      </c>
      <c r="AI89" s="2">
        <v>0</v>
      </c>
      <c r="AJ89" s="2">
        <v>0</v>
      </c>
      <c r="AK89" s="2" t="s">
        <v>72</v>
      </c>
      <c r="AL89" s="2" t="str">
        <f t="shared" si="1"/>
        <v>Defense</v>
      </c>
    </row>
    <row r="90" spans="1:38" x14ac:dyDescent="0.3">
      <c r="A90">
        <v>477</v>
      </c>
      <c r="B90" t="s">
        <v>2337</v>
      </c>
      <c r="C90" t="s">
        <v>2340</v>
      </c>
      <c r="D90" t="s">
        <v>2055</v>
      </c>
      <c r="E90" t="s">
        <v>18</v>
      </c>
      <c r="F90">
        <v>7</v>
      </c>
      <c r="G90" s="2">
        <v>84.116666666667001</v>
      </c>
      <c r="H90" s="2">
        <v>12.016666666667</v>
      </c>
      <c r="I90" s="2">
        <v>0.71</v>
      </c>
      <c r="J90" s="2">
        <v>0.71</v>
      </c>
      <c r="K90" s="2">
        <v>0.71</v>
      </c>
      <c r="L90" s="2">
        <v>0</v>
      </c>
      <c r="M90" s="2">
        <v>1.43</v>
      </c>
      <c r="N90" s="2">
        <v>100</v>
      </c>
      <c r="O90" s="2">
        <v>9.27</v>
      </c>
      <c r="P90" s="2">
        <v>7.69</v>
      </c>
      <c r="Q90" s="2">
        <v>0.53</v>
      </c>
      <c r="R90" s="2">
        <v>17.829999999999998</v>
      </c>
      <c r="S90" s="2">
        <v>12.84</v>
      </c>
      <c r="T90" s="2">
        <v>7.85</v>
      </c>
      <c r="U90" s="2">
        <v>2.85</v>
      </c>
      <c r="V90" s="2">
        <v>0.71</v>
      </c>
      <c r="W90" s="2">
        <v>0.71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0.71</v>
      </c>
      <c r="AD90" s="2">
        <v>2.14</v>
      </c>
      <c r="AE90" s="2">
        <v>2.14</v>
      </c>
      <c r="AF90" s="2">
        <v>13.55</v>
      </c>
      <c r="AG90" s="2">
        <v>7.85</v>
      </c>
      <c r="AH90" s="2">
        <v>0</v>
      </c>
      <c r="AI90" s="2">
        <v>0</v>
      </c>
      <c r="AJ90" s="2">
        <v>0</v>
      </c>
      <c r="AK90" s="2" t="s">
        <v>72</v>
      </c>
      <c r="AL90" s="2" t="str">
        <f t="shared" si="1"/>
        <v>Forward</v>
      </c>
    </row>
    <row r="91" spans="1:38" x14ac:dyDescent="0.3">
      <c r="A91">
        <v>158</v>
      </c>
      <c r="B91" t="s">
        <v>2337</v>
      </c>
      <c r="C91" t="s">
        <v>2341</v>
      </c>
      <c r="D91" t="s">
        <v>2188</v>
      </c>
      <c r="E91" t="s">
        <v>18</v>
      </c>
      <c r="F91">
        <v>101</v>
      </c>
      <c r="G91" s="2">
        <v>771.36666666666997</v>
      </c>
      <c r="H91" s="2">
        <v>7.6372937293729004</v>
      </c>
      <c r="I91" s="2">
        <v>0.62</v>
      </c>
      <c r="J91" s="2">
        <v>0.23</v>
      </c>
      <c r="K91" s="2">
        <v>0.08</v>
      </c>
      <c r="L91" s="2">
        <v>0.16</v>
      </c>
      <c r="M91" s="2">
        <v>0.86</v>
      </c>
      <c r="N91" s="2">
        <v>61.11</v>
      </c>
      <c r="O91" s="2">
        <v>6.07</v>
      </c>
      <c r="P91" s="2">
        <v>10.26</v>
      </c>
      <c r="Q91" s="2">
        <v>0.55000000000000004</v>
      </c>
      <c r="R91" s="2">
        <v>11.28</v>
      </c>
      <c r="S91" s="2">
        <v>8.9499999999999993</v>
      </c>
      <c r="T91" s="2">
        <v>6.07</v>
      </c>
      <c r="U91" s="2">
        <v>3.03</v>
      </c>
      <c r="V91" s="2">
        <v>0.86</v>
      </c>
      <c r="W91" s="2">
        <v>0.93</v>
      </c>
      <c r="X91" s="2">
        <v>14.16</v>
      </c>
      <c r="Y91" s="2">
        <v>3.42</v>
      </c>
      <c r="Z91" s="2">
        <v>1.63</v>
      </c>
      <c r="AA91" s="2">
        <v>1.4</v>
      </c>
      <c r="AB91" s="2">
        <v>0.39</v>
      </c>
      <c r="AC91" s="2">
        <v>2.4900000000000002</v>
      </c>
      <c r="AD91" s="2">
        <v>1.56</v>
      </c>
      <c r="AE91" s="2">
        <v>1.48</v>
      </c>
      <c r="AF91" s="2">
        <v>17.11</v>
      </c>
      <c r="AG91" s="2">
        <v>6.77</v>
      </c>
      <c r="AH91" s="2">
        <v>3.5</v>
      </c>
      <c r="AI91" s="2">
        <v>0.31</v>
      </c>
      <c r="AJ91" s="2">
        <v>0.62</v>
      </c>
      <c r="AK91" s="2">
        <v>2.59</v>
      </c>
      <c r="AL91" s="2" t="str">
        <f t="shared" si="1"/>
        <v>Forward</v>
      </c>
    </row>
    <row r="92" spans="1:38" x14ac:dyDescent="0.3">
      <c r="A92">
        <v>538</v>
      </c>
      <c r="B92" t="s">
        <v>2342</v>
      </c>
      <c r="C92" t="s">
        <v>2343</v>
      </c>
      <c r="D92" t="s">
        <v>2109</v>
      </c>
      <c r="E92" t="s">
        <v>30</v>
      </c>
      <c r="F92">
        <v>120</v>
      </c>
      <c r="G92" s="2">
        <v>1858.6166666667</v>
      </c>
      <c r="H92" s="2">
        <v>15.488472222222001</v>
      </c>
      <c r="I92" s="2">
        <v>1.52</v>
      </c>
      <c r="J92" s="2">
        <v>1.19</v>
      </c>
      <c r="K92" s="2">
        <v>0.9</v>
      </c>
      <c r="L92" s="2">
        <v>0.28999999999999998</v>
      </c>
      <c r="M92" s="2">
        <v>2.71</v>
      </c>
      <c r="N92" s="2">
        <v>72.41</v>
      </c>
      <c r="O92" s="2">
        <v>11.72</v>
      </c>
      <c r="P92" s="2">
        <v>12.95</v>
      </c>
      <c r="Q92" s="2">
        <v>1.28</v>
      </c>
      <c r="R92" s="2">
        <v>20.76</v>
      </c>
      <c r="S92" s="2">
        <v>16.329999999999998</v>
      </c>
      <c r="T92" s="2">
        <v>14.24</v>
      </c>
      <c r="U92" s="2">
        <v>6.33</v>
      </c>
      <c r="V92" s="2">
        <v>0.48</v>
      </c>
      <c r="W92" s="2">
        <v>1.68</v>
      </c>
      <c r="X92" s="2">
        <v>0.57999999999999996</v>
      </c>
      <c r="Y92" s="2">
        <v>0.28999999999999998</v>
      </c>
      <c r="Z92" s="2">
        <v>0.28999999999999998</v>
      </c>
      <c r="AA92" s="2">
        <v>0</v>
      </c>
      <c r="AB92" s="2">
        <v>0</v>
      </c>
      <c r="AC92" s="2">
        <v>1.1000000000000001</v>
      </c>
      <c r="AD92" s="2">
        <v>2.16</v>
      </c>
      <c r="AE92" s="2">
        <v>3.2</v>
      </c>
      <c r="AF92" s="2">
        <v>3.52</v>
      </c>
      <c r="AG92" s="2">
        <v>4</v>
      </c>
      <c r="AH92" s="2">
        <v>4.2</v>
      </c>
      <c r="AI92" s="2">
        <v>27.76</v>
      </c>
      <c r="AJ92" s="2">
        <v>24.95</v>
      </c>
      <c r="AK92" s="2">
        <v>1.7</v>
      </c>
      <c r="AL92" s="2" t="str">
        <f t="shared" si="1"/>
        <v>Forward</v>
      </c>
    </row>
    <row r="93" spans="1:38" x14ac:dyDescent="0.3">
      <c r="A93">
        <v>607</v>
      </c>
      <c r="B93" t="s">
        <v>2344</v>
      </c>
      <c r="C93" t="s">
        <v>2345</v>
      </c>
      <c r="D93" t="s">
        <v>2027</v>
      </c>
      <c r="E93" t="s">
        <v>18</v>
      </c>
      <c r="F93">
        <v>76</v>
      </c>
      <c r="G93" s="2">
        <v>674.81666666667002</v>
      </c>
      <c r="H93" s="2">
        <v>8.8791666666667002</v>
      </c>
      <c r="I93" s="2">
        <v>0.71</v>
      </c>
      <c r="J93" s="2">
        <v>0.89</v>
      </c>
      <c r="K93" s="2">
        <v>0.53</v>
      </c>
      <c r="L93" s="2">
        <v>0.36</v>
      </c>
      <c r="M93" s="2">
        <v>1.6</v>
      </c>
      <c r="N93" s="2">
        <v>78.260000000000005</v>
      </c>
      <c r="O93" s="2">
        <v>6.67</v>
      </c>
      <c r="P93" s="2">
        <v>10.67</v>
      </c>
      <c r="Q93" s="2">
        <v>0.62</v>
      </c>
      <c r="R93" s="2">
        <v>13.25</v>
      </c>
      <c r="S93" s="2">
        <v>9.8699999999999992</v>
      </c>
      <c r="T93" s="2">
        <v>6.94</v>
      </c>
      <c r="U93" s="2">
        <v>2.31</v>
      </c>
      <c r="V93" s="2">
        <v>0.36</v>
      </c>
      <c r="W93" s="2">
        <v>0.8</v>
      </c>
      <c r="X93" s="2">
        <v>0.71</v>
      </c>
      <c r="Y93" s="2">
        <v>0.36</v>
      </c>
      <c r="Z93" s="2">
        <v>0.36</v>
      </c>
      <c r="AA93" s="2">
        <v>0</v>
      </c>
      <c r="AB93" s="2">
        <v>0</v>
      </c>
      <c r="AC93" s="2">
        <v>0.53</v>
      </c>
      <c r="AD93" s="2">
        <v>1.33</v>
      </c>
      <c r="AE93" s="2">
        <v>1.24</v>
      </c>
      <c r="AF93" s="2">
        <v>6.13</v>
      </c>
      <c r="AG93" s="2">
        <v>6.31</v>
      </c>
      <c r="AH93" s="2">
        <v>1.87</v>
      </c>
      <c r="AI93" s="2">
        <v>0.09</v>
      </c>
      <c r="AJ93" s="2">
        <v>0.36</v>
      </c>
      <c r="AK93" s="2">
        <v>1.78</v>
      </c>
      <c r="AL93" s="2" t="str">
        <f t="shared" si="1"/>
        <v>Forward</v>
      </c>
    </row>
    <row r="94" spans="1:38" x14ac:dyDescent="0.3">
      <c r="A94">
        <v>232</v>
      </c>
      <c r="B94" t="s">
        <v>2346</v>
      </c>
      <c r="C94" t="s">
        <v>2347</v>
      </c>
      <c r="D94" t="s">
        <v>2008</v>
      </c>
      <c r="E94" t="s">
        <v>30</v>
      </c>
      <c r="F94">
        <v>129</v>
      </c>
      <c r="G94" s="2">
        <v>1444.45</v>
      </c>
      <c r="H94" s="2">
        <v>11.197286821704999</v>
      </c>
      <c r="I94" s="2">
        <v>0.46</v>
      </c>
      <c r="J94" s="2">
        <v>0.87</v>
      </c>
      <c r="K94" s="2">
        <v>0.46</v>
      </c>
      <c r="L94" s="2">
        <v>0.42</v>
      </c>
      <c r="M94" s="2">
        <v>1.33</v>
      </c>
      <c r="N94" s="2">
        <v>61.54</v>
      </c>
      <c r="O94" s="2">
        <v>4.74</v>
      </c>
      <c r="P94" s="2">
        <v>9.65</v>
      </c>
      <c r="Q94" s="2">
        <v>0.54</v>
      </c>
      <c r="R94" s="2">
        <v>8.6</v>
      </c>
      <c r="S94" s="2">
        <v>6.52</v>
      </c>
      <c r="T94" s="2">
        <v>5.44</v>
      </c>
      <c r="U94" s="2">
        <v>2.78</v>
      </c>
      <c r="V94" s="2">
        <v>0.21</v>
      </c>
      <c r="W94" s="2">
        <v>0.79</v>
      </c>
      <c r="X94" s="2">
        <v>3.53</v>
      </c>
      <c r="Y94" s="2">
        <v>1.2</v>
      </c>
      <c r="Z94" s="2">
        <v>0.83</v>
      </c>
      <c r="AA94" s="2">
        <v>0.37</v>
      </c>
      <c r="AB94" s="2">
        <v>0</v>
      </c>
      <c r="AC94" s="2">
        <v>1</v>
      </c>
      <c r="AD94" s="2">
        <v>1.66</v>
      </c>
      <c r="AE94" s="2">
        <v>1.58</v>
      </c>
      <c r="AF94" s="2">
        <v>7.93</v>
      </c>
      <c r="AG94" s="2">
        <v>5.9</v>
      </c>
      <c r="AH94" s="2">
        <v>3.28</v>
      </c>
      <c r="AI94" s="2">
        <v>15</v>
      </c>
      <c r="AJ94" s="2">
        <v>15.33</v>
      </c>
      <c r="AK94" s="2">
        <v>2.0499999999999998</v>
      </c>
      <c r="AL94" s="2" t="str">
        <f t="shared" si="1"/>
        <v>Forward</v>
      </c>
    </row>
    <row r="95" spans="1:38" x14ac:dyDescent="0.3">
      <c r="A95">
        <v>761</v>
      </c>
      <c r="B95" t="s">
        <v>2348</v>
      </c>
      <c r="C95" t="s">
        <v>2349</v>
      </c>
      <c r="D95" t="s">
        <v>1996</v>
      </c>
      <c r="E95" t="s">
        <v>30</v>
      </c>
      <c r="F95">
        <v>98</v>
      </c>
      <c r="G95" s="2">
        <v>1276.7666666667001</v>
      </c>
      <c r="H95" s="2">
        <v>13.028231292517001</v>
      </c>
      <c r="I95" s="2">
        <v>0.61</v>
      </c>
      <c r="J95" s="2">
        <v>0.7</v>
      </c>
      <c r="K95" s="2">
        <v>0.42</v>
      </c>
      <c r="L95" s="2">
        <v>0.28000000000000003</v>
      </c>
      <c r="M95" s="2">
        <v>1.32</v>
      </c>
      <c r="N95" s="2">
        <v>48.28</v>
      </c>
      <c r="O95" s="2">
        <v>7.05</v>
      </c>
      <c r="P95" s="2">
        <v>8.67</v>
      </c>
      <c r="Q95" s="2">
        <v>0.84</v>
      </c>
      <c r="R95" s="2">
        <v>11.18</v>
      </c>
      <c r="S95" s="2">
        <v>9.68</v>
      </c>
      <c r="T95" s="2">
        <v>8.18</v>
      </c>
      <c r="U95" s="2">
        <v>4.46</v>
      </c>
      <c r="V95" s="2">
        <v>0.33</v>
      </c>
      <c r="W95" s="2">
        <v>1.03</v>
      </c>
      <c r="X95" s="2">
        <v>1.88</v>
      </c>
      <c r="Y95" s="2">
        <v>0.89</v>
      </c>
      <c r="Z95" s="2">
        <v>0.89</v>
      </c>
      <c r="AA95" s="2">
        <v>0</v>
      </c>
      <c r="AB95" s="2">
        <v>0</v>
      </c>
      <c r="AC95" s="2">
        <v>1.79</v>
      </c>
      <c r="AD95" s="2">
        <v>1.46</v>
      </c>
      <c r="AE95" s="2">
        <v>1.1299999999999999</v>
      </c>
      <c r="AF95" s="2">
        <v>3.57</v>
      </c>
      <c r="AG95" s="2">
        <v>6.67</v>
      </c>
      <c r="AH95" s="2">
        <v>1.32</v>
      </c>
      <c r="AI95" s="2">
        <v>25.19</v>
      </c>
      <c r="AJ95" s="2">
        <v>25.05</v>
      </c>
      <c r="AK95" s="2">
        <v>2.36</v>
      </c>
      <c r="AL95" s="2" t="str">
        <f t="shared" si="1"/>
        <v>Forward</v>
      </c>
    </row>
    <row r="96" spans="1:38" x14ac:dyDescent="0.3">
      <c r="A96">
        <v>562</v>
      </c>
      <c r="B96" t="s">
        <v>2350</v>
      </c>
      <c r="C96" t="s">
        <v>2351</v>
      </c>
      <c r="D96" t="s">
        <v>2100</v>
      </c>
      <c r="E96" t="s">
        <v>18</v>
      </c>
      <c r="F96">
        <v>55</v>
      </c>
      <c r="G96" s="2">
        <v>591.75</v>
      </c>
      <c r="H96" s="2">
        <v>10.759090909091</v>
      </c>
      <c r="I96" s="2">
        <v>0.51</v>
      </c>
      <c r="J96" s="2">
        <v>0.71</v>
      </c>
      <c r="K96" s="2">
        <v>0.51</v>
      </c>
      <c r="L96" s="2">
        <v>0.2</v>
      </c>
      <c r="M96" s="2">
        <v>1.22</v>
      </c>
      <c r="N96" s="2">
        <v>57.14</v>
      </c>
      <c r="O96" s="2">
        <v>5.98</v>
      </c>
      <c r="P96" s="2">
        <v>8.4700000000000006</v>
      </c>
      <c r="Q96" s="2">
        <v>0.53</v>
      </c>
      <c r="R96" s="2">
        <v>10.54</v>
      </c>
      <c r="S96" s="2">
        <v>8.2100000000000009</v>
      </c>
      <c r="T96" s="2">
        <v>5.48</v>
      </c>
      <c r="U96" s="2">
        <v>2.94</v>
      </c>
      <c r="V96" s="2">
        <v>0.3</v>
      </c>
      <c r="W96" s="2">
        <v>0.61</v>
      </c>
      <c r="X96" s="2">
        <v>1.62</v>
      </c>
      <c r="Y96" s="2">
        <v>0.81</v>
      </c>
      <c r="Z96" s="2">
        <v>0.81</v>
      </c>
      <c r="AA96" s="2">
        <v>0</v>
      </c>
      <c r="AB96" s="2">
        <v>0</v>
      </c>
      <c r="AC96" s="2">
        <v>1.42</v>
      </c>
      <c r="AD96" s="2">
        <v>1.01</v>
      </c>
      <c r="AE96" s="2">
        <v>1.32</v>
      </c>
      <c r="AF96" s="2">
        <v>13.79</v>
      </c>
      <c r="AG96" s="2">
        <v>7</v>
      </c>
      <c r="AH96" s="2">
        <v>4.5599999999999996</v>
      </c>
      <c r="AI96" s="2">
        <v>0.71</v>
      </c>
      <c r="AJ96" s="2">
        <v>1.01</v>
      </c>
      <c r="AK96" s="2">
        <v>4.18</v>
      </c>
      <c r="AL96" s="2" t="str">
        <f t="shared" si="1"/>
        <v>Forward</v>
      </c>
    </row>
    <row r="97" spans="1:38" x14ac:dyDescent="0.3">
      <c r="A97">
        <v>130</v>
      </c>
      <c r="B97" t="s">
        <v>2352</v>
      </c>
      <c r="C97" t="s">
        <v>2353</v>
      </c>
      <c r="D97" t="s">
        <v>2013</v>
      </c>
      <c r="E97" t="s">
        <v>25</v>
      </c>
      <c r="F97">
        <v>121</v>
      </c>
      <c r="G97" s="2">
        <v>2035.4333333333</v>
      </c>
      <c r="H97" s="2">
        <v>16.821763085398999</v>
      </c>
      <c r="I97" s="2">
        <v>0.18</v>
      </c>
      <c r="J97" s="2">
        <v>0.65</v>
      </c>
      <c r="K97" s="2">
        <v>0.38</v>
      </c>
      <c r="L97" s="2">
        <v>0.27</v>
      </c>
      <c r="M97" s="2">
        <v>0.83</v>
      </c>
      <c r="N97" s="2">
        <v>33.729999999999997</v>
      </c>
      <c r="O97" s="2">
        <v>4.13</v>
      </c>
      <c r="P97" s="2">
        <v>4.29</v>
      </c>
      <c r="Q97" s="2">
        <v>0.17</v>
      </c>
      <c r="R97" s="2">
        <v>8.67</v>
      </c>
      <c r="S97" s="2">
        <v>5.9</v>
      </c>
      <c r="T97" s="2">
        <v>1.92</v>
      </c>
      <c r="U97" s="2">
        <v>0.27</v>
      </c>
      <c r="V97" s="2">
        <v>0.12</v>
      </c>
      <c r="W97" s="2">
        <v>0.27</v>
      </c>
      <c r="X97" s="2">
        <v>2.0299999999999998</v>
      </c>
      <c r="Y97" s="2">
        <v>0.97</v>
      </c>
      <c r="Z97" s="2">
        <v>0.94</v>
      </c>
      <c r="AA97" s="2">
        <v>0.03</v>
      </c>
      <c r="AB97" s="2">
        <v>0</v>
      </c>
      <c r="AC97" s="2">
        <v>0.24</v>
      </c>
      <c r="AD97" s="2">
        <v>0.88</v>
      </c>
      <c r="AE97" s="2">
        <v>0.38</v>
      </c>
      <c r="AF97" s="2">
        <v>5.66</v>
      </c>
      <c r="AG97" s="2">
        <v>4.8</v>
      </c>
      <c r="AH97" s="2">
        <v>5.34</v>
      </c>
      <c r="AI97" s="2">
        <v>0</v>
      </c>
      <c r="AJ97" s="2">
        <v>0</v>
      </c>
      <c r="AK97" s="2" t="s">
        <v>72</v>
      </c>
      <c r="AL97" s="2" t="str">
        <f t="shared" si="1"/>
        <v>Defense</v>
      </c>
    </row>
    <row r="98" spans="1:38" x14ac:dyDescent="0.3">
      <c r="A98">
        <v>321</v>
      </c>
      <c r="B98" t="s">
        <v>2352</v>
      </c>
      <c r="C98" t="s">
        <v>2354</v>
      </c>
      <c r="D98" t="s">
        <v>2008</v>
      </c>
      <c r="E98" t="s">
        <v>25</v>
      </c>
      <c r="F98">
        <v>42</v>
      </c>
      <c r="G98" s="2">
        <v>576.78333333333001</v>
      </c>
      <c r="H98" s="2">
        <v>13.732936507937</v>
      </c>
      <c r="I98" s="2">
        <v>0.1</v>
      </c>
      <c r="J98" s="2">
        <v>0.52</v>
      </c>
      <c r="K98" s="2">
        <v>0</v>
      </c>
      <c r="L98" s="2">
        <v>0.52</v>
      </c>
      <c r="M98" s="2">
        <v>0.62</v>
      </c>
      <c r="N98" s="2">
        <v>27.27</v>
      </c>
      <c r="O98" s="2">
        <v>3.54</v>
      </c>
      <c r="P98" s="2">
        <v>2.94</v>
      </c>
      <c r="Q98" s="2">
        <v>0.09</v>
      </c>
      <c r="R98" s="2">
        <v>8.01</v>
      </c>
      <c r="S98" s="2">
        <v>4.8899999999999997</v>
      </c>
      <c r="T98" s="2">
        <v>1.77</v>
      </c>
      <c r="U98" s="2">
        <v>0.1</v>
      </c>
      <c r="V98" s="2">
        <v>0.21</v>
      </c>
      <c r="W98" s="2">
        <v>0.31</v>
      </c>
      <c r="X98" s="2">
        <v>2.08</v>
      </c>
      <c r="Y98" s="2">
        <v>0.73</v>
      </c>
      <c r="Z98" s="2">
        <v>0.52</v>
      </c>
      <c r="AA98" s="2">
        <v>0.21</v>
      </c>
      <c r="AB98" s="2">
        <v>0</v>
      </c>
      <c r="AC98" s="2">
        <v>0.52</v>
      </c>
      <c r="AD98" s="2">
        <v>2.39</v>
      </c>
      <c r="AE98" s="2">
        <v>1.35</v>
      </c>
      <c r="AF98" s="2">
        <v>6.55</v>
      </c>
      <c r="AG98" s="2">
        <v>6.76</v>
      </c>
      <c r="AH98" s="2">
        <v>4.47</v>
      </c>
      <c r="AI98" s="2">
        <v>0</v>
      </c>
      <c r="AJ98" s="2">
        <v>0</v>
      </c>
      <c r="AK98" s="2" t="s">
        <v>72</v>
      </c>
      <c r="AL98" s="2" t="str">
        <f t="shared" si="1"/>
        <v>Defense</v>
      </c>
    </row>
    <row r="99" spans="1:38" x14ac:dyDescent="0.3">
      <c r="A99">
        <v>288</v>
      </c>
      <c r="B99" t="s">
        <v>2352</v>
      </c>
      <c r="C99" t="s">
        <v>2355</v>
      </c>
      <c r="D99" t="s">
        <v>2050</v>
      </c>
      <c r="E99" t="s">
        <v>25</v>
      </c>
      <c r="F99">
        <v>62</v>
      </c>
      <c r="G99" s="2">
        <v>894.98333333333005</v>
      </c>
      <c r="H99" s="2">
        <v>14.435215053763001</v>
      </c>
      <c r="I99" s="2">
        <v>0.2</v>
      </c>
      <c r="J99" s="2">
        <v>0.74</v>
      </c>
      <c r="K99" s="2">
        <v>0.34</v>
      </c>
      <c r="L99" s="2">
        <v>0.4</v>
      </c>
      <c r="M99" s="2">
        <v>0.94</v>
      </c>
      <c r="N99" s="2">
        <v>37.840000000000003</v>
      </c>
      <c r="O99" s="2">
        <v>5.97</v>
      </c>
      <c r="P99" s="2">
        <v>3.37</v>
      </c>
      <c r="Q99" s="2">
        <v>0.28999999999999998</v>
      </c>
      <c r="R99" s="2">
        <v>11.2</v>
      </c>
      <c r="S99" s="2">
        <v>7.51</v>
      </c>
      <c r="T99" s="2">
        <v>3.15</v>
      </c>
      <c r="U99" s="2">
        <v>0.87</v>
      </c>
      <c r="V99" s="2">
        <v>0.27</v>
      </c>
      <c r="W99" s="2">
        <v>0.87</v>
      </c>
      <c r="X99" s="2">
        <v>1.41</v>
      </c>
      <c r="Y99" s="2">
        <v>0.6</v>
      </c>
      <c r="Z99" s="2">
        <v>0.54</v>
      </c>
      <c r="AA99" s="2">
        <v>7.0000000000000007E-2</v>
      </c>
      <c r="AB99" s="2">
        <v>0</v>
      </c>
      <c r="AC99" s="2">
        <v>0.6</v>
      </c>
      <c r="AD99" s="2">
        <v>1.1399999999999999</v>
      </c>
      <c r="AE99" s="2">
        <v>1.47</v>
      </c>
      <c r="AF99" s="2">
        <v>1.81</v>
      </c>
      <c r="AG99" s="2">
        <v>7.17</v>
      </c>
      <c r="AH99" s="2">
        <v>4.49</v>
      </c>
      <c r="AI99" s="2">
        <v>0</v>
      </c>
      <c r="AJ99" s="2">
        <v>0</v>
      </c>
      <c r="AK99" s="2" t="s">
        <v>72</v>
      </c>
      <c r="AL99" s="2" t="str">
        <f t="shared" si="1"/>
        <v>Defense</v>
      </c>
    </row>
    <row r="100" spans="1:38" x14ac:dyDescent="0.3">
      <c r="A100">
        <v>1027</v>
      </c>
      <c r="B100" t="s">
        <v>2352</v>
      </c>
      <c r="C100" t="s">
        <v>2356</v>
      </c>
      <c r="D100" t="s">
        <v>2073</v>
      </c>
      <c r="E100" t="s">
        <v>30</v>
      </c>
      <c r="F100">
        <v>48</v>
      </c>
      <c r="G100" s="2">
        <v>444.33333333333002</v>
      </c>
      <c r="H100" s="2">
        <v>9.2569444444444002</v>
      </c>
      <c r="I100" s="2">
        <v>0.68</v>
      </c>
      <c r="J100" s="2">
        <v>0</v>
      </c>
      <c r="K100" s="2">
        <v>0</v>
      </c>
      <c r="L100" s="2">
        <v>0</v>
      </c>
      <c r="M100" s="2">
        <v>0.68</v>
      </c>
      <c r="N100" s="2">
        <v>45.45</v>
      </c>
      <c r="O100" s="2">
        <v>5.4</v>
      </c>
      <c r="P100" s="2">
        <v>12.5</v>
      </c>
      <c r="Q100" s="2">
        <v>0.83</v>
      </c>
      <c r="R100" s="2">
        <v>9.86</v>
      </c>
      <c r="S100" s="2">
        <v>7.7</v>
      </c>
      <c r="T100" s="2">
        <v>6.62</v>
      </c>
      <c r="U100" s="2">
        <v>4.32</v>
      </c>
      <c r="V100" s="2">
        <v>0.14000000000000001</v>
      </c>
      <c r="W100" s="2">
        <v>0.54</v>
      </c>
      <c r="X100" s="2">
        <v>0.81</v>
      </c>
      <c r="Y100" s="2">
        <v>0.41</v>
      </c>
      <c r="Z100" s="2">
        <v>0.41</v>
      </c>
      <c r="AA100" s="2">
        <v>0</v>
      </c>
      <c r="AB100" s="2">
        <v>0</v>
      </c>
      <c r="AC100" s="2">
        <v>0.54</v>
      </c>
      <c r="AD100" s="2">
        <v>0.54</v>
      </c>
      <c r="AE100" s="2">
        <v>1.62</v>
      </c>
      <c r="AF100" s="2">
        <v>4.7300000000000004</v>
      </c>
      <c r="AG100" s="2">
        <v>5.13</v>
      </c>
      <c r="AH100" s="2">
        <v>1.76</v>
      </c>
      <c r="AI100" s="2">
        <v>13.5</v>
      </c>
      <c r="AJ100" s="2">
        <v>12.56</v>
      </c>
      <c r="AK100" s="2">
        <v>7</v>
      </c>
      <c r="AL100" s="2" t="str">
        <f t="shared" si="1"/>
        <v>Forward</v>
      </c>
    </row>
    <row r="101" spans="1:38" x14ac:dyDescent="0.3">
      <c r="A101">
        <v>960</v>
      </c>
      <c r="B101" t="s">
        <v>2357</v>
      </c>
      <c r="C101" t="s">
        <v>2358</v>
      </c>
      <c r="D101" t="s">
        <v>2072</v>
      </c>
      <c r="E101" t="s">
        <v>25</v>
      </c>
      <c r="F101">
        <v>9</v>
      </c>
      <c r="G101" s="2">
        <v>131.80000000000001</v>
      </c>
      <c r="H101" s="2">
        <v>14.644444444444</v>
      </c>
      <c r="I101" s="2">
        <v>0</v>
      </c>
      <c r="J101" s="2">
        <v>0.46</v>
      </c>
      <c r="K101" s="2">
        <v>0</v>
      </c>
      <c r="L101" s="2">
        <v>0.46</v>
      </c>
      <c r="M101" s="2">
        <v>0.46</v>
      </c>
      <c r="N101" s="2">
        <v>33.33</v>
      </c>
      <c r="O101" s="2">
        <v>0.91</v>
      </c>
      <c r="P101" s="2">
        <v>0</v>
      </c>
      <c r="Q101" s="2">
        <v>0.04</v>
      </c>
      <c r="R101" s="2">
        <v>6.83</v>
      </c>
      <c r="S101" s="2">
        <v>2.2799999999999998</v>
      </c>
      <c r="T101" s="2">
        <v>0.91</v>
      </c>
      <c r="U101" s="2">
        <v>0</v>
      </c>
      <c r="V101" s="2">
        <v>0.46</v>
      </c>
      <c r="W101" s="2">
        <v>0.91</v>
      </c>
      <c r="X101" s="2">
        <v>4.0999999999999996</v>
      </c>
      <c r="Y101" s="2">
        <v>1.37</v>
      </c>
      <c r="Z101" s="2">
        <v>0.91</v>
      </c>
      <c r="AA101" s="2">
        <v>0.46</v>
      </c>
      <c r="AB101" s="2">
        <v>0</v>
      </c>
      <c r="AC101" s="2">
        <v>0.91</v>
      </c>
      <c r="AD101" s="2">
        <v>1.37</v>
      </c>
      <c r="AE101" s="2">
        <v>0.91</v>
      </c>
      <c r="AF101" s="2">
        <v>17.3</v>
      </c>
      <c r="AG101" s="2">
        <v>7.28</v>
      </c>
      <c r="AH101" s="2">
        <v>6.37</v>
      </c>
      <c r="AI101" s="2">
        <v>0</v>
      </c>
      <c r="AJ101" s="2">
        <v>0</v>
      </c>
      <c r="AK101" s="2" t="s">
        <v>72</v>
      </c>
      <c r="AL101" s="2" t="str">
        <f t="shared" si="1"/>
        <v>Defense</v>
      </c>
    </row>
    <row r="102" spans="1:38" x14ac:dyDescent="0.3">
      <c r="A102">
        <v>198</v>
      </c>
      <c r="B102" t="s">
        <v>2359</v>
      </c>
      <c r="C102" t="s">
        <v>2360</v>
      </c>
      <c r="D102" t="s">
        <v>2002</v>
      </c>
      <c r="E102" t="s">
        <v>30</v>
      </c>
      <c r="F102">
        <v>131</v>
      </c>
      <c r="G102" s="2">
        <v>1786.25</v>
      </c>
      <c r="H102" s="2">
        <v>13.635496183206</v>
      </c>
      <c r="I102" s="2">
        <v>0.77</v>
      </c>
      <c r="J102" s="2">
        <v>1.24</v>
      </c>
      <c r="K102" s="2">
        <v>0.6</v>
      </c>
      <c r="L102" s="2">
        <v>0.64</v>
      </c>
      <c r="M102" s="2">
        <v>2.02</v>
      </c>
      <c r="N102" s="2">
        <v>76.92</v>
      </c>
      <c r="O102" s="2">
        <v>8.6300000000000008</v>
      </c>
      <c r="P102" s="2">
        <v>8.9499999999999993</v>
      </c>
      <c r="Q102" s="2">
        <v>0.95</v>
      </c>
      <c r="R102" s="2">
        <v>15.59</v>
      </c>
      <c r="S102" s="2">
        <v>11.86</v>
      </c>
      <c r="T102" s="2">
        <v>9.74</v>
      </c>
      <c r="U102" s="2">
        <v>4.8</v>
      </c>
      <c r="V102" s="2">
        <v>0.34</v>
      </c>
      <c r="W102" s="2">
        <v>1.51</v>
      </c>
      <c r="X102" s="2">
        <v>2.62</v>
      </c>
      <c r="Y102" s="2">
        <v>1.24</v>
      </c>
      <c r="Z102" s="2">
        <v>1.24</v>
      </c>
      <c r="AA102" s="2">
        <v>0</v>
      </c>
      <c r="AB102" s="2">
        <v>0</v>
      </c>
      <c r="AC102" s="2">
        <v>1.1100000000000001</v>
      </c>
      <c r="AD102" s="2">
        <v>1.65</v>
      </c>
      <c r="AE102" s="2">
        <v>1.85</v>
      </c>
      <c r="AF102" s="2">
        <v>5.34</v>
      </c>
      <c r="AG102" s="2">
        <v>3.59</v>
      </c>
      <c r="AH102" s="2">
        <v>1.81</v>
      </c>
      <c r="AI102" s="2">
        <v>1.28</v>
      </c>
      <c r="AJ102" s="2">
        <v>1.41</v>
      </c>
      <c r="AK102" s="2">
        <v>1.6</v>
      </c>
      <c r="AL102" s="2" t="str">
        <f t="shared" si="1"/>
        <v>Forward</v>
      </c>
    </row>
    <row r="103" spans="1:38" x14ac:dyDescent="0.3">
      <c r="A103">
        <v>822</v>
      </c>
      <c r="B103" t="s">
        <v>2359</v>
      </c>
      <c r="C103" t="s">
        <v>2361</v>
      </c>
      <c r="D103" t="s">
        <v>2031</v>
      </c>
      <c r="E103" t="s">
        <v>30</v>
      </c>
      <c r="F103">
        <v>115</v>
      </c>
      <c r="G103" s="2">
        <v>1218.4666666666999</v>
      </c>
      <c r="H103" s="2">
        <v>10.595362318841</v>
      </c>
      <c r="I103" s="2">
        <v>0.64</v>
      </c>
      <c r="J103" s="2">
        <v>1.03</v>
      </c>
      <c r="K103" s="2">
        <v>0.74</v>
      </c>
      <c r="L103" s="2">
        <v>0.3</v>
      </c>
      <c r="M103" s="2">
        <v>1.67</v>
      </c>
      <c r="N103" s="2">
        <v>62.96</v>
      </c>
      <c r="O103" s="2">
        <v>6.84</v>
      </c>
      <c r="P103" s="2">
        <v>9.35</v>
      </c>
      <c r="Q103" s="2">
        <v>0.73</v>
      </c>
      <c r="R103" s="2">
        <v>11.47</v>
      </c>
      <c r="S103" s="2">
        <v>9.41</v>
      </c>
      <c r="T103" s="2">
        <v>6.75</v>
      </c>
      <c r="U103" s="2">
        <v>3.64</v>
      </c>
      <c r="V103" s="2">
        <v>0.25</v>
      </c>
      <c r="W103" s="2">
        <v>1.1299999999999999</v>
      </c>
      <c r="X103" s="2">
        <v>3.15</v>
      </c>
      <c r="Y103" s="2">
        <v>1.43</v>
      </c>
      <c r="Z103" s="2">
        <v>1.33</v>
      </c>
      <c r="AA103" s="2">
        <v>0.1</v>
      </c>
      <c r="AB103" s="2">
        <v>0</v>
      </c>
      <c r="AC103" s="2">
        <v>1.72</v>
      </c>
      <c r="AD103" s="2">
        <v>1.18</v>
      </c>
      <c r="AE103" s="2">
        <v>1.58</v>
      </c>
      <c r="AF103" s="2">
        <v>5.66</v>
      </c>
      <c r="AG103" s="2">
        <v>10.69</v>
      </c>
      <c r="AH103" s="2">
        <v>0.54</v>
      </c>
      <c r="AI103" s="2">
        <v>22.7</v>
      </c>
      <c r="AJ103" s="2">
        <v>20.93</v>
      </c>
      <c r="AK103" s="2">
        <v>2.56</v>
      </c>
      <c r="AL103" s="2" t="str">
        <f t="shared" si="1"/>
        <v>Forward</v>
      </c>
    </row>
    <row r="104" spans="1:38" x14ac:dyDescent="0.3">
      <c r="A104">
        <v>12</v>
      </c>
      <c r="B104" t="s">
        <v>2359</v>
      </c>
      <c r="C104" t="s">
        <v>2362</v>
      </c>
      <c r="D104" t="s">
        <v>2028</v>
      </c>
      <c r="E104" t="s">
        <v>69</v>
      </c>
      <c r="F104">
        <v>121</v>
      </c>
      <c r="G104" s="2">
        <v>1507.15</v>
      </c>
      <c r="H104" s="2">
        <v>12.455785123967001</v>
      </c>
      <c r="I104" s="2">
        <v>0.52</v>
      </c>
      <c r="J104" s="2">
        <v>1.39</v>
      </c>
      <c r="K104" s="2">
        <v>0.76</v>
      </c>
      <c r="L104" s="2">
        <v>0.64</v>
      </c>
      <c r="M104" s="2">
        <v>1.91</v>
      </c>
      <c r="N104" s="2">
        <v>72.73</v>
      </c>
      <c r="O104" s="2">
        <v>6.17</v>
      </c>
      <c r="P104" s="2">
        <v>8.39</v>
      </c>
      <c r="Q104" s="2">
        <v>0.67</v>
      </c>
      <c r="R104" s="2">
        <v>12.02</v>
      </c>
      <c r="S104" s="2">
        <v>9.24</v>
      </c>
      <c r="T104" s="2">
        <v>6.97</v>
      </c>
      <c r="U104" s="2">
        <v>3.26</v>
      </c>
      <c r="V104" s="2">
        <v>0.24</v>
      </c>
      <c r="W104" s="2">
        <v>0.92</v>
      </c>
      <c r="X104" s="2">
        <v>2.35</v>
      </c>
      <c r="Y104" s="2">
        <v>1.1100000000000001</v>
      </c>
      <c r="Z104" s="2">
        <v>1.07</v>
      </c>
      <c r="AA104" s="2">
        <v>0.04</v>
      </c>
      <c r="AB104" s="2">
        <v>0</v>
      </c>
      <c r="AC104" s="2">
        <v>0.52</v>
      </c>
      <c r="AD104" s="2">
        <v>1.67</v>
      </c>
      <c r="AE104" s="2">
        <v>2.19</v>
      </c>
      <c r="AF104" s="2">
        <v>2.71</v>
      </c>
      <c r="AG104" s="2">
        <v>3.34</v>
      </c>
      <c r="AH104" s="2">
        <v>2.11</v>
      </c>
      <c r="AI104" s="2">
        <v>2.99</v>
      </c>
      <c r="AJ104" s="2">
        <v>2.31</v>
      </c>
      <c r="AK104" s="2">
        <v>2.2400000000000002</v>
      </c>
      <c r="AL104" s="2" t="str">
        <f t="shared" si="1"/>
        <v>Forward</v>
      </c>
    </row>
    <row r="105" spans="1:38" x14ac:dyDescent="0.3">
      <c r="A105">
        <v>767</v>
      </c>
      <c r="B105" t="s">
        <v>2363</v>
      </c>
      <c r="C105" t="s">
        <v>2364</v>
      </c>
      <c r="D105" t="s">
        <v>1995</v>
      </c>
      <c r="E105" t="s">
        <v>30</v>
      </c>
      <c r="F105">
        <v>30</v>
      </c>
      <c r="G105" s="2">
        <v>310.58333333333002</v>
      </c>
      <c r="H105" s="2">
        <v>10.352777777778</v>
      </c>
      <c r="I105" s="2">
        <v>0</v>
      </c>
      <c r="J105" s="2">
        <v>0.19</v>
      </c>
      <c r="K105" s="2">
        <v>0</v>
      </c>
      <c r="L105" s="2">
        <v>0.19</v>
      </c>
      <c r="M105" s="2">
        <v>0.19</v>
      </c>
      <c r="N105" s="2">
        <v>16.670000000000002</v>
      </c>
      <c r="O105" s="2">
        <v>4.0599999999999996</v>
      </c>
      <c r="P105" s="2">
        <v>0</v>
      </c>
      <c r="Q105" s="2">
        <v>0.51</v>
      </c>
      <c r="R105" s="2">
        <v>9.66</v>
      </c>
      <c r="S105" s="2">
        <v>6.57</v>
      </c>
      <c r="T105" s="2">
        <v>5.41</v>
      </c>
      <c r="U105" s="2">
        <v>2.5099999999999998</v>
      </c>
      <c r="V105" s="2">
        <v>0.39</v>
      </c>
      <c r="W105" s="2">
        <v>0.57999999999999996</v>
      </c>
      <c r="X105" s="2">
        <v>2.3199999999999998</v>
      </c>
      <c r="Y105" s="2">
        <v>1.1599999999999999</v>
      </c>
      <c r="Z105" s="2">
        <v>1.1599999999999999</v>
      </c>
      <c r="AA105" s="2">
        <v>0</v>
      </c>
      <c r="AB105" s="2">
        <v>0</v>
      </c>
      <c r="AC105" s="2">
        <v>0</v>
      </c>
      <c r="AD105" s="2">
        <v>1.55</v>
      </c>
      <c r="AE105" s="2">
        <v>1.55</v>
      </c>
      <c r="AF105" s="2">
        <v>7.73</v>
      </c>
      <c r="AG105" s="2">
        <v>5.22</v>
      </c>
      <c r="AH105" s="2">
        <v>2.9</v>
      </c>
      <c r="AI105" s="2">
        <v>10.63</v>
      </c>
      <c r="AJ105" s="2">
        <v>13.72</v>
      </c>
      <c r="AK105" s="2">
        <v>8.43</v>
      </c>
      <c r="AL105" s="2" t="str">
        <f t="shared" si="1"/>
        <v>Forward</v>
      </c>
    </row>
    <row r="106" spans="1:38" x14ac:dyDescent="0.3">
      <c r="A106">
        <v>350</v>
      </c>
      <c r="B106" t="s">
        <v>2363</v>
      </c>
      <c r="C106" t="s">
        <v>2365</v>
      </c>
      <c r="D106" t="s">
        <v>2042</v>
      </c>
      <c r="E106" t="s">
        <v>30</v>
      </c>
      <c r="F106">
        <v>127</v>
      </c>
      <c r="G106" s="2">
        <v>1864.8</v>
      </c>
      <c r="H106" s="2">
        <v>14.683464566929</v>
      </c>
      <c r="I106" s="2">
        <v>0.9</v>
      </c>
      <c r="J106" s="2">
        <v>1.1599999999999999</v>
      </c>
      <c r="K106" s="2">
        <v>0.64</v>
      </c>
      <c r="L106" s="2">
        <v>0.51</v>
      </c>
      <c r="M106" s="2">
        <v>2.06</v>
      </c>
      <c r="N106" s="2">
        <v>71.11</v>
      </c>
      <c r="O106" s="2">
        <v>7.79</v>
      </c>
      <c r="P106" s="2">
        <v>11.57</v>
      </c>
      <c r="Q106" s="2">
        <v>0.77</v>
      </c>
      <c r="R106" s="2">
        <v>12.36</v>
      </c>
      <c r="S106" s="2">
        <v>10.26</v>
      </c>
      <c r="T106" s="2">
        <v>7.43</v>
      </c>
      <c r="U106" s="2">
        <v>3.8</v>
      </c>
      <c r="V106" s="2">
        <v>0.39</v>
      </c>
      <c r="W106" s="2">
        <v>0.74</v>
      </c>
      <c r="X106" s="2">
        <v>1.1599999999999999</v>
      </c>
      <c r="Y106" s="2">
        <v>0.45</v>
      </c>
      <c r="Z106" s="2">
        <v>0.42</v>
      </c>
      <c r="AA106" s="2">
        <v>0</v>
      </c>
      <c r="AB106" s="2">
        <v>0.03</v>
      </c>
      <c r="AC106" s="2">
        <v>0.74</v>
      </c>
      <c r="AD106" s="2">
        <v>1.77</v>
      </c>
      <c r="AE106" s="2">
        <v>1.51</v>
      </c>
      <c r="AF106" s="2">
        <v>2.8</v>
      </c>
      <c r="AG106" s="2">
        <v>2.57</v>
      </c>
      <c r="AH106" s="2">
        <v>2.16</v>
      </c>
      <c r="AI106" s="2">
        <v>29.18</v>
      </c>
      <c r="AJ106" s="2">
        <v>25.68</v>
      </c>
      <c r="AK106" s="2">
        <v>1.71</v>
      </c>
      <c r="AL106" s="2" t="str">
        <f t="shared" si="1"/>
        <v>Forward</v>
      </c>
    </row>
    <row r="107" spans="1:38" x14ac:dyDescent="0.3">
      <c r="A107">
        <v>842</v>
      </c>
      <c r="B107" t="s">
        <v>2366</v>
      </c>
      <c r="C107" t="s">
        <v>2367</v>
      </c>
      <c r="D107" t="s">
        <v>2019</v>
      </c>
      <c r="E107" t="s">
        <v>69</v>
      </c>
      <c r="F107">
        <v>38</v>
      </c>
      <c r="G107" s="2">
        <v>449</v>
      </c>
      <c r="H107" s="2">
        <v>11.815789473683999</v>
      </c>
      <c r="I107" s="2">
        <v>0.53</v>
      </c>
      <c r="J107" s="2">
        <v>1.2</v>
      </c>
      <c r="K107" s="2">
        <v>1.2</v>
      </c>
      <c r="L107" s="2">
        <v>0</v>
      </c>
      <c r="M107" s="2">
        <v>1.74</v>
      </c>
      <c r="N107" s="2">
        <v>59.09</v>
      </c>
      <c r="O107" s="2">
        <v>5.35</v>
      </c>
      <c r="P107" s="2">
        <v>10</v>
      </c>
      <c r="Q107" s="2">
        <v>0.57999999999999996</v>
      </c>
      <c r="R107" s="2">
        <v>10.02</v>
      </c>
      <c r="S107" s="2">
        <v>7.22</v>
      </c>
      <c r="T107" s="2">
        <v>5.48</v>
      </c>
      <c r="U107" s="2">
        <v>2.67</v>
      </c>
      <c r="V107" s="2">
        <v>0.27</v>
      </c>
      <c r="W107" s="2">
        <v>1.6</v>
      </c>
      <c r="X107" s="2">
        <v>0.8</v>
      </c>
      <c r="Y107" s="2">
        <v>0.4</v>
      </c>
      <c r="Z107" s="2">
        <v>0.4</v>
      </c>
      <c r="AA107" s="2">
        <v>0</v>
      </c>
      <c r="AB107" s="2">
        <v>0</v>
      </c>
      <c r="AC107" s="2">
        <v>1.6</v>
      </c>
      <c r="AD107" s="2">
        <v>1.2</v>
      </c>
      <c r="AE107" s="2">
        <v>0.94</v>
      </c>
      <c r="AF107" s="2">
        <v>1.47</v>
      </c>
      <c r="AG107" s="2">
        <v>4.1399999999999997</v>
      </c>
      <c r="AH107" s="2">
        <v>1.87</v>
      </c>
      <c r="AI107" s="2">
        <v>0.4</v>
      </c>
      <c r="AJ107" s="2">
        <v>0.27</v>
      </c>
      <c r="AK107" s="2">
        <v>8.02</v>
      </c>
      <c r="AL107" s="2" t="str">
        <f t="shared" si="1"/>
        <v>Forward</v>
      </c>
    </row>
    <row r="108" spans="1:38" x14ac:dyDescent="0.3">
      <c r="A108">
        <v>959</v>
      </c>
      <c r="B108" t="s">
        <v>2366</v>
      </c>
      <c r="C108" t="s">
        <v>2368</v>
      </c>
      <c r="D108" t="s">
        <v>2109</v>
      </c>
      <c r="E108" t="s">
        <v>30</v>
      </c>
      <c r="F108">
        <v>33</v>
      </c>
      <c r="G108" s="2">
        <v>314.71666666666999</v>
      </c>
      <c r="H108" s="2">
        <v>9.5368686868687007</v>
      </c>
      <c r="I108" s="2">
        <v>0.38</v>
      </c>
      <c r="J108" s="2">
        <v>1.1399999999999999</v>
      </c>
      <c r="K108" s="2">
        <v>0.19</v>
      </c>
      <c r="L108" s="2">
        <v>0.95</v>
      </c>
      <c r="M108" s="2">
        <v>1.53</v>
      </c>
      <c r="N108" s="2">
        <v>100</v>
      </c>
      <c r="O108" s="2">
        <v>9.34</v>
      </c>
      <c r="P108" s="2">
        <v>4.08</v>
      </c>
      <c r="Q108" s="2">
        <v>0.83</v>
      </c>
      <c r="R108" s="2">
        <v>16.010000000000002</v>
      </c>
      <c r="S108" s="2">
        <v>12.96</v>
      </c>
      <c r="T108" s="2">
        <v>6.29</v>
      </c>
      <c r="U108" s="2">
        <v>3.24</v>
      </c>
      <c r="V108" s="2">
        <v>1.33</v>
      </c>
      <c r="W108" s="2">
        <v>1.1399999999999999</v>
      </c>
      <c r="X108" s="2">
        <v>5.34</v>
      </c>
      <c r="Y108" s="2">
        <v>1.33</v>
      </c>
      <c r="Z108" s="2">
        <v>0.76</v>
      </c>
      <c r="AA108" s="2">
        <v>0.38</v>
      </c>
      <c r="AB108" s="2">
        <v>0.19</v>
      </c>
      <c r="AC108" s="2">
        <v>1.33</v>
      </c>
      <c r="AD108" s="2">
        <v>0.76</v>
      </c>
      <c r="AE108" s="2">
        <v>1.53</v>
      </c>
      <c r="AF108" s="2">
        <v>10.1</v>
      </c>
      <c r="AG108" s="2">
        <v>7.24</v>
      </c>
      <c r="AH108" s="2">
        <v>0.56999999999999995</v>
      </c>
      <c r="AI108" s="2">
        <v>0.19</v>
      </c>
      <c r="AJ108" s="2">
        <v>0.38</v>
      </c>
      <c r="AK108" s="2">
        <v>6.35</v>
      </c>
      <c r="AL108" s="2" t="str">
        <f t="shared" si="1"/>
        <v>Forward</v>
      </c>
    </row>
    <row r="109" spans="1:38" x14ac:dyDescent="0.3">
      <c r="A109">
        <v>433</v>
      </c>
      <c r="B109" t="s">
        <v>2369</v>
      </c>
      <c r="C109" t="s">
        <v>2370</v>
      </c>
      <c r="D109" t="s">
        <v>1996</v>
      </c>
      <c r="E109" t="s">
        <v>18</v>
      </c>
      <c r="F109">
        <v>5</v>
      </c>
      <c r="G109" s="2">
        <v>37.333333333333002</v>
      </c>
      <c r="H109" s="2">
        <v>7.4666666666666996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 t="s">
        <v>72</v>
      </c>
      <c r="O109" s="2">
        <v>0</v>
      </c>
      <c r="P109" s="2" t="s">
        <v>72</v>
      </c>
      <c r="Q109" s="2">
        <v>0.04</v>
      </c>
      <c r="R109" s="2">
        <v>4.82</v>
      </c>
      <c r="S109" s="2">
        <v>1.61</v>
      </c>
      <c r="T109" s="2">
        <v>3.21</v>
      </c>
      <c r="U109" s="2">
        <v>1.61</v>
      </c>
      <c r="V109" s="2">
        <v>0</v>
      </c>
      <c r="W109" s="2">
        <v>0</v>
      </c>
      <c r="X109" s="2">
        <v>8.0399999999999991</v>
      </c>
      <c r="Y109" s="2">
        <v>1.61</v>
      </c>
      <c r="Z109" s="2">
        <v>0</v>
      </c>
      <c r="AA109" s="2">
        <v>1.61</v>
      </c>
      <c r="AB109" s="2">
        <v>0</v>
      </c>
      <c r="AC109" s="2">
        <v>1.61</v>
      </c>
      <c r="AD109" s="2">
        <v>0</v>
      </c>
      <c r="AE109" s="2">
        <v>0</v>
      </c>
      <c r="AF109" s="2">
        <v>20.89</v>
      </c>
      <c r="AG109" s="2">
        <v>4.82</v>
      </c>
      <c r="AH109" s="2">
        <v>3.21</v>
      </c>
      <c r="AI109" s="2">
        <v>0</v>
      </c>
      <c r="AJ109" s="2">
        <v>0</v>
      </c>
      <c r="AK109" s="2" t="s">
        <v>72</v>
      </c>
      <c r="AL109" s="2" t="str">
        <f t="shared" si="1"/>
        <v>Forward</v>
      </c>
    </row>
    <row r="110" spans="1:38" x14ac:dyDescent="0.3">
      <c r="A110">
        <v>204</v>
      </c>
      <c r="B110" t="s">
        <v>2371</v>
      </c>
      <c r="C110" t="s">
        <v>2372</v>
      </c>
      <c r="D110" t="s">
        <v>2072</v>
      </c>
      <c r="E110" t="s">
        <v>30</v>
      </c>
      <c r="F110">
        <v>102</v>
      </c>
      <c r="G110" s="2">
        <v>1515.8166666667</v>
      </c>
      <c r="H110" s="2">
        <v>14.860947712418</v>
      </c>
      <c r="I110" s="2">
        <v>0.99</v>
      </c>
      <c r="J110" s="2">
        <v>0.44</v>
      </c>
      <c r="K110" s="2">
        <v>0.28000000000000003</v>
      </c>
      <c r="L110" s="2">
        <v>0.16</v>
      </c>
      <c r="M110" s="2">
        <v>1.42</v>
      </c>
      <c r="N110" s="2">
        <v>59.02</v>
      </c>
      <c r="O110" s="2">
        <v>8.35</v>
      </c>
      <c r="P110" s="2">
        <v>11.85</v>
      </c>
      <c r="Q110" s="2">
        <v>0.91</v>
      </c>
      <c r="R110" s="2">
        <v>15.44</v>
      </c>
      <c r="S110" s="2">
        <v>12.19</v>
      </c>
      <c r="T110" s="2">
        <v>8.35</v>
      </c>
      <c r="U110" s="2">
        <v>4.2</v>
      </c>
      <c r="V110" s="2">
        <v>0.51</v>
      </c>
      <c r="W110" s="2">
        <v>1.42</v>
      </c>
      <c r="X110" s="2">
        <v>2.41</v>
      </c>
      <c r="Y110" s="2">
        <v>0.99</v>
      </c>
      <c r="Z110" s="2">
        <v>0.91</v>
      </c>
      <c r="AA110" s="2">
        <v>0.04</v>
      </c>
      <c r="AB110" s="2">
        <v>0.04</v>
      </c>
      <c r="AC110" s="2">
        <v>1.19</v>
      </c>
      <c r="AD110" s="2">
        <v>1.19</v>
      </c>
      <c r="AE110" s="2">
        <v>1.19</v>
      </c>
      <c r="AF110" s="2">
        <v>6.77</v>
      </c>
      <c r="AG110" s="2">
        <v>3.05</v>
      </c>
      <c r="AH110" s="2">
        <v>3.88</v>
      </c>
      <c r="AI110" s="2">
        <v>29.65</v>
      </c>
      <c r="AJ110" s="2">
        <v>24.58</v>
      </c>
      <c r="AK110" s="2">
        <v>2.16</v>
      </c>
      <c r="AL110" s="2" t="str">
        <f t="shared" si="1"/>
        <v>Forward</v>
      </c>
    </row>
    <row r="111" spans="1:38" x14ac:dyDescent="0.3">
      <c r="A111">
        <v>576</v>
      </c>
      <c r="B111" t="s">
        <v>2373</v>
      </c>
      <c r="C111" t="s">
        <v>2374</v>
      </c>
      <c r="D111" t="s">
        <v>2055</v>
      </c>
      <c r="E111" t="s">
        <v>18</v>
      </c>
      <c r="F111">
        <v>89</v>
      </c>
      <c r="G111" s="2">
        <v>932.96666666666999</v>
      </c>
      <c r="H111" s="2">
        <v>10.482771535581</v>
      </c>
      <c r="I111" s="2">
        <v>0.57999999999999996</v>
      </c>
      <c r="J111" s="2">
        <v>0.77</v>
      </c>
      <c r="K111" s="2">
        <v>0.45</v>
      </c>
      <c r="L111" s="2">
        <v>0.32</v>
      </c>
      <c r="M111" s="2">
        <v>1.35</v>
      </c>
      <c r="N111" s="2">
        <v>77.78</v>
      </c>
      <c r="O111" s="2">
        <v>5.92</v>
      </c>
      <c r="P111" s="2">
        <v>9.7799999999999994</v>
      </c>
      <c r="Q111" s="2">
        <v>0.54</v>
      </c>
      <c r="R111" s="2">
        <v>11.06</v>
      </c>
      <c r="S111" s="2">
        <v>8.5500000000000007</v>
      </c>
      <c r="T111" s="2">
        <v>6.3</v>
      </c>
      <c r="U111" s="2">
        <v>2.44</v>
      </c>
      <c r="V111" s="2">
        <v>0.71</v>
      </c>
      <c r="W111" s="2">
        <v>0.77</v>
      </c>
      <c r="X111" s="2">
        <v>2.12</v>
      </c>
      <c r="Y111" s="2">
        <v>0.84</v>
      </c>
      <c r="Z111" s="2">
        <v>0.77</v>
      </c>
      <c r="AA111" s="2">
        <v>0.06</v>
      </c>
      <c r="AB111" s="2">
        <v>0</v>
      </c>
      <c r="AC111" s="2">
        <v>0.9</v>
      </c>
      <c r="AD111" s="2">
        <v>1.54</v>
      </c>
      <c r="AE111" s="2">
        <v>1.87</v>
      </c>
      <c r="AF111" s="2">
        <v>7.14</v>
      </c>
      <c r="AG111" s="2">
        <v>3.47</v>
      </c>
      <c r="AH111" s="2">
        <v>1.1599999999999999</v>
      </c>
      <c r="AI111" s="2">
        <v>0.57999999999999996</v>
      </c>
      <c r="AJ111" s="2">
        <v>1.0900000000000001</v>
      </c>
      <c r="AK111" s="2">
        <v>2.23</v>
      </c>
      <c r="AL111" s="2" t="str">
        <f t="shared" si="1"/>
        <v>Forward</v>
      </c>
    </row>
    <row r="112" spans="1:38" x14ac:dyDescent="0.3">
      <c r="A112">
        <v>828</v>
      </c>
      <c r="B112" t="s">
        <v>2375</v>
      </c>
      <c r="C112" t="s">
        <v>2376</v>
      </c>
      <c r="D112" t="s">
        <v>2073</v>
      </c>
      <c r="E112" t="s">
        <v>25</v>
      </c>
      <c r="F112">
        <v>83</v>
      </c>
      <c r="G112" s="2">
        <v>1510.9166666666999</v>
      </c>
      <c r="H112" s="2">
        <v>18.203815261043999</v>
      </c>
      <c r="I112" s="2">
        <v>0.44</v>
      </c>
      <c r="J112" s="2">
        <v>0.56000000000000005</v>
      </c>
      <c r="K112" s="2">
        <v>0.28000000000000003</v>
      </c>
      <c r="L112" s="2">
        <v>0.28000000000000003</v>
      </c>
      <c r="M112" s="2">
        <v>0.99</v>
      </c>
      <c r="N112" s="2">
        <v>37.880000000000003</v>
      </c>
      <c r="O112" s="2">
        <v>3.57</v>
      </c>
      <c r="P112" s="2">
        <v>12.22</v>
      </c>
      <c r="Q112" s="2">
        <v>0.24</v>
      </c>
      <c r="R112" s="2">
        <v>9.0500000000000007</v>
      </c>
      <c r="S112" s="2">
        <v>5.32</v>
      </c>
      <c r="T112" s="2">
        <v>3.26</v>
      </c>
      <c r="U112" s="2">
        <v>0.75</v>
      </c>
      <c r="V112" s="2">
        <v>0.16</v>
      </c>
      <c r="W112" s="2">
        <v>0.75</v>
      </c>
      <c r="X112" s="2">
        <v>2.38</v>
      </c>
      <c r="Y112" s="2">
        <v>1.07</v>
      </c>
      <c r="Z112" s="2">
        <v>0.99</v>
      </c>
      <c r="AA112" s="2">
        <v>0.08</v>
      </c>
      <c r="AB112" s="2">
        <v>0</v>
      </c>
      <c r="AC112" s="2">
        <v>0.64</v>
      </c>
      <c r="AD112" s="2">
        <v>1.27</v>
      </c>
      <c r="AE112" s="2">
        <v>0.71</v>
      </c>
      <c r="AF112" s="2">
        <v>4.7699999999999996</v>
      </c>
      <c r="AG112" s="2">
        <v>6.67</v>
      </c>
      <c r="AH112" s="2">
        <v>3.45</v>
      </c>
      <c r="AI112" s="2">
        <v>0</v>
      </c>
      <c r="AJ112" s="2">
        <v>0</v>
      </c>
      <c r="AK112" s="2" t="s">
        <v>72</v>
      </c>
      <c r="AL112" s="2" t="str">
        <f t="shared" si="1"/>
        <v>Defense</v>
      </c>
    </row>
    <row r="113" spans="1:38" x14ac:dyDescent="0.3">
      <c r="A113">
        <v>233</v>
      </c>
      <c r="B113" t="s">
        <v>2377</v>
      </c>
      <c r="C113" t="s">
        <v>2378</v>
      </c>
      <c r="D113" t="s">
        <v>2073</v>
      </c>
      <c r="E113" t="s">
        <v>25</v>
      </c>
      <c r="F113">
        <v>47</v>
      </c>
      <c r="G113" s="2">
        <v>515.75</v>
      </c>
      <c r="H113" s="2">
        <v>10.973404255319</v>
      </c>
      <c r="I113" s="2">
        <v>0.35</v>
      </c>
      <c r="J113" s="2">
        <v>0.7</v>
      </c>
      <c r="K113" s="2">
        <v>0.35</v>
      </c>
      <c r="L113" s="2">
        <v>0.35</v>
      </c>
      <c r="M113" s="2">
        <v>1.05</v>
      </c>
      <c r="N113" s="2">
        <v>45</v>
      </c>
      <c r="O113" s="2">
        <v>5.24</v>
      </c>
      <c r="P113" s="2">
        <v>6.67</v>
      </c>
      <c r="Q113" s="2">
        <v>0.23</v>
      </c>
      <c r="R113" s="2">
        <v>11.17</v>
      </c>
      <c r="S113" s="2">
        <v>7.68</v>
      </c>
      <c r="T113" s="2">
        <v>2.21</v>
      </c>
      <c r="U113" s="2">
        <v>0.23</v>
      </c>
      <c r="V113" s="2">
        <v>0.12</v>
      </c>
      <c r="W113" s="2">
        <v>0.93</v>
      </c>
      <c r="X113" s="2">
        <v>1.4</v>
      </c>
      <c r="Y113" s="2">
        <v>0.7</v>
      </c>
      <c r="Z113" s="2">
        <v>0.7</v>
      </c>
      <c r="AA113" s="2">
        <v>0</v>
      </c>
      <c r="AB113" s="2">
        <v>0</v>
      </c>
      <c r="AC113" s="2">
        <v>0.12</v>
      </c>
      <c r="AD113" s="2">
        <v>0.7</v>
      </c>
      <c r="AE113" s="2">
        <v>0.93</v>
      </c>
      <c r="AF113" s="2">
        <v>1.86</v>
      </c>
      <c r="AG113" s="2">
        <v>3.84</v>
      </c>
      <c r="AH113" s="2">
        <v>0.81</v>
      </c>
      <c r="AI113" s="2">
        <v>0</v>
      </c>
      <c r="AJ113" s="2">
        <v>0</v>
      </c>
      <c r="AK113" s="2" t="s">
        <v>72</v>
      </c>
      <c r="AL113" s="2" t="str">
        <f t="shared" si="1"/>
        <v>Defense</v>
      </c>
    </row>
    <row r="114" spans="1:38" x14ac:dyDescent="0.3">
      <c r="A114">
        <v>54</v>
      </c>
      <c r="B114" t="s">
        <v>2377</v>
      </c>
      <c r="C114" t="s">
        <v>2379</v>
      </c>
      <c r="D114" t="s">
        <v>2199</v>
      </c>
      <c r="E114" t="s">
        <v>30</v>
      </c>
      <c r="F114">
        <v>10</v>
      </c>
      <c r="G114" s="2">
        <v>64.183333333332996</v>
      </c>
      <c r="H114" s="2">
        <v>6.4183333333333001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 t="s">
        <v>72</v>
      </c>
      <c r="O114" s="2">
        <v>5.61</v>
      </c>
      <c r="P114" s="2">
        <v>0</v>
      </c>
      <c r="Q114" s="2">
        <v>0.78</v>
      </c>
      <c r="R114" s="2">
        <v>12.15</v>
      </c>
      <c r="S114" s="2">
        <v>7.48</v>
      </c>
      <c r="T114" s="2">
        <v>6.54</v>
      </c>
      <c r="U114" s="2">
        <v>1.87</v>
      </c>
      <c r="V114" s="2">
        <v>0</v>
      </c>
      <c r="W114" s="2">
        <v>1.87</v>
      </c>
      <c r="X114" s="2">
        <v>5.61</v>
      </c>
      <c r="Y114" s="2">
        <v>2.8</v>
      </c>
      <c r="Z114" s="2">
        <v>2.8</v>
      </c>
      <c r="AA114" s="2">
        <v>0</v>
      </c>
      <c r="AB114" s="2">
        <v>0</v>
      </c>
      <c r="AC114" s="2">
        <v>0.93</v>
      </c>
      <c r="AD114" s="2">
        <v>0.93</v>
      </c>
      <c r="AE114" s="2">
        <v>2.8</v>
      </c>
      <c r="AF114" s="2">
        <v>24.31</v>
      </c>
      <c r="AG114" s="2">
        <v>6.54</v>
      </c>
      <c r="AH114" s="2">
        <v>3.74</v>
      </c>
      <c r="AI114" s="2">
        <v>19.63</v>
      </c>
      <c r="AJ114" s="2">
        <v>17.760000000000002</v>
      </c>
      <c r="AK114" s="2">
        <v>49.08</v>
      </c>
      <c r="AL114" s="2" t="str">
        <f t="shared" si="1"/>
        <v>Forward</v>
      </c>
    </row>
    <row r="115" spans="1:38" x14ac:dyDescent="0.3">
      <c r="A115">
        <v>29</v>
      </c>
      <c r="B115" t="s">
        <v>2377</v>
      </c>
      <c r="C115" t="s">
        <v>2380</v>
      </c>
      <c r="D115" t="s">
        <v>1998</v>
      </c>
      <c r="E115" t="s">
        <v>18</v>
      </c>
      <c r="F115">
        <v>122</v>
      </c>
      <c r="G115" s="2">
        <v>1556.7333333332999</v>
      </c>
      <c r="H115" s="2">
        <v>12.760109289617001</v>
      </c>
      <c r="I115" s="2">
        <v>0.85</v>
      </c>
      <c r="J115" s="2">
        <v>1.1200000000000001</v>
      </c>
      <c r="K115" s="2">
        <v>0.73</v>
      </c>
      <c r="L115" s="2">
        <v>0.39</v>
      </c>
      <c r="M115" s="2">
        <v>1.97</v>
      </c>
      <c r="N115" s="2">
        <v>65.38</v>
      </c>
      <c r="O115" s="2">
        <v>7.59</v>
      </c>
      <c r="P115" s="2">
        <v>11.17</v>
      </c>
      <c r="Q115" s="2">
        <v>0.83</v>
      </c>
      <c r="R115" s="2">
        <v>14.22</v>
      </c>
      <c r="S115" s="2">
        <v>10.83</v>
      </c>
      <c r="T115" s="2">
        <v>8.9</v>
      </c>
      <c r="U115" s="2">
        <v>4.05</v>
      </c>
      <c r="V115" s="2">
        <v>0.5</v>
      </c>
      <c r="W115" s="2">
        <v>0.77</v>
      </c>
      <c r="X115" s="2">
        <v>3.58</v>
      </c>
      <c r="Y115" s="2">
        <v>1.73</v>
      </c>
      <c r="Z115" s="2">
        <v>1.7</v>
      </c>
      <c r="AA115" s="2">
        <v>0.04</v>
      </c>
      <c r="AB115" s="2">
        <v>0</v>
      </c>
      <c r="AC115" s="2">
        <v>2.31</v>
      </c>
      <c r="AD115" s="2">
        <v>2.93</v>
      </c>
      <c r="AE115" s="2">
        <v>2.2000000000000002</v>
      </c>
      <c r="AF115" s="2">
        <v>4.2</v>
      </c>
      <c r="AG115" s="2">
        <v>4.8600000000000003</v>
      </c>
      <c r="AH115" s="2">
        <v>1.1599999999999999</v>
      </c>
      <c r="AI115" s="2">
        <v>0.85</v>
      </c>
      <c r="AJ115" s="2">
        <v>1.39</v>
      </c>
      <c r="AK115" s="2">
        <v>1.46</v>
      </c>
      <c r="AL115" s="2" t="str">
        <f t="shared" si="1"/>
        <v>Forward</v>
      </c>
    </row>
    <row r="116" spans="1:38" x14ac:dyDescent="0.3">
      <c r="A116">
        <v>905</v>
      </c>
      <c r="B116" t="s">
        <v>2381</v>
      </c>
      <c r="C116" t="s">
        <v>2382</v>
      </c>
      <c r="D116" t="s">
        <v>2008</v>
      </c>
      <c r="E116" t="s">
        <v>25</v>
      </c>
      <c r="F116">
        <v>130</v>
      </c>
      <c r="G116" s="2">
        <v>1853.95</v>
      </c>
      <c r="H116" s="2">
        <v>14.261153846154</v>
      </c>
      <c r="I116" s="2">
        <v>0.26</v>
      </c>
      <c r="J116" s="2">
        <v>0.65</v>
      </c>
      <c r="K116" s="2">
        <v>0.28999999999999998</v>
      </c>
      <c r="L116" s="2">
        <v>0.36</v>
      </c>
      <c r="M116" s="2">
        <v>0.91</v>
      </c>
      <c r="N116" s="2">
        <v>35</v>
      </c>
      <c r="O116" s="2">
        <v>4.05</v>
      </c>
      <c r="P116" s="2">
        <v>6.4</v>
      </c>
      <c r="Q116" s="2">
        <v>0.17</v>
      </c>
      <c r="R116" s="2">
        <v>8.8000000000000007</v>
      </c>
      <c r="S116" s="2">
        <v>5.4</v>
      </c>
      <c r="T116" s="2">
        <v>2.59</v>
      </c>
      <c r="U116" s="2">
        <v>0.39</v>
      </c>
      <c r="V116" s="2">
        <v>0.19</v>
      </c>
      <c r="W116" s="2">
        <v>0.87</v>
      </c>
      <c r="X116" s="2">
        <v>0.91</v>
      </c>
      <c r="Y116" s="2">
        <v>0.36</v>
      </c>
      <c r="Z116" s="2">
        <v>0.28999999999999998</v>
      </c>
      <c r="AA116" s="2">
        <v>0.06</v>
      </c>
      <c r="AB116" s="2">
        <v>0</v>
      </c>
      <c r="AC116" s="2">
        <v>0.42</v>
      </c>
      <c r="AD116" s="2">
        <v>2.2999999999999998</v>
      </c>
      <c r="AE116" s="2">
        <v>1.07</v>
      </c>
      <c r="AF116" s="2">
        <v>6.6</v>
      </c>
      <c r="AG116" s="2">
        <v>8.61</v>
      </c>
      <c r="AH116" s="2">
        <v>5.57</v>
      </c>
      <c r="AI116" s="2">
        <v>0</v>
      </c>
      <c r="AJ116" s="2">
        <v>0</v>
      </c>
      <c r="AK116" s="2" t="s">
        <v>72</v>
      </c>
      <c r="AL116" s="2" t="str">
        <f t="shared" si="1"/>
        <v>Defense</v>
      </c>
    </row>
    <row r="117" spans="1:38" x14ac:dyDescent="0.3">
      <c r="A117">
        <v>244</v>
      </c>
      <c r="B117" t="s">
        <v>2383</v>
      </c>
      <c r="C117" t="s">
        <v>2384</v>
      </c>
      <c r="D117" t="s">
        <v>2177</v>
      </c>
      <c r="E117" t="s">
        <v>25</v>
      </c>
      <c r="F117">
        <v>129</v>
      </c>
      <c r="G117" s="2">
        <v>2265.0833333332998</v>
      </c>
      <c r="H117" s="2">
        <v>17.558785529716001</v>
      </c>
      <c r="I117" s="2">
        <v>0.42</v>
      </c>
      <c r="J117" s="2">
        <v>0.69</v>
      </c>
      <c r="K117" s="2">
        <v>0.26</v>
      </c>
      <c r="L117" s="2">
        <v>0.42</v>
      </c>
      <c r="M117" s="2">
        <v>1.1100000000000001</v>
      </c>
      <c r="N117" s="2">
        <v>46.67</v>
      </c>
      <c r="O117" s="2">
        <v>6.54</v>
      </c>
      <c r="P117" s="2">
        <v>6.48</v>
      </c>
      <c r="Q117" s="2">
        <v>0.3</v>
      </c>
      <c r="R117" s="2">
        <v>15.36</v>
      </c>
      <c r="S117" s="2">
        <v>10.07</v>
      </c>
      <c r="T117" s="2">
        <v>4.53</v>
      </c>
      <c r="U117" s="2">
        <v>0.77</v>
      </c>
      <c r="V117" s="2">
        <v>0.24</v>
      </c>
      <c r="W117" s="2">
        <v>1.43</v>
      </c>
      <c r="X117" s="2">
        <v>1.59</v>
      </c>
      <c r="Y117" s="2">
        <v>0.79</v>
      </c>
      <c r="Z117" s="2">
        <v>0.79</v>
      </c>
      <c r="AA117" s="2">
        <v>0</v>
      </c>
      <c r="AB117" s="2">
        <v>0</v>
      </c>
      <c r="AC117" s="2">
        <v>0.28999999999999998</v>
      </c>
      <c r="AD117" s="2">
        <v>1.72</v>
      </c>
      <c r="AE117" s="2">
        <v>1.3</v>
      </c>
      <c r="AF117" s="2">
        <v>2.38</v>
      </c>
      <c r="AG117" s="2">
        <v>2.91</v>
      </c>
      <c r="AH117" s="2">
        <v>2.17</v>
      </c>
      <c r="AI117" s="2">
        <v>0</v>
      </c>
      <c r="AJ117" s="2">
        <v>0</v>
      </c>
      <c r="AK117" s="2" t="s">
        <v>72</v>
      </c>
      <c r="AL117" s="2" t="str">
        <f t="shared" si="1"/>
        <v>Defense</v>
      </c>
    </row>
    <row r="118" spans="1:38" x14ac:dyDescent="0.3">
      <c r="A118">
        <v>737</v>
      </c>
      <c r="B118" t="s">
        <v>2383</v>
      </c>
      <c r="C118" t="s">
        <v>2385</v>
      </c>
      <c r="D118" t="s">
        <v>2187</v>
      </c>
      <c r="E118" t="s">
        <v>18</v>
      </c>
      <c r="F118">
        <v>127</v>
      </c>
      <c r="G118" s="2">
        <v>1746.9166666666999</v>
      </c>
      <c r="H118" s="2">
        <v>13.755249343832</v>
      </c>
      <c r="I118" s="2">
        <v>1.17</v>
      </c>
      <c r="J118" s="2">
        <v>1.34</v>
      </c>
      <c r="K118" s="2">
        <v>0.93</v>
      </c>
      <c r="L118" s="2">
        <v>0.41</v>
      </c>
      <c r="M118" s="2">
        <v>2.5099999999999998</v>
      </c>
      <c r="N118" s="2">
        <v>74.489999999999995</v>
      </c>
      <c r="O118" s="2">
        <v>12.5</v>
      </c>
      <c r="P118" s="2">
        <v>9.34</v>
      </c>
      <c r="Q118" s="2">
        <v>1.28</v>
      </c>
      <c r="R118" s="2">
        <v>20.64</v>
      </c>
      <c r="S118" s="2">
        <v>17.45</v>
      </c>
      <c r="T118" s="2">
        <v>11.92</v>
      </c>
      <c r="U118" s="2">
        <v>6.08</v>
      </c>
      <c r="V118" s="2">
        <v>0.93</v>
      </c>
      <c r="W118" s="2">
        <v>1.89</v>
      </c>
      <c r="X118" s="2">
        <v>6.49</v>
      </c>
      <c r="Y118" s="2">
        <v>1.85</v>
      </c>
      <c r="Z118" s="2">
        <v>1.27</v>
      </c>
      <c r="AA118" s="2">
        <v>0.38</v>
      </c>
      <c r="AB118" s="2">
        <v>0.21</v>
      </c>
      <c r="AC118" s="2">
        <v>2.16</v>
      </c>
      <c r="AD118" s="2">
        <v>1.82</v>
      </c>
      <c r="AE118" s="2">
        <v>1.85</v>
      </c>
      <c r="AF118" s="2">
        <v>11.78</v>
      </c>
      <c r="AG118" s="2">
        <v>4.05</v>
      </c>
      <c r="AH118" s="2">
        <v>0.79</v>
      </c>
      <c r="AI118" s="2">
        <v>7.9</v>
      </c>
      <c r="AJ118" s="2">
        <v>8.52</v>
      </c>
      <c r="AK118" s="2">
        <v>1.65</v>
      </c>
      <c r="AL118" s="2" t="str">
        <f t="shared" si="1"/>
        <v>Forward</v>
      </c>
    </row>
    <row r="119" spans="1:38" x14ac:dyDescent="0.3">
      <c r="A119">
        <v>901</v>
      </c>
      <c r="B119" t="s">
        <v>399</v>
      </c>
      <c r="C119" t="s">
        <v>2386</v>
      </c>
      <c r="D119" t="s">
        <v>2125</v>
      </c>
      <c r="E119" t="s">
        <v>18</v>
      </c>
      <c r="F119">
        <v>5</v>
      </c>
      <c r="G119" s="2">
        <v>50.633333333332999</v>
      </c>
      <c r="H119" s="2">
        <v>10.126666666667001</v>
      </c>
      <c r="I119" s="2">
        <v>1.18</v>
      </c>
      <c r="J119" s="2">
        <v>0</v>
      </c>
      <c r="K119" s="2">
        <v>0</v>
      </c>
      <c r="L119" s="2">
        <v>0</v>
      </c>
      <c r="M119" s="2">
        <v>1.18</v>
      </c>
      <c r="N119" s="2">
        <v>50</v>
      </c>
      <c r="O119" s="2">
        <v>1.18</v>
      </c>
      <c r="P119" s="2">
        <v>100</v>
      </c>
      <c r="Q119" s="2">
        <v>0.16</v>
      </c>
      <c r="R119" s="2">
        <v>3.55</v>
      </c>
      <c r="S119" s="2">
        <v>2.37</v>
      </c>
      <c r="T119" s="2">
        <v>1.18</v>
      </c>
      <c r="U119" s="2">
        <v>1.18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2.37</v>
      </c>
      <c r="AE119" s="2">
        <v>0</v>
      </c>
      <c r="AF119" s="2">
        <v>0</v>
      </c>
      <c r="AG119" s="2">
        <v>7.11</v>
      </c>
      <c r="AH119" s="2">
        <v>2.37</v>
      </c>
      <c r="AI119" s="2">
        <v>11.85</v>
      </c>
      <c r="AJ119" s="2">
        <v>13.03</v>
      </c>
      <c r="AK119" s="2">
        <v>56.43</v>
      </c>
      <c r="AL119" s="2" t="str">
        <f t="shared" si="1"/>
        <v>Forward</v>
      </c>
    </row>
    <row r="120" spans="1:38" x14ac:dyDescent="0.3">
      <c r="A120">
        <v>468</v>
      </c>
      <c r="B120" t="s">
        <v>399</v>
      </c>
      <c r="C120" t="s">
        <v>2387</v>
      </c>
      <c r="D120" t="s">
        <v>1998</v>
      </c>
      <c r="E120" t="s">
        <v>25</v>
      </c>
      <c r="F120">
        <v>119</v>
      </c>
      <c r="G120" s="2">
        <v>1834.9833333332999</v>
      </c>
      <c r="H120" s="2">
        <v>15.420028011204</v>
      </c>
      <c r="I120" s="2">
        <v>0.13</v>
      </c>
      <c r="J120" s="2">
        <v>0.69</v>
      </c>
      <c r="K120" s="2">
        <v>0.46</v>
      </c>
      <c r="L120" s="2">
        <v>0.23</v>
      </c>
      <c r="M120" s="2">
        <v>0.82</v>
      </c>
      <c r="N120" s="2">
        <v>25.25</v>
      </c>
      <c r="O120" s="2">
        <v>4.12</v>
      </c>
      <c r="P120" s="2">
        <v>3.17</v>
      </c>
      <c r="Q120" s="2">
        <v>0.17</v>
      </c>
      <c r="R120" s="2">
        <v>8.11</v>
      </c>
      <c r="S120" s="2">
        <v>5.89</v>
      </c>
      <c r="T120" s="2">
        <v>2.52</v>
      </c>
      <c r="U120" s="2">
        <v>0.56000000000000005</v>
      </c>
      <c r="V120" s="2">
        <v>0.13</v>
      </c>
      <c r="W120" s="2">
        <v>0.49</v>
      </c>
      <c r="X120" s="2">
        <v>1.83</v>
      </c>
      <c r="Y120" s="2">
        <v>0.82</v>
      </c>
      <c r="Z120" s="2">
        <v>0.75</v>
      </c>
      <c r="AA120" s="2">
        <v>7.0000000000000007E-2</v>
      </c>
      <c r="AB120" s="2">
        <v>0</v>
      </c>
      <c r="AC120" s="2">
        <v>0.23</v>
      </c>
      <c r="AD120" s="2">
        <v>0.88</v>
      </c>
      <c r="AE120" s="2">
        <v>0.85</v>
      </c>
      <c r="AF120" s="2">
        <v>5.43</v>
      </c>
      <c r="AG120" s="2">
        <v>6.83</v>
      </c>
      <c r="AH120" s="2">
        <v>4.3499999999999996</v>
      </c>
      <c r="AI120" s="2">
        <v>0</v>
      </c>
      <c r="AJ120" s="2">
        <v>0</v>
      </c>
      <c r="AK120" s="2" t="s">
        <v>72</v>
      </c>
      <c r="AL120" s="2" t="str">
        <f t="shared" si="1"/>
        <v>Defense</v>
      </c>
    </row>
    <row r="121" spans="1:38" x14ac:dyDescent="0.3">
      <c r="A121">
        <v>601</v>
      </c>
      <c r="B121" t="s">
        <v>399</v>
      </c>
      <c r="C121" t="s">
        <v>2388</v>
      </c>
      <c r="D121" t="s">
        <v>2005</v>
      </c>
      <c r="E121" t="s">
        <v>69</v>
      </c>
      <c r="F121">
        <v>100</v>
      </c>
      <c r="G121" s="2">
        <v>894.1</v>
      </c>
      <c r="H121" s="2">
        <v>8.9410000000000007</v>
      </c>
      <c r="I121" s="2">
        <v>0.74</v>
      </c>
      <c r="J121" s="2">
        <v>0.13</v>
      </c>
      <c r="K121" s="2">
        <v>0.13</v>
      </c>
      <c r="L121" s="2">
        <v>0</v>
      </c>
      <c r="M121" s="2">
        <v>0.87</v>
      </c>
      <c r="N121" s="2">
        <v>43.33</v>
      </c>
      <c r="O121" s="2">
        <v>8.0500000000000007</v>
      </c>
      <c r="P121" s="2">
        <v>9.17</v>
      </c>
      <c r="Q121" s="2">
        <v>0.83</v>
      </c>
      <c r="R121" s="2">
        <v>14.43</v>
      </c>
      <c r="S121" s="2">
        <v>11.54</v>
      </c>
      <c r="T121" s="2">
        <v>8.19</v>
      </c>
      <c r="U121" s="2">
        <v>3.76</v>
      </c>
      <c r="V121" s="2">
        <v>0.6</v>
      </c>
      <c r="W121" s="2">
        <v>1.41</v>
      </c>
      <c r="X121" s="2">
        <v>6.38</v>
      </c>
      <c r="Y121" s="2">
        <v>1.81</v>
      </c>
      <c r="Z121" s="2">
        <v>1.01</v>
      </c>
      <c r="AA121" s="2">
        <v>0.74</v>
      </c>
      <c r="AB121" s="2">
        <v>7.0000000000000007E-2</v>
      </c>
      <c r="AC121" s="2">
        <v>2.15</v>
      </c>
      <c r="AD121" s="2">
        <v>1.34</v>
      </c>
      <c r="AE121" s="2">
        <v>1.74</v>
      </c>
      <c r="AF121" s="2">
        <v>15.37</v>
      </c>
      <c r="AG121" s="2">
        <v>5.0999999999999996</v>
      </c>
      <c r="AH121" s="2">
        <v>1.95</v>
      </c>
      <c r="AI121" s="2">
        <v>0.27</v>
      </c>
      <c r="AJ121" s="2">
        <v>1.01</v>
      </c>
      <c r="AK121" s="2">
        <v>1.41</v>
      </c>
      <c r="AL121" s="2" t="str">
        <f t="shared" si="1"/>
        <v>Forward</v>
      </c>
    </row>
    <row r="122" spans="1:38" x14ac:dyDescent="0.3">
      <c r="A122">
        <v>608</v>
      </c>
      <c r="B122" t="s">
        <v>399</v>
      </c>
      <c r="C122" t="s">
        <v>2389</v>
      </c>
      <c r="D122" t="s">
        <v>2061</v>
      </c>
      <c r="E122" t="s">
        <v>18</v>
      </c>
      <c r="F122">
        <v>131</v>
      </c>
      <c r="G122" s="2">
        <v>1851.7333333332999</v>
      </c>
      <c r="H122" s="2">
        <v>14.135368956742999</v>
      </c>
      <c r="I122" s="2">
        <v>0.84</v>
      </c>
      <c r="J122" s="2">
        <v>1.3</v>
      </c>
      <c r="K122" s="2">
        <v>0.75</v>
      </c>
      <c r="L122" s="2">
        <v>0.55000000000000004</v>
      </c>
      <c r="M122" s="2">
        <v>2.14</v>
      </c>
      <c r="N122" s="2">
        <v>67.349999999999994</v>
      </c>
      <c r="O122" s="2">
        <v>7.29</v>
      </c>
      <c r="P122" s="2">
        <v>11.56</v>
      </c>
      <c r="Q122" s="2">
        <v>0.89</v>
      </c>
      <c r="R122" s="2">
        <v>12.93</v>
      </c>
      <c r="S122" s="2">
        <v>9.92</v>
      </c>
      <c r="T122" s="2">
        <v>9.43</v>
      </c>
      <c r="U122" s="2">
        <v>4.37</v>
      </c>
      <c r="V122" s="2">
        <v>0.52</v>
      </c>
      <c r="W122" s="2">
        <v>0.84</v>
      </c>
      <c r="X122" s="2">
        <v>2.82</v>
      </c>
      <c r="Y122" s="2">
        <v>1.1000000000000001</v>
      </c>
      <c r="Z122" s="2">
        <v>1</v>
      </c>
      <c r="AA122" s="2">
        <v>0.03</v>
      </c>
      <c r="AB122" s="2">
        <v>0.06</v>
      </c>
      <c r="AC122" s="2">
        <v>1.33</v>
      </c>
      <c r="AD122" s="2">
        <v>2.14</v>
      </c>
      <c r="AE122" s="2">
        <v>2.79</v>
      </c>
      <c r="AF122" s="2">
        <v>2.4</v>
      </c>
      <c r="AG122" s="2">
        <v>7.36</v>
      </c>
      <c r="AH122" s="2">
        <v>0.84</v>
      </c>
      <c r="AI122" s="2">
        <v>1.23</v>
      </c>
      <c r="AJ122" s="2">
        <v>2.4300000000000002</v>
      </c>
      <c r="AK122" s="2">
        <v>1.0900000000000001</v>
      </c>
      <c r="AL122" s="2" t="str">
        <f t="shared" si="1"/>
        <v>Forward</v>
      </c>
    </row>
    <row r="123" spans="1:38" x14ac:dyDescent="0.3">
      <c r="A123">
        <v>400</v>
      </c>
      <c r="B123" t="s">
        <v>399</v>
      </c>
      <c r="C123" t="s">
        <v>2390</v>
      </c>
      <c r="D123" t="s">
        <v>2001</v>
      </c>
      <c r="E123" t="s">
        <v>25</v>
      </c>
      <c r="F123">
        <v>113</v>
      </c>
      <c r="G123" s="2">
        <v>1998.15</v>
      </c>
      <c r="H123" s="2">
        <v>17.682743362831999</v>
      </c>
      <c r="I123" s="2">
        <v>0.36</v>
      </c>
      <c r="J123" s="2">
        <v>0.72</v>
      </c>
      <c r="K123" s="2">
        <v>0.33</v>
      </c>
      <c r="L123" s="2">
        <v>0.39</v>
      </c>
      <c r="M123" s="2">
        <v>1.08</v>
      </c>
      <c r="N123" s="2">
        <v>34.619999999999997</v>
      </c>
      <c r="O123" s="2">
        <v>6.61</v>
      </c>
      <c r="P123" s="2">
        <v>5.45</v>
      </c>
      <c r="Q123" s="2">
        <v>0.36</v>
      </c>
      <c r="R123" s="2">
        <v>14.02</v>
      </c>
      <c r="S123" s="2">
        <v>9.43</v>
      </c>
      <c r="T123" s="2">
        <v>4.59</v>
      </c>
      <c r="U123" s="2">
        <v>1.17</v>
      </c>
      <c r="V123" s="2">
        <v>0.33</v>
      </c>
      <c r="W123" s="2">
        <v>1.08</v>
      </c>
      <c r="X123" s="2">
        <v>2.61</v>
      </c>
      <c r="Y123" s="2">
        <v>0.78</v>
      </c>
      <c r="Z123" s="2">
        <v>0.63</v>
      </c>
      <c r="AA123" s="2">
        <v>0.03</v>
      </c>
      <c r="AB123" s="2">
        <v>0.12</v>
      </c>
      <c r="AC123" s="2">
        <v>0.66</v>
      </c>
      <c r="AD123" s="2">
        <v>1.65</v>
      </c>
      <c r="AE123" s="2">
        <v>1.02</v>
      </c>
      <c r="AF123" s="2">
        <v>3.39</v>
      </c>
      <c r="AG123" s="2">
        <v>2.79</v>
      </c>
      <c r="AH123" s="2">
        <v>2.67</v>
      </c>
      <c r="AI123" s="2">
        <v>0</v>
      </c>
      <c r="AJ123" s="2">
        <v>0</v>
      </c>
      <c r="AK123" s="2" t="s">
        <v>72</v>
      </c>
      <c r="AL123" s="2" t="str">
        <f t="shared" si="1"/>
        <v>Defense</v>
      </c>
    </row>
    <row r="124" spans="1:38" x14ac:dyDescent="0.3">
      <c r="A124">
        <v>205</v>
      </c>
      <c r="B124" t="s">
        <v>399</v>
      </c>
      <c r="C124" t="s">
        <v>2391</v>
      </c>
      <c r="D124" t="s">
        <v>2010</v>
      </c>
      <c r="E124" t="s">
        <v>18</v>
      </c>
      <c r="F124">
        <v>119</v>
      </c>
      <c r="G124" s="2">
        <v>1560.3666666667</v>
      </c>
      <c r="H124" s="2">
        <v>13.112324929972001</v>
      </c>
      <c r="I124" s="2">
        <v>0.85</v>
      </c>
      <c r="J124" s="2">
        <v>0.85</v>
      </c>
      <c r="K124" s="2">
        <v>0.54</v>
      </c>
      <c r="L124" s="2">
        <v>0.31</v>
      </c>
      <c r="M124" s="2">
        <v>1.69</v>
      </c>
      <c r="N124" s="2">
        <v>64.709999999999994</v>
      </c>
      <c r="O124" s="2">
        <v>6.27</v>
      </c>
      <c r="P124" s="2">
        <v>13.5</v>
      </c>
      <c r="Q124" s="2">
        <v>0.72</v>
      </c>
      <c r="R124" s="2">
        <v>10.34</v>
      </c>
      <c r="S124" s="2">
        <v>8.61</v>
      </c>
      <c r="T124" s="2">
        <v>7.08</v>
      </c>
      <c r="U124" s="2">
        <v>3.54</v>
      </c>
      <c r="V124" s="2">
        <v>0.54</v>
      </c>
      <c r="W124" s="2">
        <v>0.77</v>
      </c>
      <c r="X124" s="2">
        <v>1</v>
      </c>
      <c r="Y124" s="2">
        <v>0.5</v>
      </c>
      <c r="Z124" s="2">
        <v>0.5</v>
      </c>
      <c r="AA124" s="2">
        <v>0</v>
      </c>
      <c r="AB124" s="2">
        <v>0</v>
      </c>
      <c r="AC124" s="2">
        <v>0.5</v>
      </c>
      <c r="AD124" s="2">
        <v>1.38</v>
      </c>
      <c r="AE124" s="2">
        <v>1.73</v>
      </c>
      <c r="AF124" s="2">
        <v>1.08</v>
      </c>
      <c r="AG124" s="2">
        <v>1.62</v>
      </c>
      <c r="AH124" s="2">
        <v>1.27</v>
      </c>
      <c r="AI124" s="2">
        <v>0.19</v>
      </c>
      <c r="AJ124" s="2">
        <v>0.35</v>
      </c>
      <c r="AK124" s="2">
        <v>1.37</v>
      </c>
      <c r="AL124" s="2" t="str">
        <f t="shared" si="1"/>
        <v>Forward</v>
      </c>
    </row>
    <row r="125" spans="1:38" x14ac:dyDescent="0.3">
      <c r="A125">
        <v>533</v>
      </c>
      <c r="B125" t="s">
        <v>399</v>
      </c>
      <c r="C125" t="s">
        <v>2392</v>
      </c>
      <c r="D125" t="s">
        <v>2024</v>
      </c>
      <c r="E125" t="s">
        <v>18</v>
      </c>
      <c r="F125">
        <v>115</v>
      </c>
      <c r="G125" s="2">
        <v>1313.2166666666999</v>
      </c>
      <c r="H125" s="2">
        <v>11.419275362319</v>
      </c>
      <c r="I125" s="2">
        <v>0.64</v>
      </c>
      <c r="J125" s="2">
        <v>0.91</v>
      </c>
      <c r="K125" s="2">
        <v>0.59</v>
      </c>
      <c r="L125" s="2">
        <v>0.32</v>
      </c>
      <c r="M125" s="2">
        <v>1.55</v>
      </c>
      <c r="N125" s="2">
        <v>59.65</v>
      </c>
      <c r="O125" s="2">
        <v>6.17</v>
      </c>
      <c r="P125" s="2">
        <v>10.37</v>
      </c>
      <c r="Q125" s="2">
        <v>0.76</v>
      </c>
      <c r="R125" s="2">
        <v>10.92</v>
      </c>
      <c r="S125" s="2">
        <v>9.27</v>
      </c>
      <c r="T125" s="2">
        <v>6.85</v>
      </c>
      <c r="U125" s="2">
        <v>4.0199999999999996</v>
      </c>
      <c r="V125" s="2">
        <v>0.37</v>
      </c>
      <c r="W125" s="2">
        <v>0.91</v>
      </c>
      <c r="X125" s="2">
        <v>2.65</v>
      </c>
      <c r="Y125" s="2">
        <v>1.01</v>
      </c>
      <c r="Z125" s="2">
        <v>0.82</v>
      </c>
      <c r="AA125" s="2">
        <v>0.18</v>
      </c>
      <c r="AB125" s="2">
        <v>0</v>
      </c>
      <c r="AC125" s="2">
        <v>1.32</v>
      </c>
      <c r="AD125" s="2">
        <v>1.28</v>
      </c>
      <c r="AE125" s="2">
        <v>1.6</v>
      </c>
      <c r="AF125" s="2">
        <v>9.73</v>
      </c>
      <c r="AG125" s="2">
        <v>6.17</v>
      </c>
      <c r="AH125" s="2">
        <v>2.83</v>
      </c>
      <c r="AI125" s="2">
        <v>0.32</v>
      </c>
      <c r="AJ125" s="2">
        <v>0.87</v>
      </c>
      <c r="AK125" s="2">
        <v>1.23</v>
      </c>
      <c r="AL125" s="2" t="str">
        <f t="shared" si="1"/>
        <v>Forward</v>
      </c>
    </row>
    <row r="126" spans="1:38" x14ac:dyDescent="0.3">
      <c r="A126">
        <v>991</v>
      </c>
      <c r="B126" t="s">
        <v>2393</v>
      </c>
      <c r="C126" t="s">
        <v>2394</v>
      </c>
      <c r="D126" t="s">
        <v>2031</v>
      </c>
      <c r="E126" t="s">
        <v>25</v>
      </c>
      <c r="F126">
        <v>15</v>
      </c>
      <c r="G126" s="2">
        <v>183.73333333332999</v>
      </c>
      <c r="H126" s="2">
        <v>12.248888888889001</v>
      </c>
      <c r="I126" s="2">
        <v>0</v>
      </c>
      <c r="J126" s="2">
        <v>0.33</v>
      </c>
      <c r="K126" s="2">
        <v>0.33</v>
      </c>
      <c r="L126" s="2">
        <v>0</v>
      </c>
      <c r="M126" s="2">
        <v>0.33</v>
      </c>
      <c r="N126" s="2">
        <v>11.11</v>
      </c>
      <c r="O126" s="2">
        <v>7.18</v>
      </c>
      <c r="P126" s="2">
        <v>0</v>
      </c>
      <c r="Q126" s="2">
        <v>0.44</v>
      </c>
      <c r="R126" s="2">
        <v>11.76</v>
      </c>
      <c r="S126" s="2">
        <v>9.4700000000000006</v>
      </c>
      <c r="T126" s="2">
        <v>4.57</v>
      </c>
      <c r="U126" s="2">
        <v>0.65</v>
      </c>
      <c r="V126" s="2">
        <v>0</v>
      </c>
      <c r="W126" s="2">
        <v>0.98</v>
      </c>
      <c r="X126" s="2">
        <v>1.31</v>
      </c>
      <c r="Y126" s="2">
        <v>0.65</v>
      </c>
      <c r="Z126" s="2">
        <v>0.65</v>
      </c>
      <c r="AA126" s="2">
        <v>0</v>
      </c>
      <c r="AB126" s="2">
        <v>0</v>
      </c>
      <c r="AC126" s="2">
        <v>1.31</v>
      </c>
      <c r="AD126" s="2">
        <v>0.98</v>
      </c>
      <c r="AE126" s="2">
        <v>0.65</v>
      </c>
      <c r="AF126" s="2">
        <v>1.96</v>
      </c>
      <c r="AG126" s="2">
        <v>7.51</v>
      </c>
      <c r="AH126" s="2">
        <v>3.59</v>
      </c>
      <c r="AI126" s="2">
        <v>0</v>
      </c>
      <c r="AJ126" s="2">
        <v>0</v>
      </c>
      <c r="AK126" s="2" t="s">
        <v>72</v>
      </c>
      <c r="AL126" s="2" t="str">
        <f t="shared" si="1"/>
        <v>Defense</v>
      </c>
    </row>
    <row r="127" spans="1:38" x14ac:dyDescent="0.3">
      <c r="A127">
        <v>116</v>
      </c>
      <c r="B127" t="s">
        <v>2395</v>
      </c>
      <c r="C127" t="s">
        <v>2396</v>
      </c>
      <c r="D127" t="s">
        <v>2050</v>
      </c>
      <c r="E127" t="s">
        <v>25</v>
      </c>
      <c r="F127">
        <v>132</v>
      </c>
      <c r="G127" s="2">
        <v>2214.4499999999998</v>
      </c>
      <c r="H127" s="2">
        <v>16.776136363635999</v>
      </c>
      <c r="I127" s="2">
        <v>0.08</v>
      </c>
      <c r="J127" s="2">
        <v>0.62</v>
      </c>
      <c r="K127" s="2">
        <v>0.3</v>
      </c>
      <c r="L127" s="2">
        <v>0.33</v>
      </c>
      <c r="M127" s="2">
        <v>0.7</v>
      </c>
      <c r="N127" s="2">
        <v>27.08</v>
      </c>
      <c r="O127" s="2">
        <v>3.52</v>
      </c>
      <c r="P127" s="2">
        <v>2.31</v>
      </c>
      <c r="Q127" s="2">
        <v>0.16</v>
      </c>
      <c r="R127" s="2">
        <v>9.0500000000000007</v>
      </c>
      <c r="S127" s="2">
        <v>5.31</v>
      </c>
      <c r="T127" s="2">
        <v>2.2799999999999998</v>
      </c>
      <c r="U127" s="2">
        <v>0.27</v>
      </c>
      <c r="V127" s="2">
        <v>0.03</v>
      </c>
      <c r="W127" s="2">
        <v>0.84</v>
      </c>
      <c r="X127" s="2">
        <v>1.54</v>
      </c>
      <c r="Y127" s="2">
        <v>0.65</v>
      </c>
      <c r="Z127" s="2">
        <v>0.56999999999999995</v>
      </c>
      <c r="AA127" s="2">
        <v>0.08</v>
      </c>
      <c r="AB127" s="2">
        <v>0</v>
      </c>
      <c r="AC127" s="2">
        <v>0.43</v>
      </c>
      <c r="AD127" s="2">
        <v>1</v>
      </c>
      <c r="AE127" s="2">
        <v>1.3</v>
      </c>
      <c r="AF127" s="2">
        <v>6.34</v>
      </c>
      <c r="AG127" s="2">
        <v>5.88</v>
      </c>
      <c r="AH127" s="2">
        <v>6.07</v>
      </c>
      <c r="AI127" s="2">
        <v>0</v>
      </c>
      <c r="AJ127" s="2">
        <v>0</v>
      </c>
      <c r="AK127" s="2" t="s">
        <v>72</v>
      </c>
      <c r="AL127" s="2" t="str">
        <f t="shared" si="1"/>
        <v>Defense</v>
      </c>
    </row>
    <row r="128" spans="1:38" x14ac:dyDescent="0.3">
      <c r="A128">
        <v>811</v>
      </c>
      <c r="B128" t="s">
        <v>2395</v>
      </c>
      <c r="C128" t="s">
        <v>2397</v>
      </c>
      <c r="D128" t="s">
        <v>2050</v>
      </c>
      <c r="E128" t="s">
        <v>25</v>
      </c>
      <c r="F128">
        <v>27</v>
      </c>
      <c r="G128" s="2">
        <v>376.11666666667003</v>
      </c>
      <c r="H128" s="2">
        <v>13.93024691358</v>
      </c>
      <c r="I128" s="2">
        <v>0.16</v>
      </c>
      <c r="J128" s="2">
        <v>0.16</v>
      </c>
      <c r="K128" s="2">
        <v>0</v>
      </c>
      <c r="L128" s="2">
        <v>0.16</v>
      </c>
      <c r="M128" s="2">
        <v>0.32</v>
      </c>
      <c r="N128" s="2">
        <v>22.22</v>
      </c>
      <c r="O128" s="2">
        <v>5.74</v>
      </c>
      <c r="P128" s="2">
        <v>2.78</v>
      </c>
      <c r="Q128" s="2">
        <v>0.18</v>
      </c>
      <c r="R128" s="2">
        <v>12.92</v>
      </c>
      <c r="S128" s="2">
        <v>7.82</v>
      </c>
      <c r="T128" s="2">
        <v>2.87</v>
      </c>
      <c r="U128" s="2">
        <v>0.48</v>
      </c>
      <c r="V128" s="2">
        <v>0</v>
      </c>
      <c r="W128" s="2">
        <v>1.1200000000000001</v>
      </c>
      <c r="X128" s="2">
        <v>2.87</v>
      </c>
      <c r="Y128" s="2">
        <v>1.44</v>
      </c>
      <c r="Z128" s="2">
        <v>1.44</v>
      </c>
      <c r="AA128" s="2">
        <v>0</v>
      </c>
      <c r="AB128" s="2">
        <v>0</v>
      </c>
      <c r="AC128" s="2">
        <v>0.48</v>
      </c>
      <c r="AD128" s="2">
        <v>1.28</v>
      </c>
      <c r="AE128" s="2">
        <v>0.8</v>
      </c>
      <c r="AF128" s="2">
        <v>9.57</v>
      </c>
      <c r="AG128" s="2">
        <v>5.74</v>
      </c>
      <c r="AH128" s="2">
        <v>4.79</v>
      </c>
      <c r="AI128" s="2">
        <v>0</v>
      </c>
      <c r="AJ128" s="2">
        <v>0</v>
      </c>
      <c r="AK128" s="2" t="s">
        <v>72</v>
      </c>
      <c r="AL128" s="2" t="str">
        <f t="shared" si="1"/>
        <v>Defense</v>
      </c>
    </row>
    <row r="129" spans="1:38" x14ac:dyDescent="0.3">
      <c r="A129">
        <v>405</v>
      </c>
      <c r="B129" t="s">
        <v>2395</v>
      </c>
      <c r="C129" t="s">
        <v>2398</v>
      </c>
      <c r="D129" t="s">
        <v>2061</v>
      </c>
      <c r="E129" t="s">
        <v>30</v>
      </c>
      <c r="F129">
        <v>132</v>
      </c>
      <c r="G129" s="2">
        <v>1971.2</v>
      </c>
      <c r="H129" s="2">
        <v>14.933333333333</v>
      </c>
      <c r="I129" s="2">
        <v>1.37</v>
      </c>
      <c r="J129" s="2">
        <v>1.37</v>
      </c>
      <c r="K129" s="2">
        <v>0.67</v>
      </c>
      <c r="L129" s="2">
        <v>0.7</v>
      </c>
      <c r="M129" s="2">
        <v>2.74</v>
      </c>
      <c r="N129" s="2">
        <v>77.59</v>
      </c>
      <c r="O129" s="2">
        <v>7.34</v>
      </c>
      <c r="P129" s="2">
        <v>18.670000000000002</v>
      </c>
      <c r="Q129" s="2">
        <v>0.95</v>
      </c>
      <c r="R129" s="2">
        <v>12.78</v>
      </c>
      <c r="S129" s="2">
        <v>10.199999999999999</v>
      </c>
      <c r="T129" s="2">
        <v>9.83</v>
      </c>
      <c r="U129" s="2">
        <v>5.1100000000000003</v>
      </c>
      <c r="V129" s="2">
        <v>0.55000000000000004</v>
      </c>
      <c r="W129" s="2">
        <v>1.03</v>
      </c>
      <c r="X129" s="2">
        <v>0.21</v>
      </c>
      <c r="Y129" s="2">
        <v>0.06</v>
      </c>
      <c r="Z129" s="2">
        <v>0.03</v>
      </c>
      <c r="AA129" s="2">
        <v>0.03</v>
      </c>
      <c r="AB129" s="2">
        <v>0</v>
      </c>
      <c r="AC129" s="2">
        <v>0.82</v>
      </c>
      <c r="AD129" s="2">
        <v>1.49</v>
      </c>
      <c r="AE129" s="2">
        <v>1.8</v>
      </c>
      <c r="AF129" s="2">
        <v>1.31</v>
      </c>
      <c r="AG129" s="2">
        <v>3.62</v>
      </c>
      <c r="AH129" s="2">
        <v>0.94</v>
      </c>
      <c r="AI129" s="2">
        <v>14.31</v>
      </c>
      <c r="AJ129" s="2">
        <v>15.71</v>
      </c>
      <c r="AK129" s="2">
        <v>1.45</v>
      </c>
      <c r="AL129" s="2" t="str">
        <f t="shared" si="1"/>
        <v>Forward</v>
      </c>
    </row>
    <row r="130" spans="1:38" x14ac:dyDescent="0.3">
      <c r="A130">
        <v>108</v>
      </c>
      <c r="B130" t="s">
        <v>2395</v>
      </c>
      <c r="C130" t="s">
        <v>2399</v>
      </c>
      <c r="D130" t="s">
        <v>2010</v>
      </c>
      <c r="E130" t="s">
        <v>30</v>
      </c>
      <c r="F130">
        <v>130</v>
      </c>
      <c r="G130" s="2">
        <v>1781.2666666667001</v>
      </c>
      <c r="H130" s="2">
        <v>13.702051282051</v>
      </c>
      <c r="I130" s="2">
        <v>0.64</v>
      </c>
      <c r="J130" s="2">
        <v>1.18</v>
      </c>
      <c r="K130" s="2">
        <v>0.67</v>
      </c>
      <c r="L130" s="2">
        <v>0.51</v>
      </c>
      <c r="M130" s="2">
        <v>1.82</v>
      </c>
      <c r="N130" s="2">
        <v>72</v>
      </c>
      <c r="O130" s="2">
        <v>5.22</v>
      </c>
      <c r="P130" s="2">
        <v>12.26</v>
      </c>
      <c r="Q130" s="2">
        <v>0.53</v>
      </c>
      <c r="R130" s="2">
        <v>9.4</v>
      </c>
      <c r="S130" s="2">
        <v>7.41</v>
      </c>
      <c r="T130" s="2">
        <v>5.93</v>
      </c>
      <c r="U130" s="2">
        <v>2.5299999999999998</v>
      </c>
      <c r="V130" s="2">
        <v>0.2</v>
      </c>
      <c r="W130" s="2">
        <v>0.47</v>
      </c>
      <c r="X130" s="2">
        <v>2.2200000000000002</v>
      </c>
      <c r="Y130" s="2">
        <v>0.91</v>
      </c>
      <c r="Z130" s="2">
        <v>0.77</v>
      </c>
      <c r="AA130" s="2">
        <v>0.13</v>
      </c>
      <c r="AB130" s="2">
        <v>0</v>
      </c>
      <c r="AC130" s="2">
        <v>0.84</v>
      </c>
      <c r="AD130" s="2">
        <v>2.0499999999999998</v>
      </c>
      <c r="AE130" s="2">
        <v>2.2599999999999998</v>
      </c>
      <c r="AF130" s="2">
        <v>7.34</v>
      </c>
      <c r="AG130" s="2">
        <v>2.93</v>
      </c>
      <c r="AH130" s="2">
        <v>1.55</v>
      </c>
      <c r="AI130" s="2">
        <v>19.37</v>
      </c>
      <c r="AJ130" s="2">
        <v>21.79</v>
      </c>
      <c r="AK130" s="2">
        <v>1.58</v>
      </c>
      <c r="AL130" s="2" t="str">
        <f t="shared" ref="AL130:AL193" si="2">IF(E130="D", "Defense", "Forward")</f>
        <v>Forward</v>
      </c>
    </row>
    <row r="131" spans="1:38" x14ac:dyDescent="0.3">
      <c r="A131">
        <v>940</v>
      </c>
      <c r="B131" t="s">
        <v>2400</v>
      </c>
      <c r="C131" t="s">
        <v>2401</v>
      </c>
      <c r="D131" t="s">
        <v>2050</v>
      </c>
      <c r="E131" t="s">
        <v>30</v>
      </c>
      <c r="F131">
        <v>4</v>
      </c>
      <c r="G131" s="2">
        <v>40.85</v>
      </c>
      <c r="H131" s="2">
        <v>10.2125</v>
      </c>
      <c r="I131" s="2">
        <v>1.47</v>
      </c>
      <c r="J131" s="2">
        <v>0</v>
      </c>
      <c r="K131" s="2">
        <v>0</v>
      </c>
      <c r="L131" s="2">
        <v>0</v>
      </c>
      <c r="M131" s="2">
        <v>1.47</v>
      </c>
      <c r="N131" s="2">
        <v>100</v>
      </c>
      <c r="O131" s="2">
        <v>8.81</v>
      </c>
      <c r="P131" s="2">
        <v>16.670000000000002</v>
      </c>
      <c r="Q131" s="2">
        <v>0.51</v>
      </c>
      <c r="R131" s="2">
        <v>22.03</v>
      </c>
      <c r="S131" s="2">
        <v>16.16</v>
      </c>
      <c r="T131" s="2">
        <v>8.81</v>
      </c>
      <c r="U131" s="2">
        <v>1.47</v>
      </c>
      <c r="V131" s="2">
        <v>0</v>
      </c>
      <c r="W131" s="2">
        <v>2.94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2.94</v>
      </c>
      <c r="AE131" s="2">
        <v>1.47</v>
      </c>
      <c r="AF131" s="2">
        <v>1.47</v>
      </c>
      <c r="AG131" s="2">
        <v>14.69</v>
      </c>
      <c r="AH131" s="2">
        <v>0</v>
      </c>
      <c r="AI131" s="2">
        <v>1.47</v>
      </c>
      <c r="AJ131" s="2">
        <v>0</v>
      </c>
      <c r="AK131" s="2">
        <v>146.88</v>
      </c>
      <c r="AL131" s="2" t="str">
        <f t="shared" si="2"/>
        <v>Forward</v>
      </c>
    </row>
    <row r="132" spans="1:38" x14ac:dyDescent="0.3">
      <c r="A132">
        <v>175</v>
      </c>
      <c r="B132" t="s">
        <v>2400</v>
      </c>
      <c r="C132" t="s">
        <v>2402</v>
      </c>
      <c r="D132" t="s">
        <v>2068</v>
      </c>
      <c r="E132" t="s">
        <v>69</v>
      </c>
      <c r="F132">
        <v>85</v>
      </c>
      <c r="G132" s="2">
        <v>1018.2</v>
      </c>
      <c r="H132" s="2">
        <v>11.978823529412001</v>
      </c>
      <c r="I132" s="2">
        <v>0.88</v>
      </c>
      <c r="J132" s="2">
        <v>0.53</v>
      </c>
      <c r="K132" s="2">
        <v>0.41</v>
      </c>
      <c r="L132" s="2">
        <v>0.12</v>
      </c>
      <c r="M132" s="2">
        <v>1.41</v>
      </c>
      <c r="N132" s="2">
        <v>68.569999999999993</v>
      </c>
      <c r="O132" s="2">
        <v>10.31</v>
      </c>
      <c r="P132" s="2">
        <v>8.57</v>
      </c>
      <c r="Q132" s="2">
        <v>1.1499999999999999</v>
      </c>
      <c r="R132" s="2">
        <v>19.27</v>
      </c>
      <c r="S132" s="2">
        <v>13.73</v>
      </c>
      <c r="T132" s="2">
        <v>10.55</v>
      </c>
      <c r="U132" s="2">
        <v>5.48</v>
      </c>
      <c r="V132" s="2">
        <v>0.53</v>
      </c>
      <c r="W132" s="2">
        <v>2.2400000000000002</v>
      </c>
      <c r="X132" s="2">
        <v>4.24</v>
      </c>
      <c r="Y132" s="2">
        <v>1.65</v>
      </c>
      <c r="Z132" s="2">
        <v>1.47</v>
      </c>
      <c r="AA132" s="2">
        <v>0.12</v>
      </c>
      <c r="AB132" s="2">
        <v>0.06</v>
      </c>
      <c r="AC132" s="2">
        <v>1.36</v>
      </c>
      <c r="AD132" s="2">
        <v>1.89</v>
      </c>
      <c r="AE132" s="2">
        <v>1.24</v>
      </c>
      <c r="AF132" s="2">
        <v>3.24</v>
      </c>
      <c r="AG132" s="2">
        <v>4.18</v>
      </c>
      <c r="AH132" s="2">
        <v>1.71</v>
      </c>
      <c r="AI132" s="2">
        <v>0.59</v>
      </c>
      <c r="AJ132" s="2">
        <v>1.24</v>
      </c>
      <c r="AK132" s="2">
        <v>1.9</v>
      </c>
      <c r="AL132" s="2" t="str">
        <f t="shared" si="2"/>
        <v>Forward</v>
      </c>
    </row>
    <row r="133" spans="1:38" x14ac:dyDescent="0.3">
      <c r="A133">
        <v>243</v>
      </c>
      <c r="B133" t="s">
        <v>2400</v>
      </c>
      <c r="C133" t="s">
        <v>2403</v>
      </c>
      <c r="D133" t="s">
        <v>2072</v>
      </c>
      <c r="E133" t="s">
        <v>30</v>
      </c>
      <c r="F133">
        <v>13</v>
      </c>
      <c r="G133" s="2">
        <v>133.33333333332999</v>
      </c>
      <c r="H133" s="2">
        <v>10.25641025641</v>
      </c>
      <c r="I133" s="2">
        <v>0.45</v>
      </c>
      <c r="J133" s="2">
        <v>0.9</v>
      </c>
      <c r="K133" s="2">
        <v>0.45</v>
      </c>
      <c r="L133" s="2">
        <v>0.45</v>
      </c>
      <c r="M133" s="2">
        <v>1.35</v>
      </c>
      <c r="N133" s="2">
        <v>75</v>
      </c>
      <c r="O133" s="2">
        <v>9.4499999999999993</v>
      </c>
      <c r="P133" s="2">
        <v>4.76</v>
      </c>
      <c r="Q133" s="2">
        <v>0.98</v>
      </c>
      <c r="R133" s="2">
        <v>14.4</v>
      </c>
      <c r="S133" s="2">
        <v>13.95</v>
      </c>
      <c r="T133" s="2">
        <v>8.5500000000000007</v>
      </c>
      <c r="U133" s="2">
        <v>3.6</v>
      </c>
      <c r="V133" s="2">
        <v>0.45</v>
      </c>
      <c r="W133" s="2">
        <v>1.8</v>
      </c>
      <c r="X133" s="2">
        <v>1.8</v>
      </c>
      <c r="Y133" s="2">
        <v>0.9</v>
      </c>
      <c r="Z133" s="2">
        <v>0.9</v>
      </c>
      <c r="AA133" s="2">
        <v>0</v>
      </c>
      <c r="AB133" s="2">
        <v>0</v>
      </c>
      <c r="AC133" s="2">
        <v>0</v>
      </c>
      <c r="AD133" s="2">
        <v>0.9</v>
      </c>
      <c r="AE133" s="2">
        <v>1.35</v>
      </c>
      <c r="AF133" s="2">
        <v>9</v>
      </c>
      <c r="AG133" s="2">
        <v>1.35</v>
      </c>
      <c r="AH133" s="2">
        <v>1.8</v>
      </c>
      <c r="AI133" s="2">
        <v>22.05</v>
      </c>
      <c r="AJ133" s="2">
        <v>20.25</v>
      </c>
      <c r="AK133" s="2">
        <v>23.46</v>
      </c>
      <c r="AL133" s="2" t="str">
        <f t="shared" si="2"/>
        <v>Forward</v>
      </c>
    </row>
    <row r="134" spans="1:38" x14ac:dyDescent="0.3">
      <c r="A134">
        <v>394</v>
      </c>
      <c r="B134" t="s">
        <v>2400</v>
      </c>
      <c r="C134" t="s">
        <v>2404</v>
      </c>
      <c r="D134" t="s">
        <v>2178</v>
      </c>
      <c r="E134" t="s">
        <v>18</v>
      </c>
      <c r="F134">
        <v>66</v>
      </c>
      <c r="G134" s="2">
        <v>602.51666666666995</v>
      </c>
      <c r="H134" s="2">
        <v>9.1290404040403992</v>
      </c>
      <c r="I134" s="2">
        <v>0.4</v>
      </c>
      <c r="J134" s="2">
        <v>0.8</v>
      </c>
      <c r="K134" s="2">
        <v>0.6</v>
      </c>
      <c r="L134" s="2">
        <v>0.2</v>
      </c>
      <c r="M134" s="2">
        <v>1.19</v>
      </c>
      <c r="N134" s="2">
        <v>54.55</v>
      </c>
      <c r="O134" s="2">
        <v>5.88</v>
      </c>
      <c r="P134" s="2">
        <v>6.78</v>
      </c>
      <c r="Q134" s="2">
        <v>0.54</v>
      </c>
      <c r="R134" s="2">
        <v>11.55</v>
      </c>
      <c r="S134" s="2">
        <v>8.27</v>
      </c>
      <c r="T134" s="2">
        <v>5.28</v>
      </c>
      <c r="U134" s="2">
        <v>2.69</v>
      </c>
      <c r="V134" s="2">
        <v>0.2</v>
      </c>
      <c r="W134" s="2">
        <v>1</v>
      </c>
      <c r="X134" s="2">
        <v>10.85</v>
      </c>
      <c r="Y134" s="2">
        <v>3.19</v>
      </c>
      <c r="Z134" s="2">
        <v>2.19</v>
      </c>
      <c r="AA134" s="2">
        <v>0.7</v>
      </c>
      <c r="AB134" s="2">
        <v>0.3</v>
      </c>
      <c r="AC134" s="2">
        <v>1.69</v>
      </c>
      <c r="AD134" s="2">
        <v>0.9</v>
      </c>
      <c r="AE134" s="2">
        <v>0.6</v>
      </c>
      <c r="AF134" s="2">
        <v>15.93</v>
      </c>
      <c r="AG134" s="2">
        <v>7.07</v>
      </c>
      <c r="AH134" s="2">
        <v>0.9</v>
      </c>
      <c r="AI134" s="2">
        <v>1.1000000000000001</v>
      </c>
      <c r="AJ134" s="2">
        <v>1.49</v>
      </c>
      <c r="AK134" s="2">
        <v>4.21</v>
      </c>
      <c r="AL134" s="2" t="str">
        <f t="shared" si="2"/>
        <v>Forward</v>
      </c>
    </row>
    <row r="135" spans="1:38" x14ac:dyDescent="0.3">
      <c r="A135">
        <v>55</v>
      </c>
      <c r="B135" t="s">
        <v>2400</v>
      </c>
      <c r="C135" t="s">
        <v>2405</v>
      </c>
      <c r="D135" t="s">
        <v>2152</v>
      </c>
      <c r="E135" t="s">
        <v>25</v>
      </c>
      <c r="F135">
        <v>94</v>
      </c>
      <c r="G135" s="2">
        <v>1214.75</v>
      </c>
      <c r="H135" s="2">
        <v>12.922872340426</v>
      </c>
      <c r="I135" s="2">
        <v>0.05</v>
      </c>
      <c r="J135" s="2">
        <v>0.35</v>
      </c>
      <c r="K135" s="2">
        <v>0.1</v>
      </c>
      <c r="L135" s="2">
        <v>0.25</v>
      </c>
      <c r="M135" s="2">
        <v>0.4</v>
      </c>
      <c r="N135" s="2">
        <v>16.670000000000002</v>
      </c>
      <c r="O135" s="2">
        <v>4.2</v>
      </c>
      <c r="P135" s="2">
        <v>1.18</v>
      </c>
      <c r="Q135" s="2">
        <v>0.24</v>
      </c>
      <c r="R135" s="2">
        <v>9.43</v>
      </c>
      <c r="S135" s="2">
        <v>6.17</v>
      </c>
      <c r="T135" s="2">
        <v>2.96</v>
      </c>
      <c r="U135" s="2">
        <v>0.54</v>
      </c>
      <c r="V135" s="2">
        <v>0.44</v>
      </c>
      <c r="W135" s="2">
        <v>0.79</v>
      </c>
      <c r="X135" s="2">
        <v>4.99</v>
      </c>
      <c r="Y135" s="2">
        <v>2.12</v>
      </c>
      <c r="Z135" s="2">
        <v>1.88</v>
      </c>
      <c r="AA135" s="2">
        <v>0.25</v>
      </c>
      <c r="AB135" s="2">
        <v>0</v>
      </c>
      <c r="AC135" s="2">
        <v>1.19</v>
      </c>
      <c r="AD135" s="2">
        <v>1.93</v>
      </c>
      <c r="AE135" s="2">
        <v>1.23</v>
      </c>
      <c r="AF135" s="2">
        <v>6.72</v>
      </c>
      <c r="AG135" s="2">
        <v>6.08</v>
      </c>
      <c r="AH135" s="2">
        <v>1.83</v>
      </c>
      <c r="AI135" s="2">
        <v>0</v>
      </c>
      <c r="AJ135" s="2">
        <v>0</v>
      </c>
      <c r="AK135" s="2" t="s">
        <v>72</v>
      </c>
      <c r="AL135" s="2" t="str">
        <f t="shared" si="2"/>
        <v>Defense</v>
      </c>
    </row>
    <row r="136" spans="1:38" x14ac:dyDescent="0.3">
      <c r="A136">
        <v>136</v>
      </c>
      <c r="B136" t="s">
        <v>2406</v>
      </c>
      <c r="C136" t="s">
        <v>2407</v>
      </c>
      <c r="D136" t="s">
        <v>2027</v>
      </c>
      <c r="E136" t="s">
        <v>25</v>
      </c>
      <c r="F136">
        <v>129</v>
      </c>
      <c r="G136" s="2">
        <v>2078.1999999999998</v>
      </c>
      <c r="H136" s="2">
        <v>16.110077519379999</v>
      </c>
      <c r="I136" s="2">
        <v>0.23</v>
      </c>
      <c r="J136" s="2">
        <v>0.69</v>
      </c>
      <c r="K136" s="2">
        <v>0.28999999999999998</v>
      </c>
      <c r="L136" s="2">
        <v>0.4</v>
      </c>
      <c r="M136" s="2">
        <v>0.92</v>
      </c>
      <c r="N136" s="2">
        <v>40</v>
      </c>
      <c r="O136" s="2">
        <v>3.55</v>
      </c>
      <c r="P136" s="2">
        <v>6.5</v>
      </c>
      <c r="Q136" s="2">
        <v>0.14000000000000001</v>
      </c>
      <c r="R136" s="2">
        <v>9.33</v>
      </c>
      <c r="S136" s="2">
        <v>5.46</v>
      </c>
      <c r="T136" s="2">
        <v>2.17</v>
      </c>
      <c r="U136" s="2">
        <v>0.32</v>
      </c>
      <c r="V136" s="2">
        <v>0.12</v>
      </c>
      <c r="W136" s="2">
        <v>0.72</v>
      </c>
      <c r="X136" s="2">
        <v>3.7</v>
      </c>
      <c r="Y136" s="2">
        <v>1.27</v>
      </c>
      <c r="Z136" s="2">
        <v>0.95</v>
      </c>
      <c r="AA136" s="2">
        <v>0.28999999999999998</v>
      </c>
      <c r="AB136" s="2">
        <v>0.03</v>
      </c>
      <c r="AC136" s="2">
        <v>0.69</v>
      </c>
      <c r="AD136" s="2">
        <v>1.33</v>
      </c>
      <c r="AE136" s="2">
        <v>0.46</v>
      </c>
      <c r="AF136" s="2">
        <v>8.06</v>
      </c>
      <c r="AG136" s="2">
        <v>3.93</v>
      </c>
      <c r="AH136" s="2">
        <v>3.44</v>
      </c>
      <c r="AI136" s="2">
        <v>0</v>
      </c>
      <c r="AJ136" s="2">
        <v>0</v>
      </c>
      <c r="AK136" s="2" t="s">
        <v>72</v>
      </c>
      <c r="AL136" s="2" t="str">
        <f t="shared" si="2"/>
        <v>Defense</v>
      </c>
    </row>
    <row r="137" spans="1:38" x14ac:dyDescent="0.3">
      <c r="A137">
        <v>994</v>
      </c>
      <c r="B137" t="s">
        <v>2408</v>
      </c>
      <c r="C137" t="s">
        <v>2409</v>
      </c>
      <c r="D137" t="s">
        <v>2008</v>
      </c>
      <c r="E137" t="s">
        <v>18</v>
      </c>
      <c r="F137">
        <v>3</v>
      </c>
      <c r="G137" s="2">
        <v>26.016666666667</v>
      </c>
      <c r="H137" s="2">
        <v>8.6722222222221994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 t="s">
        <v>72</v>
      </c>
      <c r="O137" s="2">
        <v>13.84</v>
      </c>
      <c r="P137" s="2">
        <v>0</v>
      </c>
      <c r="Q137" s="2">
        <v>0.65</v>
      </c>
      <c r="R137" s="2">
        <v>18.45</v>
      </c>
      <c r="S137" s="2">
        <v>13.84</v>
      </c>
      <c r="T137" s="2">
        <v>4.6100000000000003</v>
      </c>
      <c r="U137" s="2">
        <v>4.6100000000000003</v>
      </c>
      <c r="V137" s="2">
        <v>0</v>
      </c>
      <c r="W137" s="2">
        <v>2.31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9.2200000000000006</v>
      </c>
      <c r="AG137" s="2">
        <v>9.2200000000000006</v>
      </c>
      <c r="AH137" s="2">
        <v>2.31</v>
      </c>
      <c r="AI137" s="2">
        <v>0</v>
      </c>
      <c r="AJ137" s="2">
        <v>0</v>
      </c>
      <c r="AK137" s="2" t="s">
        <v>72</v>
      </c>
      <c r="AL137" s="2" t="str">
        <f t="shared" si="2"/>
        <v>Forward</v>
      </c>
    </row>
    <row r="138" spans="1:38" x14ac:dyDescent="0.3">
      <c r="A138">
        <v>5</v>
      </c>
      <c r="B138" t="s">
        <v>2410</v>
      </c>
      <c r="C138" t="s">
        <v>2411</v>
      </c>
      <c r="D138" t="s">
        <v>2177</v>
      </c>
      <c r="E138" t="s">
        <v>25</v>
      </c>
      <c r="F138">
        <v>130</v>
      </c>
      <c r="G138" s="2">
        <v>2142.3666666667</v>
      </c>
      <c r="H138" s="2">
        <v>16.479743589744</v>
      </c>
      <c r="I138" s="2">
        <v>0.45</v>
      </c>
      <c r="J138" s="2">
        <v>0.73</v>
      </c>
      <c r="K138" s="2">
        <v>0.45</v>
      </c>
      <c r="L138" s="2">
        <v>0.28000000000000003</v>
      </c>
      <c r="M138" s="2">
        <v>1.18</v>
      </c>
      <c r="N138" s="2">
        <v>38.18</v>
      </c>
      <c r="O138" s="2">
        <v>7.53</v>
      </c>
      <c r="P138" s="2">
        <v>5.95</v>
      </c>
      <c r="Q138" s="2">
        <v>0.28000000000000003</v>
      </c>
      <c r="R138" s="2">
        <v>18.82</v>
      </c>
      <c r="S138" s="2">
        <v>11.54</v>
      </c>
      <c r="T138" s="2">
        <v>4.71</v>
      </c>
      <c r="U138" s="2">
        <v>0.7</v>
      </c>
      <c r="V138" s="2">
        <v>0.2</v>
      </c>
      <c r="W138" s="2">
        <v>1.93</v>
      </c>
      <c r="X138" s="2">
        <v>1.46</v>
      </c>
      <c r="Y138" s="2">
        <v>0.73</v>
      </c>
      <c r="Z138" s="2">
        <v>0.73</v>
      </c>
      <c r="AA138" s="2">
        <v>0</v>
      </c>
      <c r="AB138" s="2">
        <v>0</v>
      </c>
      <c r="AC138" s="2">
        <v>0.34</v>
      </c>
      <c r="AD138" s="2">
        <v>1.65</v>
      </c>
      <c r="AE138" s="2">
        <v>1.43</v>
      </c>
      <c r="AF138" s="2">
        <v>1.32</v>
      </c>
      <c r="AG138" s="2">
        <v>1.34</v>
      </c>
      <c r="AH138" s="2">
        <v>2.2400000000000002</v>
      </c>
      <c r="AI138" s="2">
        <v>0</v>
      </c>
      <c r="AJ138" s="2">
        <v>0</v>
      </c>
      <c r="AK138" s="2" t="s">
        <v>72</v>
      </c>
      <c r="AL138" s="2" t="str">
        <f t="shared" si="2"/>
        <v>Defense</v>
      </c>
    </row>
    <row r="139" spans="1:38" x14ac:dyDescent="0.3">
      <c r="A139">
        <v>560</v>
      </c>
      <c r="B139" t="s">
        <v>2412</v>
      </c>
      <c r="C139" t="s">
        <v>2413</v>
      </c>
      <c r="D139" t="s">
        <v>2050</v>
      </c>
      <c r="E139" t="s">
        <v>30</v>
      </c>
      <c r="F139">
        <v>102</v>
      </c>
      <c r="G139" s="2">
        <v>1202.1166666667</v>
      </c>
      <c r="H139" s="2">
        <v>11.785457516339999</v>
      </c>
      <c r="I139" s="2">
        <v>0.4</v>
      </c>
      <c r="J139" s="2">
        <v>0.75</v>
      </c>
      <c r="K139" s="2">
        <v>0.5</v>
      </c>
      <c r="L139" s="2">
        <v>0.25</v>
      </c>
      <c r="M139" s="2">
        <v>1.1499999999999999</v>
      </c>
      <c r="N139" s="2">
        <v>53.49</v>
      </c>
      <c r="O139" s="2">
        <v>4.8899999999999997</v>
      </c>
      <c r="P139" s="2">
        <v>8.16</v>
      </c>
      <c r="Q139" s="2">
        <v>0.63</v>
      </c>
      <c r="R139" s="2">
        <v>9.08</v>
      </c>
      <c r="S139" s="2">
        <v>7.14</v>
      </c>
      <c r="T139" s="2">
        <v>6.39</v>
      </c>
      <c r="U139" s="2">
        <v>3.24</v>
      </c>
      <c r="V139" s="2">
        <v>0.4</v>
      </c>
      <c r="W139" s="2">
        <v>0.7</v>
      </c>
      <c r="X139" s="2">
        <v>3.49</v>
      </c>
      <c r="Y139" s="2">
        <v>1.4</v>
      </c>
      <c r="Z139" s="2">
        <v>1.25</v>
      </c>
      <c r="AA139" s="2">
        <v>0.1</v>
      </c>
      <c r="AB139" s="2">
        <v>0.05</v>
      </c>
      <c r="AC139" s="2">
        <v>1.05</v>
      </c>
      <c r="AD139" s="2">
        <v>0.9</v>
      </c>
      <c r="AE139" s="2">
        <v>1.85</v>
      </c>
      <c r="AF139" s="2">
        <v>7.34</v>
      </c>
      <c r="AG139" s="2">
        <v>5.99</v>
      </c>
      <c r="AH139" s="2">
        <v>2.6</v>
      </c>
      <c r="AI139" s="2">
        <v>11.28</v>
      </c>
      <c r="AJ139" s="2">
        <v>10.63</v>
      </c>
      <c r="AK139" s="2">
        <v>2.57</v>
      </c>
      <c r="AL139" s="2" t="str">
        <f t="shared" si="2"/>
        <v>Forward</v>
      </c>
    </row>
    <row r="140" spans="1:38" x14ac:dyDescent="0.3">
      <c r="A140">
        <v>282</v>
      </c>
      <c r="B140" t="s">
        <v>2412</v>
      </c>
      <c r="C140" t="s">
        <v>2414</v>
      </c>
      <c r="D140" t="s">
        <v>2199</v>
      </c>
      <c r="E140" t="s">
        <v>25</v>
      </c>
      <c r="F140">
        <v>127</v>
      </c>
      <c r="G140" s="2">
        <v>1854.1166666667</v>
      </c>
      <c r="H140" s="2">
        <v>14.599343832021001</v>
      </c>
      <c r="I140" s="2">
        <v>0.16</v>
      </c>
      <c r="J140" s="2">
        <v>0.52</v>
      </c>
      <c r="K140" s="2">
        <v>0.06</v>
      </c>
      <c r="L140" s="2">
        <v>0.45</v>
      </c>
      <c r="M140" s="2">
        <v>0.68</v>
      </c>
      <c r="N140" s="2">
        <v>26.58</v>
      </c>
      <c r="O140" s="2">
        <v>4.8899999999999997</v>
      </c>
      <c r="P140" s="2">
        <v>3.31</v>
      </c>
      <c r="Q140" s="2">
        <v>0.17</v>
      </c>
      <c r="R140" s="2">
        <v>9.7100000000000009</v>
      </c>
      <c r="S140" s="2">
        <v>6.31</v>
      </c>
      <c r="T140" s="2">
        <v>2.2000000000000002</v>
      </c>
      <c r="U140" s="2">
        <v>0.52</v>
      </c>
      <c r="V140" s="2">
        <v>0.28999999999999998</v>
      </c>
      <c r="W140" s="2">
        <v>0.57999999999999996</v>
      </c>
      <c r="X140" s="2">
        <v>1.91</v>
      </c>
      <c r="Y140" s="2">
        <v>0.87</v>
      </c>
      <c r="Z140" s="2">
        <v>0.84</v>
      </c>
      <c r="AA140" s="2">
        <v>0.03</v>
      </c>
      <c r="AB140" s="2">
        <v>0</v>
      </c>
      <c r="AC140" s="2">
        <v>0.42</v>
      </c>
      <c r="AD140" s="2">
        <v>1.81</v>
      </c>
      <c r="AE140" s="2">
        <v>1</v>
      </c>
      <c r="AF140" s="2">
        <v>4.1100000000000003</v>
      </c>
      <c r="AG140" s="2">
        <v>4.76</v>
      </c>
      <c r="AH140" s="2">
        <v>3.4</v>
      </c>
      <c r="AI140" s="2">
        <v>0</v>
      </c>
      <c r="AJ140" s="2">
        <v>0</v>
      </c>
      <c r="AK140" s="2" t="s">
        <v>72</v>
      </c>
      <c r="AL140" s="2" t="str">
        <f t="shared" si="2"/>
        <v>Defense</v>
      </c>
    </row>
    <row r="141" spans="1:38" x14ac:dyDescent="0.3">
      <c r="A141">
        <v>823</v>
      </c>
      <c r="B141" t="s">
        <v>2412</v>
      </c>
      <c r="C141" t="s">
        <v>2415</v>
      </c>
      <c r="D141" t="s">
        <v>1995</v>
      </c>
      <c r="E141" t="s">
        <v>69</v>
      </c>
      <c r="F141">
        <v>95</v>
      </c>
      <c r="G141" s="2">
        <v>985.55</v>
      </c>
      <c r="H141" s="2">
        <v>10.374210526316</v>
      </c>
      <c r="I141" s="2">
        <v>0.73</v>
      </c>
      <c r="J141" s="2">
        <v>0.55000000000000004</v>
      </c>
      <c r="K141" s="2">
        <v>0.43</v>
      </c>
      <c r="L141" s="2">
        <v>0.12</v>
      </c>
      <c r="M141" s="2">
        <v>1.28</v>
      </c>
      <c r="N141" s="2">
        <v>80.77</v>
      </c>
      <c r="O141" s="2">
        <v>6.09</v>
      </c>
      <c r="P141" s="2">
        <v>12</v>
      </c>
      <c r="Q141" s="2">
        <v>0.59</v>
      </c>
      <c r="R141" s="2">
        <v>11.63</v>
      </c>
      <c r="S141" s="2">
        <v>8.7100000000000009</v>
      </c>
      <c r="T141" s="2">
        <v>5.91</v>
      </c>
      <c r="U141" s="2">
        <v>2.68</v>
      </c>
      <c r="V141" s="2">
        <v>0.55000000000000004</v>
      </c>
      <c r="W141" s="2">
        <v>0.97</v>
      </c>
      <c r="X141" s="2">
        <v>1.34</v>
      </c>
      <c r="Y141" s="2">
        <v>0.67</v>
      </c>
      <c r="Z141" s="2">
        <v>0.67</v>
      </c>
      <c r="AA141" s="2">
        <v>0</v>
      </c>
      <c r="AB141" s="2">
        <v>0</v>
      </c>
      <c r="AC141" s="2">
        <v>0.67</v>
      </c>
      <c r="AD141" s="2">
        <v>1.1000000000000001</v>
      </c>
      <c r="AE141" s="2">
        <v>0.91</v>
      </c>
      <c r="AF141" s="2">
        <v>4.38</v>
      </c>
      <c r="AG141" s="2">
        <v>5.6</v>
      </c>
      <c r="AH141" s="2">
        <v>2.19</v>
      </c>
      <c r="AI141" s="2">
        <v>0.55000000000000004</v>
      </c>
      <c r="AJ141" s="2">
        <v>0.91</v>
      </c>
      <c r="AK141" s="2">
        <v>2.2799999999999998</v>
      </c>
      <c r="AL141" s="2" t="str">
        <f t="shared" si="2"/>
        <v>Forward</v>
      </c>
    </row>
    <row r="142" spans="1:38" x14ac:dyDescent="0.3">
      <c r="A142">
        <v>590</v>
      </c>
      <c r="B142" t="s">
        <v>2412</v>
      </c>
      <c r="C142" t="s">
        <v>2416</v>
      </c>
      <c r="D142" t="s">
        <v>2125</v>
      </c>
      <c r="E142" t="s">
        <v>18</v>
      </c>
      <c r="F142">
        <v>2</v>
      </c>
      <c r="G142" s="2">
        <v>15.833333333333</v>
      </c>
      <c r="H142" s="2">
        <v>7.9166666666666998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 t="s">
        <v>72</v>
      </c>
      <c r="O142" s="2">
        <v>3.79</v>
      </c>
      <c r="P142" s="2">
        <v>0</v>
      </c>
      <c r="Q142" s="2">
        <v>0.5</v>
      </c>
      <c r="R142" s="2">
        <v>3.79</v>
      </c>
      <c r="S142" s="2">
        <v>3.79</v>
      </c>
      <c r="T142" s="2">
        <v>3.79</v>
      </c>
      <c r="U142" s="2">
        <v>3.79</v>
      </c>
      <c r="V142" s="2">
        <v>3.79</v>
      </c>
      <c r="W142" s="2">
        <v>0</v>
      </c>
      <c r="X142" s="2">
        <v>7.58</v>
      </c>
      <c r="Y142" s="2">
        <v>3.79</v>
      </c>
      <c r="Z142" s="2">
        <v>3.79</v>
      </c>
      <c r="AA142" s="2">
        <v>0</v>
      </c>
      <c r="AB142" s="2">
        <v>0</v>
      </c>
      <c r="AC142" s="2">
        <v>0</v>
      </c>
      <c r="AD142" s="2">
        <v>0</v>
      </c>
      <c r="AE142" s="2">
        <v>3.79</v>
      </c>
      <c r="AF142" s="2">
        <v>15.16</v>
      </c>
      <c r="AG142" s="2">
        <v>11.37</v>
      </c>
      <c r="AH142" s="2">
        <v>0</v>
      </c>
      <c r="AI142" s="2">
        <v>3.79</v>
      </c>
      <c r="AJ142" s="2">
        <v>0</v>
      </c>
      <c r="AK142" s="2">
        <v>378.95</v>
      </c>
      <c r="AL142" s="2" t="str">
        <f t="shared" si="2"/>
        <v>Forward</v>
      </c>
    </row>
    <row r="143" spans="1:38" x14ac:dyDescent="0.3">
      <c r="A143">
        <v>341</v>
      </c>
      <c r="B143" t="s">
        <v>2412</v>
      </c>
      <c r="C143" t="s">
        <v>2417</v>
      </c>
      <c r="D143" t="s">
        <v>2177</v>
      </c>
      <c r="E143" t="s">
        <v>25</v>
      </c>
      <c r="F143">
        <v>122</v>
      </c>
      <c r="G143" s="2">
        <v>2126.9666666666999</v>
      </c>
      <c r="H143" s="2">
        <v>17.434153005464001</v>
      </c>
      <c r="I143" s="2">
        <v>0.11</v>
      </c>
      <c r="J143" s="2">
        <v>0.59</v>
      </c>
      <c r="K143" s="2">
        <v>0.34</v>
      </c>
      <c r="L143" s="2">
        <v>0.25</v>
      </c>
      <c r="M143" s="2">
        <v>0.71</v>
      </c>
      <c r="N143" s="2">
        <v>27.17</v>
      </c>
      <c r="O143" s="2">
        <v>4.99</v>
      </c>
      <c r="P143" s="2">
        <v>2.2599999999999998</v>
      </c>
      <c r="Q143" s="2">
        <v>0.21</v>
      </c>
      <c r="R143" s="2">
        <v>13.31</v>
      </c>
      <c r="S143" s="2">
        <v>8.1199999999999992</v>
      </c>
      <c r="T143" s="2">
        <v>3.1</v>
      </c>
      <c r="U143" s="2">
        <v>0.39</v>
      </c>
      <c r="V143" s="2">
        <v>0.28000000000000003</v>
      </c>
      <c r="W143" s="2">
        <v>1.24</v>
      </c>
      <c r="X143" s="2">
        <v>1.21</v>
      </c>
      <c r="Y143" s="2">
        <v>0.56000000000000005</v>
      </c>
      <c r="Z143" s="2">
        <v>0.54</v>
      </c>
      <c r="AA143" s="2">
        <v>0.03</v>
      </c>
      <c r="AB143" s="2">
        <v>0</v>
      </c>
      <c r="AC143" s="2">
        <v>0.39</v>
      </c>
      <c r="AD143" s="2">
        <v>0.73</v>
      </c>
      <c r="AE143" s="2">
        <v>1.69</v>
      </c>
      <c r="AF143" s="2">
        <v>1.1599999999999999</v>
      </c>
      <c r="AG143" s="2">
        <v>3.98</v>
      </c>
      <c r="AH143" s="2">
        <v>3.27</v>
      </c>
      <c r="AI143" s="2">
        <v>0</v>
      </c>
      <c r="AJ143" s="2">
        <v>0</v>
      </c>
      <c r="AK143" s="2" t="s">
        <v>72</v>
      </c>
      <c r="AL143" s="2" t="str">
        <f t="shared" si="2"/>
        <v>Defense</v>
      </c>
    </row>
    <row r="144" spans="1:38" x14ac:dyDescent="0.3">
      <c r="A144">
        <v>206</v>
      </c>
      <c r="B144" t="s">
        <v>2412</v>
      </c>
      <c r="C144" t="s">
        <v>2418</v>
      </c>
      <c r="D144" t="s">
        <v>2003</v>
      </c>
      <c r="E144" t="s">
        <v>69</v>
      </c>
      <c r="F144">
        <v>50</v>
      </c>
      <c r="G144" s="2">
        <v>488.51666666667001</v>
      </c>
      <c r="H144" s="2">
        <v>9.7703333333332996</v>
      </c>
      <c r="I144" s="2">
        <v>0.98</v>
      </c>
      <c r="J144" s="2">
        <v>0.49</v>
      </c>
      <c r="K144" s="2">
        <v>0.12</v>
      </c>
      <c r="L144" s="2">
        <v>0.37</v>
      </c>
      <c r="M144" s="2">
        <v>1.47</v>
      </c>
      <c r="N144" s="2">
        <v>66.67</v>
      </c>
      <c r="O144" s="2">
        <v>8.35</v>
      </c>
      <c r="P144" s="2">
        <v>11.76</v>
      </c>
      <c r="Q144" s="2">
        <v>0.68</v>
      </c>
      <c r="R144" s="2">
        <v>13.63</v>
      </c>
      <c r="S144" s="2">
        <v>10.93</v>
      </c>
      <c r="T144" s="2">
        <v>6.51</v>
      </c>
      <c r="U144" s="2">
        <v>2.7</v>
      </c>
      <c r="V144" s="2">
        <v>0.12</v>
      </c>
      <c r="W144" s="2">
        <v>0.49</v>
      </c>
      <c r="X144" s="2">
        <v>3.07</v>
      </c>
      <c r="Y144" s="2">
        <v>1.35</v>
      </c>
      <c r="Z144" s="2">
        <v>1.23</v>
      </c>
      <c r="AA144" s="2">
        <v>0.12</v>
      </c>
      <c r="AB144" s="2">
        <v>0</v>
      </c>
      <c r="AC144" s="2">
        <v>1.47</v>
      </c>
      <c r="AD144" s="2">
        <v>2.21</v>
      </c>
      <c r="AE144" s="2">
        <v>1.23</v>
      </c>
      <c r="AF144" s="2">
        <v>9.4600000000000009</v>
      </c>
      <c r="AG144" s="2">
        <v>7.61</v>
      </c>
      <c r="AH144" s="2">
        <v>0.86</v>
      </c>
      <c r="AI144" s="2">
        <v>0.25</v>
      </c>
      <c r="AJ144" s="2">
        <v>0.25</v>
      </c>
      <c r="AK144" s="2">
        <v>6.14</v>
      </c>
      <c r="AL144" s="2" t="str">
        <f t="shared" si="2"/>
        <v>Forward</v>
      </c>
    </row>
    <row r="145" spans="1:38" x14ac:dyDescent="0.3">
      <c r="A145">
        <v>519</v>
      </c>
      <c r="B145" t="s">
        <v>2412</v>
      </c>
      <c r="C145" t="s">
        <v>2419</v>
      </c>
      <c r="D145" t="s">
        <v>2055</v>
      </c>
      <c r="E145" t="s">
        <v>18</v>
      </c>
      <c r="F145">
        <v>11</v>
      </c>
      <c r="G145" s="2">
        <v>126.5</v>
      </c>
      <c r="H145" s="2">
        <v>11.5</v>
      </c>
      <c r="I145" s="2">
        <v>0.47</v>
      </c>
      <c r="J145" s="2">
        <v>0</v>
      </c>
      <c r="K145" s="2">
        <v>0</v>
      </c>
      <c r="L145" s="2">
        <v>0</v>
      </c>
      <c r="M145" s="2">
        <v>0.47</v>
      </c>
      <c r="N145" s="2">
        <v>33.33</v>
      </c>
      <c r="O145" s="2">
        <v>4.74</v>
      </c>
      <c r="P145" s="2">
        <v>10</v>
      </c>
      <c r="Q145" s="2">
        <v>0.36</v>
      </c>
      <c r="R145" s="2">
        <v>8.06</v>
      </c>
      <c r="S145" s="2">
        <v>5.69</v>
      </c>
      <c r="T145" s="2">
        <v>5.69</v>
      </c>
      <c r="U145" s="2">
        <v>1.9</v>
      </c>
      <c r="V145" s="2">
        <v>0</v>
      </c>
      <c r="W145" s="2">
        <v>0.47</v>
      </c>
      <c r="X145" s="2">
        <v>3.79</v>
      </c>
      <c r="Y145" s="2">
        <v>1.9</v>
      </c>
      <c r="Z145" s="2">
        <v>1.9</v>
      </c>
      <c r="AA145" s="2">
        <v>0</v>
      </c>
      <c r="AB145" s="2">
        <v>0</v>
      </c>
      <c r="AC145" s="2">
        <v>0.95</v>
      </c>
      <c r="AD145" s="2">
        <v>2.37</v>
      </c>
      <c r="AE145" s="2">
        <v>0.95</v>
      </c>
      <c r="AF145" s="2">
        <v>8.5399999999999991</v>
      </c>
      <c r="AG145" s="2">
        <v>5.22</v>
      </c>
      <c r="AH145" s="2">
        <v>4.74</v>
      </c>
      <c r="AI145" s="2">
        <v>3.79</v>
      </c>
      <c r="AJ145" s="2">
        <v>7.11</v>
      </c>
      <c r="AK145" s="2">
        <v>16.5</v>
      </c>
      <c r="AL145" s="2" t="str">
        <f t="shared" si="2"/>
        <v>Forward</v>
      </c>
    </row>
    <row r="146" spans="1:38" x14ac:dyDescent="0.3">
      <c r="A146">
        <v>121</v>
      </c>
      <c r="B146" t="s">
        <v>2420</v>
      </c>
      <c r="C146" t="s">
        <v>2421</v>
      </c>
      <c r="D146" t="s">
        <v>2087</v>
      </c>
      <c r="E146" t="s">
        <v>25</v>
      </c>
      <c r="F146">
        <v>130</v>
      </c>
      <c r="G146" s="2">
        <v>2103.9333333333002</v>
      </c>
      <c r="H146" s="2">
        <v>16.184102564103</v>
      </c>
      <c r="I146" s="2">
        <v>0.14000000000000001</v>
      </c>
      <c r="J146" s="2">
        <v>0.71</v>
      </c>
      <c r="K146" s="2">
        <v>0.43</v>
      </c>
      <c r="L146" s="2">
        <v>0.28999999999999998</v>
      </c>
      <c r="M146" s="2">
        <v>0.86</v>
      </c>
      <c r="N146" s="2">
        <v>37.97</v>
      </c>
      <c r="O146" s="2">
        <v>2.97</v>
      </c>
      <c r="P146" s="2">
        <v>4.8099999999999996</v>
      </c>
      <c r="Q146" s="2">
        <v>0.14000000000000001</v>
      </c>
      <c r="R146" s="2">
        <v>7.81</v>
      </c>
      <c r="S146" s="2">
        <v>4.7300000000000004</v>
      </c>
      <c r="T146" s="2">
        <v>2.5099999999999998</v>
      </c>
      <c r="U146" s="2">
        <v>0.34</v>
      </c>
      <c r="V146" s="2">
        <v>0.09</v>
      </c>
      <c r="W146" s="2">
        <v>0.77</v>
      </c>
      <c r="X146" s="2">
        <v>0.8</v>
      </c>
      <c r="Y146" s="2">
        <v>0.4</v>
      </c>
      <c r="Z146" s="2">
        <v>0.4</v>
      </c>
      <c r="AA146" s="2">
        <v>0</v>
      </c>
      <c r="AB146" s="2">
        <v>0</v>
      </c>
      <c r="AC146" s="2">
        <v>0.43</v>
      </c>
      <c r="AD146" s="2">
        <v>1.51</v>
      </c>
      <c r="AE146" s="2">
        <v>0.97</v>
      </c>
      <c r="AF146" s="2">
        <v>4.1399999999999997</v>
      </c>
      <c r="AG146" s="2">
        <v>6.3</v>
      </c>
      <c r="AH146" s="2">
        <v>3.79</v>
      </c>
      <c r="AI146" s="2">
        <v>0</v>
      </c>
      <c r="AJ146" s="2">
        <v>0</v>
      </c>
      <c r="AK146" s="2" t="s">
        <v>72</v>
      </c>
      <c r="AL146" s="2" t="str">
        <f t="shared" si="2"/>
        <v>Defense</v>
      </c>
    </row>
    <row r="147" spans="1:38" x14ac:dyDescent="0.3">
      <c r="A147">
        <v>469</v>
      </c>
      <c r="B147" t="s">
        <v>2422</v>
      </c>
      <c r="C147" t="s">
        <v>2423</v>
      </c>
      <c r="D147" t="s">
        <v>2043</v>
      </c>
      <c r="E147" t="s">
        <v>69</v>
      </c>
      <c r="F147">
        <v>123</v>
      </c>
      <c r="G147" s="2">
        <v>1677.4</v>
      </c>
      <c r="H147" s="2">
        <v>13.637398373984</v>
      </c>
      <c r="I147" s="2">
        <v>0.86</v>
      </c>
      <c r="J147" s="2">
        <v>1.36</v>
      </c>
      <c r="K147" s="2">
        <v>0.82</v>
      </c>
      <c r="L147" s="2">
        <v>0.54</v>
      </c>
      <c r="M147" s="2">
        <v>2.2200000000000002</v>
      </c>
      <c r="N147" s="2">
        <v>65.959999999999994</v>
      </c>
      <c r="O147" s="2">
        <v>6.87</v>
      </c>
      <c r="P147" s="2">
        <v>12.5</v>
      </c>
      <c r="Q147" s="2">
        <v>0.64</v>
      </c>
      <c r="R147" s="2">
        <v>12.88</v>
      </c>
      <c r="S147" s="2">
        <v>9.41</v>
      </c>
      <c r="T147" s="2">
        <v>7.83</v>
      </c>
      <c r="U147" s="2">
        <v>2.83</v>
      </c>
      <c r="V147" s="2">
        <v>0.32</v>
      </c>
      <c r="W147" s="2">
        <v>0.79</v>
      </c>
      <c r="X147" s="2">
        <v>0.64</v>
      </c>
      <c r="Y147" s="2">
        <v>0.32</v>
      </c>
      <c r="Z147" s="2">
        <v>0.32</v>
      </c>
      <c r="AA147" s="2">
        <v>0</v>
      </c>
      <c r="AB147" s="2">
        <v>0</v>
      </c>
      <c r="AC147" s="2">
        <v>0.39</v>
      </c>
      <c r="AD147" s="2">
        <v>1.07</v>
      </c>
      <c r="AE147" s="2">
        <v>1.4</v>
      </c>
      <c r="AF147" s="2">
        <v>2.36</v>
      </c>
      <c r="AG147" s="2">
        <v>1.32</v>
      </c>
      <c r="AH147" s="2">
        <v>1.47</v>
      </c>
      <c r="AI147" s="2">
        <v>0.72</v>
      </c>
      <c r="AJ147" s="2">
        <v>1.29</v>
      </c>
      <c r="AK147" s="2">
        <v>1.28</v>
      </c>
      <c r="AL147" s="2" t="str">
        <f t="shared" si="2"/>
        <v>Forward</v>
      </c>
    </row>
    <row r="148" spans="1:38" x14ac:dyDescent="0.3">
      <c r="A148">
        <v>928</v>
      </c>
      <c r="B148" t="s">
        <v>2422</v>
      </c>
      <c r="C148" t="s">
        <v>2424</v>
      </c>
      <c r="D148" t="s">
        <v>2005</v>
      </c>
      <c r="E148" t="s">
        <v>25</v>
      </c>
      <c r="F148">
        <v>51</v>
      </c>
      <c r="G148" s="2">
        <v>947.68333333332998</v>
      </c>
      <c r="H148" s="2">
        <v>18.582026143791001</v>
      </c>
      <c r="I148" s="2">
        <v>0.13</v>
      </c>
      <c r="J148" s="2">
        <v>0.95</v>
      </c>
      <c r="K148" s="2">
        <v>0.56999999999999995</v>
      </c>
      <c r="L148" s="2">
        <v>0.38</v>
      </c>
      <c r="M148" s="2">
        <v>1.08</v>
      </c>
      <c r="N148" s="2">
        <v>39.53</v>
      </c>
      <c r="O148" s="2">
        <v>3.61</v>
      </c>
      <c r="P148" s="2">
        <v>3.51</v>
      </c>
      <c r="Q148" s="2">
        <v>0.2</v>
      </c>
      <c r="R148" s="2">
        <v>9.56</v>
      </c>
      <c r="S148" s="2">
        <v>5.38</v>
      </c>
      <c r="T148" s="2">
        <v>2.85</v>
      </c>
      <c r="U148" s="2">
        <v>0.44</v>
      </c>
      <c r="V148" s="2">
        <v>0</v>
      </c>
      <c r="W148" s="2">
        <v>0.63</v>
      </c>
      <c r="X148" s="2">
        <v>1.39</v>
      </c>
      <c r="Y148" s="2">
        <v>0.7</v>
      </c>
      <c r="Z148" s="2">
        <v>0.7</v>
      </c>
      <c r="AA148" s="2">
        <v>0</v>
      </c>
      <c r="AB148" s="2">
        <v>0</v>
      </c>
      <c r="AC148" s="2">
        <v>0.25</v>
      </c>
      <c r="AD148" s="2">
        <v>1.01</v>
      </c>
      <c r="AE148" s="2">
        <v>0.44</v>
      </c>
      <c r="AF148" s="2">
        <v>1.71</v>
      </c>
      <c r="AG148" s="2">
        <v>3.74</v>
      </c>
      <c r="AH148" s="2">
        <v>5.13</v>
      </c>
      <c r="AI148" s="2">
        <v>0</v>
      </c>
      <c r="AJ148" s="2">
        <v>0</v>
      </c>
      <c r="AK148" s="2" t="s">
        <v>72</v>
      </c>
      <c r="AL148" s="2" t="str">
        <f t="shared" si="2"/>
        <v>Defense</v>
      </c>
    </row>
    <row r="149" spans="1:38" x14ac:dyDescent="0.3">
      <c r="A149">
        <v>276</v>
      </c>
      <c r="B149" t="s">
        <v>2422</v>
      </c>
      <c r="C149" t="s">
        <v>2425</v>
      </c>
      <c r="D149" t="s">
        <v>2088</v>
      </c>
      <c r="E149" t="s">
        <v>18</v>
      </c>
      <c r="F149">
        <v>99</v>
      </c>
      <c r="G149" s="2">
        <v>1020.5666666667</v>
      </c>
      <c r="H149" s="2">
        <v>10.308754208753999</v>
      </c>
      <c r="I149" s="2">
        <v>0.59</v>
      </c>
      <c r="J149" s="2">
        <v>0.41</v>
      </c>
      <c r="K149" s="2">
        <v>0.12</v>
      </c>
      <c r="L149" s="2">
        <v>0.28999999999999998</v>
      </c>
      <c r="M149" s="2">
        <v>1</v>
      </c>
      <c r="N149" s="2">
        <v>58.62</v>
      </c>
      <c r="O149" s="2">
        <v>5.59</v>
      </c>
      <c r="P149" s="2">
        <v>10.53</v>
      </c>
      <c r="Q149" s="2">
        <v>0.6</v>
      </c>
      <c r="R149" s="2">
        <v>9.94</v>
      </c>
      <c r="S149" s="2">
        <v>8.11</v>
      </c>
      <c r="T149" s="2">
        <v>5.59</v>
      </c>
      <c r="U149" s="2">
        <v>2.7</v>
      </c>
      <c r="V149" s="2">
        <v>0.24</v>
      </c>
      <c r="W149" s="2">
        <v>0.76</v>
      </c>
      <c r="X149" s="2">
        <v>1.23</v>
      </c>
      <c r="Y149" s="2">
        <v>0.53</v>
      </c>
      <c r="Z149" s="2">
        <v>0.47</v>
      </c>
      <c r="AA149" s="2">
        <v>0.06</v>
      </c>
      <c r="AB149" s="2">
        <v>0</v>
      </c>
      <c r="AC149" s="2">
        <v>1.18</v>
      </c>
      <c r="AD149" s="2">
        <v>1.1200000000000001</v>
      </c>
      <c r="AE149" s="2">
        <v>1.23</v>
      </c>
      <c r="AF149" s="2">
        <v>6.17</v>
      </c>
      <c r="AG149" s="2">
        <v>5.17</v>
      </c>
      <c r="AH149" s="2">
        <v>2.1800000000000002</v>
      </c>
      <c r="AI149" s="2">
        <v>0.28999999999999998</v>
      </c>
      <c r="AJ149" s="2">
        <v>0.47</v>
      </c>
      <c r="AK149" s="2">
        <v>2.2599999999999998</v>
      </c>
      <c r="AL149" s="2" t="str">
        <f t="shared" si="2"/>
        <v>Forward</v>
      </c>
    </row>
    <row r="150" spans="1:38" x14ac:dyDescent="0.3">
      <c r="A150">
        <v>152</v>
      </c>
      <c r="B150" t="s">
        <v>2422</v>
      </c>
      <c r="C150" t="s">
        <v>2426</v>
      </c>
      <c r="D150" t="s">
        <v>2036</v>
      </c>
      <c r="E150" t="s">
        <v>30</v>
      </c>
      <c r="F150">
        <v>131</v>
      </c>
      <c r="G150" s="2">
        <v>1800.0666666667</v>
      </c>
      <c r="H150" s="2">
        <v>13.74096692112</v>
      </c>
      <c r="I150" s="2">
        <v>1.23</v>
      </c>
      <c r="J150" s="2">
        <v>1.1299999999999999</v>
      </c>
      <c r="K150" s="2">
        <v>0.67</v>
      </c>
      <c r="L150" s="2">
        <v>0.47</v>
      </c>
      <c r="M150" s="2">
        <v>2.37</v>
      </c>
      <c r="N150" s="2">
        <v>72.45</v>
      </c>
      <c r="O150" s="2">
        <v>8.4</v>
      </c>
      <c r="P150" s="2">
        <v>14.68</v>
      </c>
      <c r="Q150" s="2">
        <v>0.93</v>
      </c>
      <c r="R150" s="2">
        <v>14.83</v>
      </c>
      <c r="S150" s="2">
        <v>11.23</v>
      </c>
      <c r="T150" s="2">
        <v>10.57</v>
      </c>
      <c r="U150" s="2">
        <v>5.2</v>
      </c>
      <c r="V150" s="2">
        <v>0.67</v>
      </c>
      <c r="W150" s="2">
        <v>1.7</v>
      </c>
      <c r="X150" s="2">
        <v>1.07</v>
      </c>
      <c r="Y150" s="2">
        <v>0.53</v>
      </c>
      <c r="Z150" s="2">
        <v>0.53</v>
      </c>
      <c r="AA150" s="2">
        <v>0</v>
      </c>
      <c r="AB150" s="2">
        <v>0</v>
      </c>
      <c r="AC150" s="2">
        <v>0.93</v>
      </c>
      <c r="AD150" s="2">
        <v>1.63</v>
      </c>
      <c r="AE150" s="2">
        <v>2.17</v>
      </c>
      <c r="AF150" s="2">
        <v>2.13</v>
      </c>
      <c r="AG150" s="2">
        <v>3</v>
      </c>
      <c r="AH150" s="2">
        <v>1.87</v>
      </c>
      <c r="AI150" s="2">
        <v>22.33</v>
      </c>
      <c r="AJ150" s="2">
        <v>24.4</v>
      </c>
      <c r="AK150" s="2">
        <v>1.59</v>
      </c>
      <c r="AL150" s="2" t="str">
        <f t="shared" si="2"/>
        <v>Forward</v>
      </c>
    </row>
    <row r="151" spans="1:38" x14ac:dyDescent="0.3">
      <c r="A151">
        <v>172</v>
      </c>
      <c r="B151" t="s">
        <v>2427</v>
      </c>
      <c r="C151" t="s">
        <v>2428</v>
      </c>
      <c r="D151" t="s">
        <v>2086</v>
      </c>
      <c r="E151" t="s">
        <v>69</v>
      </c>
      <c r="F151">
        <v>114</v>
      </c>
      <c r="G151" s="2">
        <v>1560.65</v>
      </c>
      <c r="H151" s="2">
        <v>13.689912280702</v>
      </c>
      <c r="I151" s="2">
        <v>0.85</v>
      </c>
      <c r="J151" s="2">
        <v>0.96</v>
      </c>
      <c r="K151" s="2">
        <v>0.42</v>
      </c>
      <c r="L151" s="2">
        <v>0.54</v>
      </c>
      <c r="M151" s="2">
        <v>1.81</v>
      </c>
      <c r="N151" s="2">
        <v>55.29</v>
      </c>
      <c r="O151" s="2">
        <v>9.5299999999999994</v>
      </c>
      <c r="P151" s="2">
        <v>8.8699999999999992</v>
      </c>
      <c r="Q151" s="2">
        <v>1.1100000000000001</v>
      </c>
      <c r="R151" s="2">
        <v>15.88</v>
      </c>
      <c r="S151" s="2">
        <v>13.23</v>
      </c>
      <c r="T151" s="2">
        <v>10.76</v>
      </c>
      <c r="U151" s="2">
        <v>5.57</v>
      </c>
      <c r="V151" s="2">
        <v>0.5</v>
      </c>
      <c r="W151" s="2">
        <v>1.85</v>
      </c>
      <c r="X151" s="2">
        <v>1.19</v>
      </c>
      <c r="Y151" s="2">
        <v>0.54</v>
      </c>
      <c r="Z151" s="2">
        <v>0.5</v>
      </c>
      <c r="AA151" s="2">
        <v>0.04</v>
      </c>
      <c r="AB151" s="2">
        <v>0</v>
      </c>
      <c r="AC151" s="2">
        <v>0.77</v>
      </c>
      <c r="AD151" s="2">
        <v>2.5</v>
      </c>
      <c r="AE151" s="2">
        <v>1.5</v>
      </c>
      <c r="AF151" s="2">
        <v>4.1900000000000004</v>
      </c>
      <c r="AG151" s="2">
        <v>4.34</v>
      </c>
      <c r="AH151" s="2">
        <v>1.65</v>
      </c>
      <c r="AI151" s="2">
        <v>0.15</v>
      </c>
      <c r="AJ151" s="2">
        <v>0.12</v>
      </c>
      <c r="AK151" s="2">
        <v>2.2000000000000002</v>
      </c>
      <c r="AL151" s="2" t="str">
        <f t="shared" si="2"/>
        <v>Forward</v>
      </c>
    </row>
    <row r="152" spans="1:38" x14ac:dyDescent="0.3">
      <c r="A152">
        <v>295</v>
      </c>
      <c r="B152" t="s">
        <v>2429</v>
      </c>
      <c r="C152" t="s">
        <v>2430</v>
      </c>
      <c r="D152" t="s">
        <v>2055</v>
      </c>
      <c r="E152" t="s">
        <v>69</v>
      </c>
      <c r="F152">
        <v>9</v>
      </c>
      <c r="G152" s="2">
        <v>102.2</v>
      </c>
      <c r="H152" s="2">
        <v>11.355555555556</v>
      </c>
      <c r="I152" s="2">
        <v>0.59</v>
      </c>
      <c r="J152" s="2">
        <v>1.17</v>
      </c>
      <c r="K152" s="2">
        <v>0.59</v>
      </c>
      <c r="L152" s="2">
        <v>0.59</v>
      </c>
      <c r="M152" s="2">
        <v>1.76</v>
      </c>
      <c r="N152" s="2">
        <v>75</v>
      </c>
      <c r="O152" s="2">
        <v>7.63</v>
      </c>
      <c r="P152" s="2">
        <v>7.69</v>
      </c>
      <c r="Q152" s="2">
        <v>0.5</v>
      </c>
      <c r="R152" s="2">
        <v>11.15</v>
      </c>
      <c r="S152" s="2">
        <v>10.57</v>
      </c>
      <c r="T152" s="2">
        <v>5.28</v>
      </c>
      <c r="U152" s="2">
        <v>1.76</v>
      </c>
      <c r="V152" s="2">
        <v>0.59</v>
      </c>
      <c r="W152" s="2">
        <v>0.59</v>
      </c>
      <c r="X152" s="2">
        <v>2.35</v>
      </c>
      <c r="Y152" s="2">
        <v>1.17</v>
      </c>
      <c r="Z152" s="2">
        <v>1.17</v>
      </c>
      <c r="AA152" s="2">
        <v>0</v>
      </c>
      <c r="AB152" s="2">
        <v>0</v>
      </c>
      <c r="AC152" s="2">
        <v>1.17</v>
      </c>
      <c r="AD152" s="2">
        <v>1.76</v>
      </c>
      <c r="AE152" s="2">
        <v>0</v>
      </c>
      <c r="AF152" s="2">
        <v>8.81</v>
      </c>
      <c r="AG152" s="2">
        <v>3.52</v>
      </c>
      <c r="AH152" s="2">
        <v>1.76</v>
      </c>
      <c r="AI152" s="2">
        <v>0.59</v>
      </c>
      <c r="AJ152" s="2">
        <v>2.35</v>
      </c>
      <c r="AK152" s="2">
        <v>11.74</v>
      </c>
      <c r="AL152" s="2" t="str">
        <f t="shared" si="2"/>
        <v>Forward</v>
      </c>
    </row>
    <row r="153" spans="1:38" x14ac:dyDescent="0.3">
      <c r="A153">
        <v>129</v>
      </c>
      <c r="B153" t="s">
        <v>2431</v>
      </c>
      <c r="C153" t="s">
        <v>2432</v>
      </c>
      <c r="D153" t="s">
        <v>2050</v>
      </c>
      <c r="E153" t="s">
        <v>30</v>
      </c>
      <c r="F153">
        <v>16</v>
      </c>
      <c r="G153" s="2">
        <v>155.85</v>
      </c>
      <c r="H153" s="2">
        <v>9.7406249999999996</v>
      </c>
      <c r="I153" s="2">
        <v>0.38</v>
      </c>
      <c r="J153" s="2">
        <v>0.38</v>
      </c>
      <c r="K153" s="2">
        <v>0.38</v>
      </c>
      <c r="L153" s="2">
        <v>0</v>
      </c>
      <c r="M153" s="2">
        <v>0.77</v>
      </c>
      <c r="N153" s="2">
        <v>66.67</v>
      </c>
      <c r="O153" s="2">
        <v>5.77</v>
      </c>
      <c r="P153" s="2">
        <v>6.67</v>
      </c>
      <c r="Q153" s="2">
        <v>0.56999999999999995</v>
      </c>
      <c r="R153" s="2">
        <v>10.39</v>
      </c>
      <c r="S153" s="2">
        <v>8.08</v>
      </c>
      <c r="T153" s="2">
        <v>6.54</v>
      </c>
      <c r="U153" s="2">
        <v>2.69</v>
      </c>
      <c r="V153" s="2">
        <v>0</v>
      </c>
      <c r="W153" s="2">
        <v>1.92</v>
      </c>
      <c r="X153" s="2">
        <v>3.08</v>
      </c>
      <c r="Y153" s="2">
        <v>1.54</v>
      </c>
      <c r="Z153" s="2">
        <v>1.54</v>
      </c>
      <c r="AA153" s="2">
        <v>0</v>
      </c>
      <c r="AB153" s="2">
        <v>0</v>
      </c>
      <c r="AC153" s="2">
        <v>0.38</v>
      </c>
      <c r="AD153" s="2">
        <v>0.77</v>
      </c>
      <c r="AE153" s="2">
        <v>0.77</v>
      </c>
      <c r="AF153" s="2">
        <v>6.16</v>
      </c>
      <c r="AG153" s="2">
        <v>9.24</v>
      </c>
      <c r="AH153" s="2">
        <v>3.08</v>
      </c>
      <c r="AI153" s="2">
        <v>23.1</v>
      </c>
      <c r="AJ153" s="2">
        <v>13.47</v>
      </c>
      <c r="AK153" s="2">
        <v>24.31</v>
      </c>
      <c r="AL153" s="2" t="str">
        <f t="shared" si="2"/>
        <v>Forward</v>
      </c>
    </row>
    <row r="154" spans="1:38" x14ac:dyDescent="0.3">
      <c r="A154">
        <v>35</v>
      </c>
      <c r="B154" t="s">
        <v>2433</v>
      </c>
      <c r="C154" t="s">
        <v>2434</v>
      </c>
      <c r="D154" t="s">
        <v>2036</v>
      </c>
      <c r="E154" t="s">
        <v>69</v>
      </c>
      <c r="F154">
        <v>98</v>
      </c>
      <c r="G154" s="2">
        <v>1004.7</v>
      </c>
      <c r="H154" s="2">
        <v>10.252040816327</v>
      </c>
      <c r="I154" s="2">
        <v>0.54</v>
      </c>
      <c r="J154" s="2">
        <v>0.84</v>
      </c>
      <c r="K154" s="2">
        <v>0.48</v>
      </c>
      <c r="L154" s="2">
        <v>0.36</v>
      </c>
      <c r="M154" s="2">
        <v>1.37</v>
      </c>
      <c r="N154" s="2">
        <v>65.709999999999994</v>
      </c>
      <c r="O154" s="2">
        <v>4.18</v>
      </c>
      <c r="P154" s="2">
        <v>12.86</v>
      </c>
      <c r="Q154" s="2">
        <v>0.5</v>
      </c>
      <c r="R154" s="2">
        <v>7.7</v>
      </c>
      <c r="S154" s="2">
        <v>6.27</v>
      </c>
      <c r="T154" s="2">
        <v>4.96</v>
      </c>
      <c r="U154" s="2">
        <v>2.33</v>
      </c>
      <c r="V154" s="2">
        <v>0.36</v>
      </c>
      <c r="W154" s="2">
        <v>0.72</v>
      </c>
      <c r="X154" s="2">
        <v>2.15</v>
      </c>
      <c r="Y154" s="2">
        <v>0.84</v>
      </c>
      <c r="Z154" s="2">
        <v>0.78</v>
      </c>
      <c r="AA154" s="2">
        <v>0</v>
      </c>
      <c r="AB154" s="2">
        <v>0.06</v>
      </c>
      <c r="AC154" s="2">
        <v>0.6</v>
      </c>
      <c r="AD154" s="2">
        <v>1.73</v>
      </c>
      <c r="AE154" s="2">
        <v>1.43</v>
      </c>
      <c r="AF154" s="2">
        <v>19.23</v>
      </c>
      <c r="AG154" s="2">
        <v>4.78</v>
      </c>
      <c r="AH154" s="2">
        <v>3.11</v>
      </c>
      <c r="AI154" s="2">
        <v>0.6</v>
      </c>
      <c r="AJ154" s="2">
        <v>1.02</v>
      </c>
      <c r="AK154" s="2">
        <v>2.21</v>
      </c>
      <c r="AL154" s="2" t="str">
        <f t="shared" si="2"/>
        <v>Forward</v>
      </c>
    </row>
    <row r="155" spans="1:38" x14ac:dyDescent="0.3">
      <c r="A155">
        <v>640</v>
      </c>
      <c r="B155" t="s">
        <v>2433</v>
      </c>
      <c r="C155" t="s">
        <v>2435</v>
      </c>
      <c r="D155" t="s">
        <v>2164</v>
      </c>
      <c r="E155" t="s">
        <v>25</v>
      </c>
      <c r="F155">
        <v>54</v>
      </c>
      <c r="G155" s="2">
        <v>737.78333333333001</v>
      </c>
      <c r="H155" s="2">
        <v>13.662654320988</v>
      </c>
      <c r="I155" s="2">
        <v>0.16</v>
      </c>
      <c r="J155" s="2">
        <v>0.49</v>
      </c>
      <c r="K155" s="2">
        <v>0.24</v>
      </c>
      <c r="L155" s="2">
        <v>0.24</v>
      </c>
      <c r="M155" s="2">
        <v>0.65</v>
      </c>
      <c r="N155" s="2">
        <v>23.53</v>
      </c>
      <c r="O155" s="2">
        <v>3.01</v>
      </c>
      <c r="P155" s="2">
        <v>5.41</v>
      </c>
      <c r="Q155" s="2">
        <v>0.11</v>
      </c>
      <c r="R155" s="2">
        <v>6.51</v>
      </c>
      <c r="S155" s="2">
        <v>4.47</v>
      </c>
      <c r="T155" s="2">
        <v>1.38</v>
      </c>
      <c r="U155" s="2">
        <v>0.16</v>
      </c>
      <c r="V155" s="2">
        <v>0.16</v>
      </c>
      <c r="W155" s="2">
        <v>0.33</v>
      </c>
      <c r="X155" s="2">
        <v>5.53</v>
      </c>
      <c r="Y155" s="2">
        <v>1.87</v>
      </c>
      <c r="Z155" s="2">
        <v>1.55</v>
      </c>
      <c r="AA155" s="2">
        <v>0.16</v>
      </c>
      <c r="AB155" s="2">
        <v>0.16</v>
      </c>
      <c r="AC155" s="2">
        <v>0.65</v>
      </c>
      <c r="AD155" s="2">
        <v>1.3</v>
      </c>
      <c r="AE155" s="2">
        <v>0.65</v>
      </c>
      <c r="AF155" s="2">
        <v>4.8</v>
      </c>
      <c r="AG155" s="2">
        <v>5.37</v>
      </c>
      <c r="AH155" s="2">
        <v>3.42</v>
      </c>
      <c r="AI155" s="2">
        <v>0</v>
      </c>
      <c r="AJ155" s="2">
        <v>0</v>
      </c>
      <c r="AK155" s="2" t="s">
        <v>72</v>
      </c>
      <c r="AL155" s="2" t="str">
        <f t="shared" si="2"/>
        <v>Defense</v>
      </c>
    </row>
    <row r="156" spans="1:38" x14ac:dyDescent="0.3">
      <c r="A156">
        <v>641</v>
      </c>
      <c r="B156" t="s">
        <v>2436</v>
      </c>
      <c r="C156" t="s">
        <v>2437</v>
      </c>
      <c r="D156" t="s">
        <v>2024</v>
      </c>
      <c r="E156" t="s">
        <v>25</v>
      </c>
      <c r="F156">
        <v>12</v>
      </c>
      <c r="G156" s="2">
        <v>153.61666666667</v>
      </c>
      <c r="H156" s="2">
        <v>12.801388888889001</v>
      </c>
      <c r="I156" s="2">
        <v>0</v>
      </c>
      <c r="J156" s="2">
        <v>0.39</v>
      </c>
      <c r="K156" s="2">
        <v>0</v>
      </c>
      <c r="L156" s="2">
        <v>0.39</v>
      </c>
      <c r="M156" s="2">
        <v>0.39</v>
      </c>
      <c r="N156" s="2">
        <v>20</v>
      </c>
      <c r="O156" s="2">
        <v>3.91</v>
      </c>
      <c r="P156" s="2">
        <v>0</v>
      </c>
      <c r="Q156" s="2">
        <v>0.32</v>
      </c>
      <c r="R156" s="2">
        <v>11.33</v>
      </c>
      <c r="S156" s="2">
        <v>7.81</v>
      </c>
      <c r="T156" s="2">
        <v>2.34</v>
      </c>
      <c r="U156" s="2">
        <v>0.78</v>
      </c>
      <c r="V156" s="2">
        <v>0</v>
      </c>
      <c r="W156" s="2">
        <v>0.78</v>
      </c>
      <c r="X156" s="2">
        <v>0.78</v>
      </c>
      <c r="Y156" s="2">
        <v>0.39</v>
      </c>
      <c r="Z156" s="2">
        <v>0.39</v>
      </c>
      <c r="AA156" s="2">
        <v>0</v>
      </c>
      <c r="AB156" s="2">
        <v>0</v>
      </c>
      <c r="AC156" s="2">
        <v>0</v>
      </c>
      <c r="AD156" s="2">
        <v>3.52</v>
      </c>
      <c r="AE156" s="2">
        <v>1.17</v>
      </c>
      <c r="AF156" s="2">
        <v>10.94</v>
      </c>
      <c r="AG156" s="2">
        <v>7.42</v>
      </c>
      <c r="AH156" s="2">
        <v>3.12</v>
      </c>
      <c r="AI156" s="2">
        <v>0</v>
      </c>
      <c r="AJ156" s="2">
        <v>0</v>
      </c>
      <c r="AK156" s="2" t="s">
        <v>72</v>
      </c>
      <c r="AL156" s="2" t="str">
        <f t="shared" si="2"/>
        <v>Defense</v>
      </c>
    </row>
    <row r="157" spans="1:38" x14ac:dyDescent="0.3">
      <c r="A157">
        <v>680</v>
      </c>
      <c r="B157" t="s">
        <v>2436</v>
      </c>
      <c r="C157" t="s">
        <v>2438</v>
      </c>
      <c r="D157" t="s">
        <v>2073</v>
      </c>
      <c r="E157" t="s">
        <v>25</v>
      </c>
      <c r="F157">
        <v>104</v>
      </c>
      <c r="G157" s="2">
        <v>1809.1166666667</v>
      </c>
      <c r="H157" s="2">
        <v>17.395352564103</v>
      </c>
      <c r="I157" s="2">
        <v>0.46</v>
      </c>
      <c r="J157" s="2">
        <v>1.23</v>
      </c>
      <c r="K157" s="2">
        <v>0.5</v>
      </c>
      <c r="L157" s="2">
        <v>0.73</v>
      </c>
      <c r="M157" s="2">
        <v>1.69</v>
      </c>
      <c r="N157" s="2">
        <v>53.68</v>
      </c>
      <c r="O157" s="2">
        <v>6.3</v>
      </c>
      <c r="P157" s="2">
        <v>7.37</v>
      </c>
      <c r="Q157" s="2">
        <v>0.35</v>
      </c>
      <c r="R157" s="2">
        <v>15.19</v>
      </c>
      <c r="S157" s="2">
        <v>9.2200000000000006</v>
      </c>
      <c r="T157" s="2">
        <v>4.6100000000000003</v>
      </c>
      <c r="U157" s="2">
        <v>0.9</v>
      </c>
      <c r="V157" s="2">
        <v>0.3</v>
      </c>
      <c r="W157" s="2">
        <v>1.1599999999999999</v>
      </c>
      <c r="X157" s="2">
        <v>1.06</v>
      </c>
      <c r="Y157" s="2">
        <v>0.5</v>
      </c>
      <c r="Z157" s="2">
        <v>0.5</v>
      </c>
      <c r="AA157" s="2">
        <v>0</v>
      </c>
      <c r="AB157" s="2">
        <v>0</v>
      </c>
      <c r="AC157" s="2">
        <v>1.1299999999999999</v>
      </c>
      <c r="AD157" s="2">
        <v>1.72</v>
      </c>
      <c r="AE157" s="2">
        <v>2.5499999999999998</v>
      </c>
      <c r="AF157" s="2">
        <v>2.19</v>
      </c>
      <c r="AG157" s="2">
        <v>1.56</v>
      </c>
      <c r="AH157" s="2">
        <v>3.42</v>
      </c>
      <c r="AI157" s="2">
        <v>0</v>
      </c>
      <c r="AJ157" s="2">
        <v>0</v>
      </c>
      <c r="AK157" s="2" t="s">
        <v>72</v>
      </c>
      <c r="AL157" s="2" t="str">
        <f t="shared" si="2"/>
        <v>Defense</v>
      </c>
    </row>
    <row r="158" spans="1:38" x14ac:dyDescent="0.3">
      <c r="A158">
        <v>475</v>
      </c>
      <c r="B158" t="s">
        <v>2439</v>
      </c>
      <c r="C158" t="s">
        <v>2440</v>
      </c>
      <c r="D158" t="s">
        <v>2077</v>
      </c>
      <c r="E158" t="s">
        <v>25</v>
      </c>
      <c r="F158">
        <v>93</v>
      </c>
      <c r="G158" s="2">
        <v>1436.0833333333001</v>
      </c>
      <c r="H158" s="2">
        <v>15.441756272400999</v>
      </c>
      <c r="I158" s="2">
        <v>0.08</v>
      </c>
      <c r="J158" s="2">
        <v>0.5</v>
      </c>
      <c r="K158" s="2">
        <v>0.21</v>
      </c>
      <c r="L158" s="2">
        <v>0.28999999999999998</v>
      </c>
      <c r="M158" s="2">
        <v>0.57999999999999996</v>
      </c>
      <c r="N158" s="2">
        <v>25.93</v>
      </c>
      <c r="O158" s="2">
        <v>3.59</v>
      </c>
      <c r="P158" s="2">
        <v>2.33</v>
      </c>
      <c r="Q158" s="2">
        <v>0.18</v>
      </c>
      <c r="R158" s="2">
        <v>8.02</v>
      </c>
      <c r="S158" s="2">
        <v>5.22</v>
      </c>
      <c r="T158" s="2">
        <v>2.59</v>
      </c>
      <c r="U158" s="2">
        <v>0.46</v>
      </c>
      <c r="V158" s="2">
        <v>0.21</v>
      </c>
      <c r="W158" s="2">
        <v>0.79</v>
      </c>
      <c r="X158" s="2">
        <v>1.75</v>
      </c>
      <c r="Y158" s="2">
        <v>0.88</v>
      </c>
      <c r="Z158" s="2">
        <v>0.88</v>
      </c>
      <c r="AA158" s="2">
        <v>0</v>
      </c>
      <c r="AB158" s="2">
        <v>0</v>
      </c>
      <c r="AC158" s="2">
        <v>0.28999999999999998</v>
      </c>
      <c r="AD158" s="2">
        <v>2.0499999999999998</v>
      </c>
      <c r="AE158" s="2">
        <v>1.34</v>
      </c>
      <c r="AF158" s="2">
        <v>5.56</v>
      </c>
      <c r="AG158" s="2">
        <v>4.8</v>
      </c>
      <c r="AH158" s="2">
        <v>4.68</v>
      </c>
      <c r="AI158" s="2">
        <v>0</v>
      </c>
      <c r="AJ158" s="2">
        <v>0</v>
      </c>
      <c r="AK158" s="2" t="s">
        <v>72</v>
      </c>
      <c r="AL158" s="2" t="str">
        <f t="shared" si="2"/>
        <v>Defense</v>
      </c>
    </row>
    <row r="159" spans="1:38" x14ac:dyDescent="0.3">
      <c r="A159">
        <v>775</v>
      </c>
      <c r="B159" t="s">
        <v>2441</v>
      </c>
      <c r="C159" t="s">
        <v>2442</v>
      </c>
      <c r="D159" t="s">
        <v>2135</v>
      </c>
      <c r="E159" t="s">
        <v>25</v>
      </c>
      <c r="F159">
        <v>103</v>
      </c>
      <c r="G159" s="2">
        <v>1333.8333333333001</v>
      </c>
      <c r="H159" s="2">
        <v>12.949838187701999</v>
      </c>
      <c r="I159" s="2">
        <v>0.18</v>
      </c>
      <c r="J159" s="2">
        <v>0.31</v>
      </c>
      <c r="K159" s="2">
        <v>0.09</v>
      </c>
      <c r="L159" s="2">
        <v>0.22</v>
      </c>
      <c r="M159" s="2">
        <v>0.49</v>
      </c>
      <c r="N159" s="2">
        <v>25</v>
      </c>
      <c r="O159" s="2">
        <v>3.69</v>
      </c>
      <c r="P159" s="2">
        <v>4.88</v>
      </c>
      <c r="Q159" s="2">
        <v>0.14000000000000001</v>
      </c>
      <c r="R159" s="2">
        <v>8.4600000000000009</v>
      </c>
      <c r="S159" s="2">
        <v>5.49</v>
      </c>
      <c r="T159" s="2">
        <v>1.89</v>
      </c>
      <c r="U159" s="2">
        <v>0.36</v>
      </c>
      <c r="V159" s="2">
        <v>0.09</v>
      </c>
      <c r="W159" s="2">
        <v>0.45</v>
      </c>
      <c r="X159" s="2">
        <v>1.98</v>
      </c>
      <c r="Y159" s="2">
        <v>0.81</v>
      </c>
      <c r="Z159" s="2">
        <v>0.76</v>
      </c>
      <c r="AA159" s="2">
        <v>0</v>
      </c>
      <c r="AB159" s="2">
        <v>0.04</v>
      </c>
      <c r="AC159" s="2">
        <v>0.27</v>
      </c>
      <c r="AD159" s="2">
        <v>1.08</v>
      </c>
      <c r="AE159" s="2">
        <v>0.63</v>
      </c>
      <c r="AF159" s="2">
        <v>1.26</v>
      </c>
      <c r="AG159" s="2">
        <v>4.32</v>
      </c>
      <c r="AH159" s="2">
        <v>3.28</v>
      </c>
      <c r="AI159" s="2">
        <v>0</v>
      </c>
      <c r="AJ159" s="2">
        <v>0</v>
      </c>
      <c r="AK159" s="2" t="s">
        <v>72</v>
      </c>
      <c r="AL159" s="2" t="str">
        <f t="shared" si="2"/>
        <v>Defense</v>
      </c>
    </row>
    <row r="160" spans="1:38" x14ac:dyDescent="0.3">
      <c r="A160">
        <v>958</v>
      </c>
      <c r="B160" t="s">
        <v>2443</v>
      </c>
      <c r="C160" t="s">
        <v>2444</v>
      </c>
      <c r="D160" t="s">
        <v>2179</v>
      </c>
      <c r="E160" t="s">
        <v>30</v>
      </c>
      <c r="F160">
        <v>3</v>
      </c>
      <c r="G160" s="2">
        <v>24.116666666667001</v>
      </c>
      <c r="H160" s="2">
        <v>8.0388888888889003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 t="s">
        <v>72</v>
      </c>
      <c r="O160" s="2">
        <v>4.9800000000000004</v>
      </c>
      <c r="P160" s="2">
        <v>0</v>
      </c>
      <c r="Q160" s="2">
        <v>0.08</v>
      </c>
      <c r="R160" s="2">
        <v>4.9800000000000004</v>
      </c>
      <c r="S160" s="2">
        <v>4.9800000000000004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2.4900000000000002</v>
      </c>
      <c r="AD160" s="2">
        <v>0</v>
      </c>
      <c r="AE160" s="2">
        <v>4.9800000000000004</v>
      </c>
      <c r="AF160" s="2">
        <v>4.9800000000000004</v>
      </c>
      <c r="AG160" s="2">
        <v>0</v>
      </c>
      <c r="AH160" s="2">
        <v>4.9800000000000004</v>
      </c>
      <c r="AI160" s="2">
        <v>4.9800000000000004</v>
      </c>
      <c r="AJ160" s="2">
        <v>9.9499999999999993</v>
      </c>
      <c r="AK160" s="2">
        <v>82.93</v>
      </c>
      <c r="AL160" s="2" t="str">
        <f t="shared" si="2"/>
        <v>Forward</v>
      </c>
    </row>
    <row r="161" spans="1:38" x14ac:dyDescent="0.3">
      <c r="A161">
        <v>142</v>
      </c>
      <c r="B161" t="s">
        <v>2445</v>
      </c>
      <c r="C161" t="s">
        <v>2446</v>
      </c>
      <c r="D161" t="s">
        <v>2109</v>
      </c>
      <c r="E161" t="s">
        <v>30</v>
      </c>
      <c r="F161">
        <v>119</v>
      </c>
      <c r="G161" s="2">
        <v>1359.4833333332999</v>
      </c>
      <c r="H161" s="2">
        <v>11.424229691877001</v>
      </c>
      <c r="I161" s="2">
        <v>1.02</v>
      </c>
      <c r="J161" s="2">
        <v>0.88</v>
      </c>
      <c r="K161" s="2">
        <v>0.44</v>
      </c>
      <c r="L161" s="2">
        <v>0.44</v>
      </c>
      <c r="M161" s="2">
        <v>1.9</v>
      </c>
      <c r="N161" s="2">
        <v>62.32</v>
      </c>
      <c r="O161" s="2">
        <v>6.66</v>
      </c>
      <c r="P161" s="2">
        <v>15.23</v>
      </c>
      <c r="Q161" s="2">
        <v>0.78</v>
      </c>
      <c r="R161" s="2">
        <v>12.14</v>
      </c>
      <c r="S161" s="2">
        <v>9.44</v>
      </c>
      <c r="T161" s="2">
        <v>8.0299999999999994</v>
      </c>
      <c r="U161" s="2">
        <v>3.62</v>
      </c>
      <c r="V161" s="2">
        <v>0.26</v>
      </c>
      <c r="W161" s="2">
        <v>1.1000000000000001</v>
      </c>
      <c r="X161" s="2">
        <v>1.24</v>
      </c>
      <c r="Y161" s="2">
        <v>0.62</v>
      </c>
      <c r="Z161" s="2">
        <v>0.62</v>
      </c>
      <c r="AA161" s="2">
        <v>0</v>
      </c>
      <c r="AB161" s="2">
        <v>0</v>
      </c>
      <c r="AC161" s="2">
        <v>0.75</v>
      </c>
      <c r="AD161" s="2">
        <v>0.75</v>
      </c>
      <c r="AE161" s="2">
        <v>1.1000000000000001</v>
      </c>
      <c r="AF161" s="2">
        <v>3.31</v>
      </c>
      <c r="AG161" s="2">
        <v>7.06</v>
      </c>
      <c r="AH161" s="2">
        <v>1.06</v>
      </c>
      <c r="AI161" s="2">
        <v>2.74</v>
      </c>
      <c r="AJ161" s="2">
        <v>2.82</v>
      </c>
      <c r="AK161" s="2">
        <v>2.17</v>
      </c>
      <c r="AL161" s="2" t="str">
        <f t="shared" si="2"/>
        <v>Forward</v>
      </c>
    </row>
    <row r="162" spans="1:38" x14ac:dyDescent="0.3">
      <c r="A162">
        <v>691</v>
      </c>
      <c r="B162" t="s">
        <v>2445</v>
      </c>
      <c r="C162" t="s">
        <v>2447</v>
      </c>
      <c r="D162" t="s">
        <v>2010</v>
      </c>
      <c r="E162" t="s">
        <v>25</v>
      </c>
      <c r="F162">
        <v>49</v>
      </c>
      <c r="G162" s="2">
        <v>697.6</v>
      </c>
      <c r="H162" s="2">
        <v>14.236734693878001</v>
      </c>
      <c r="I162" s="2">
        <v>0.69</v>
      </c>
      <c r="J162" s="2">
        <v>0.86</v>
      </c>
      <c r="K162" s="2">
        <v>0.34</v>
      </c>
      <c r="L162" s="2">
        <v>0.52</v>
      </c>
      <c r="M162" s="2">
        <v>1.55</v>
      </c>
      <c r="N162" s="2">
        <v>40.909999999999997</v>
      </c>
      <c r="O162" s="2">
        <v>4.99</v>
      </c>
      <c r="P162" s="2">
        <v>13.79</v>
      </c>
      <c r="Q162" s="2">
        <v>0.2</v>
      </c>
      <c r="R162" s="2">
        <v>9.4600000000000009</v>
      </c>
      <c r="S162" s="2">
        <v>6.54</v>
      </c>
      <c r="T162" s="2">
        <v>3.18</v>
      </c>
      <c r="U162" s="2">
        <v>0.26</v>
      </c>
      <c r="V162" s="2">
        <v>0.26</v>
      </c>
      <c r="W162" s="2">
        <v>0.52</v>
      </c>
      <c r="X162" s="2">
        <v>0.69</v>
      </c>
      <c r="Y162" s="2">
        <v>0.34</v>
      </c>
      <c r="Z162" s="2">
        <v>0.34</v>
      </c>
      <c r="AA162" s="2">
        <v>0</v>
      </c>
      <c r="AB162" s="2">
        <v>0</v>
      </c>
      <c r="AC162" s="2">
        <v>0.09</v>
      </c>
      <c r="AD162" s="2">
        <v>2.15</v>
      </c>
      <c r="AE162" s="2">
        <v>0.86</v>
      </c>
      <c r="AF162" s="2">
        <v>1.29</v>
      </c>
      <c r="AG162" s="2">
        <v>4.13</v>
      </c>
      <c r="AH162" s="2">
        <v>3.53</v>
      </c>
      <c r="AI162" s="2">
        <v>0</v>
      </c>
      <c r="AJ162" s="2">
        <v>0</v>
      </c>
      <c r="AK162" s="2" t="s">
        <v>72</v>
      </c>
      <c r="AL162" s="2" t="str">
        <f t="shared" si="2"/>
        <v>Defense</v>
      </c>
    </row>
    <row r="163" spans="1:38" x14ac:dyDescent="0.3">
      <c r="A163">
        <v>111</v>
      </c>
      <c r="B163" t="s">
        <v>2448</v>
      </c>
      <c r="C163" t="s">
        <v>2449</v>
      </c>
      <c r="D163" t="s">
        <v>2180</v>
      </c>
      <c r="E163" t="s">
        <v>25</v>
      </c>
      <c r="F163">
        <v>98</v>
      </c>
      <c r="G163" s="2">
        <v>1337</v>
      </c>
      <c r="H163" s="2">
        <v>13.642857142857</v>
      </c>
      <c r="I163" s="2">
        <v>0.18</v>
      </c>
      <c r="J163" s="2">
        <v>0.54</v>
      </c>
      <c r="K163" s="2">
        <v>0.27</v>
      </c>
      <c r="L163" s="2">
        <v>0.27</v>
      </c>
      <c r="M163" s="2">
        <v>0.72</v>
      </c>
      <c r="N163" s="2">
        <v>31.37</v>
      </c>
      <c r="O163" s="2">
        <v>4.22</v>
      </c>
      <c r="P163" s="2">
        <v>4.26</v>
      </c>
      <c r="Q163" s="2">
        <v>0.2</v>
      </c>
      <c r="R163" s="2">
        <v>12.61</v>
      </c>
      <c r="S163" s="2">
        <v>7.67</v>
      </c>
      <c r="T163" s="2">
        <v>3.46</v>
      </c>
      <c r="U163" s="2">
        <v>0.57999999999999996</v>
      </c>
      <c r="V163" s="2">
        <v>0.36</v>
      </c>
      <c r="W163" s="2">
        <v>0.94</v>
      </c>
      <c r="X163" s="2">
        <v>1.62</v>
      </c>
      <c r="Y163" s="2">
        <v>0.81</v>
      </c>
      <c r="Z163" s="2">
        <v>0.81</v>
      </c>
      <c r="AA163" s="2">
        <v>0</v>
      </c>
      <c r="AB163" s="2">
        <v>0</v>
      </c>
      <c r="AC163" s="2">
        <v>0.27</v>
      </c>
      <c r="AD163" s="2">
        <v>1.53</v>
      </c>
      <c r="AE163" s="2">
        <v>1.08</v>
      </c>
      <c r="AF163" s="2">
        <v>5.92</v>
      </c>
      <c r="AG163" s="2">
        <v>5.03</v>
      </c>
      <c r="AH163" s="2">
        <v>3.95</v>
      </c>
      <c r="AI163" s="2">
        <v>0</v>
      </c>
      <c r="AJ163" s="2">
        <v>0</v>
      </c>
      <c r="AK163" s="2" t="s">
        <v>72</v>
      </c>
      <c r="AL163" s="2" t="str">
        <f t="shared" si="2"/>
        <v>Defense</v>
      </c>
    </row>
    <row r="164" spans="1:38" x14ac:dyDescent="0.3">
      <c r="A164">
        <v>93</v>
      </c>
      <c r="B164" t="s">
        <v>2450</v>
      </c>
      <c r="C164" t="s">
        <v>2451</v>
      </c>
      <c r="D164" t="s">
        <v>2019</v>
      </c>
      <c r="E164" t="s">
        <v>69</v>
      </c>
      <c r="F164">
        <v>49</v>
      </c>
      <c r="G164" s="2">
        <v>608.88333333333003</v>
      </c>
      <c r="H164" s="2">
        <v>12.42619047619</v>
      </c>
      <c r="I164" s="2">
        <v>0.99</v>
      </c>
      <c r="J164" s="2">
        <v>0.99</v>
      </c>
      <c r="K164" s="2">
        <v>0.3</v>
      </c>
      <c r="L164" s="2">
        <v>0.69</v>
      </c>
      <c r="M164" s="2">
        <v>1.97</v>
      </c>
      <c r="N164" s="2">
        <v>80</v>
      </c>
      <c r="O164" s="2">
        <v>10.45</v>
      </c>
      <c r="P164" s="2">
        <v>9.43</v>
      </c>
      <c r="Q164" s="2">
        <v>0.94</v>
      </c>
      <c r="R164" s="2">
        <v>16.95</v>
      </c>
      <c r="S164" s="2">
        <v>13.4</v>
      </c>
      <c r="T164" s="2">
        <v>9.76</v>
      </c>
      <c r="U164" s="2">
        <v>5.03</v>
      </c>
      <c r="V164" s="2">
        <v>0.69</v>
      </c>
      <c r="W164" s="2">
        <v>1.58</v>
      </c>
      <c r="X164" s="2">
        <v>1.58</v>
      </c>
      <c r="Y164" s="2">
        <v>0.79</v>
      </c>
      <c r="Z164" s="2">
        <v>0.79</v>
      </c>
      <c r="AA164" s="2">
        <v>0</v>
      </c>
      <c r="AB164" s="2">
        <v>0</v>
      </c>
      <c r="AC164" s="2">
        <v>0.89</v>
      </c>
      <c r="AD164" s="2">
        <v>1.08</v>
      </c>
      <c r="AE164" s="2">
        <v>0.59</v>
      </c>
      <c r="AF164" s="2">
        <v>0.79</v>
      </c>
      <c r="AG164" s="2">
        <v>1.38</v>
      </c>
      <c r="AH164" s="2">
        <v>2.27</v>
      </c>
      <c r="AI164" s="2">
        <v>0.39</v>
      </c>
      <c r="AJ164" s="2">
        <v>0.69</v>
      </c>
      <c r="AK164" s="2">
        <v>3.58</v>
      </c>
      <c r="AL164" s="2" t="str">
        <f t="shared" si="2"/>
        <v>Forward</v>
      </c>
    </row>
    <row r="165" spans="1:38" x14ac:dyDescent="0.3">
      <c r="A165">
        <v>156</v>
      </c>
      <c r="B165" t="s">
        <v>2450</v>
      </c>
      <c r="C165" t="s">
        <v>2452</v>
      </c>
      <c r="D165" t="s">
        <v>1995</v>
      </c>
      <c r="E165" t="s">
        <v>25</v>
      </c>
      <c r="F165">
        <v>131</v>
      </c>
      <c r="G165" s="2">
        <v>2372</v>
      </c>
      <c r="H165" s="2">
        <v>18.106870229007999</v>
      </c>
      <c r="I165" s="2">
        <v>0.18</v>
      </c>
      <c r="J165" s="2">
        <v>0.68</v>
      </c>
      <c r="K165" s="2">
        <v>0.3</v>
      </c>
      <c r="L165" s="2">
        <v>0.38</v>
      </c>
      <c r="M165" s="2">
        <v>0.86</v>
      </c>
      <c r="N165" s="2">
        <v>43.59</v>
      </c>
      <c r="O165" s="2">
        <v>3.36</v>
      </c>
      <c r="P165" s="2">
        <v>5.26</v>
      </c>
      <c r="Q165" s="2">
        <v>0.16</v>
      </c>
      <c r="R165" s="2">
        <v>7.66</v>
      </c>
      <c r="S165" s="2">
        <v>4.8600000000000003</v>
      </c>
      <c r="T165" s="2">
        <v>2.2999999999999998</v>
      </c>
      <c r="U165" s="2">
        <v>0.48</v>
      </c>
      <c r="V165" s="2">
        <v>0.03</v>
      </c>
      <c r="W165" s="2">
        <v>0.35</v>
      </c>
      <c r="X165" s="2">
        <v>0.61</v>
      </c>
      <c r="Y165" s="2">
        <v>0.3</v>
      </c>
      <c r="Z165" s="2">
        <v>0.3</v>
      </c>
      <c r="AA165" s="2">
        <v>0</v>
      </c>
      <c r="AB165" s="2">
        <v>0</v>
      </c>
      <c r="AC165" s="2">
        <v>0.15</v>
      </c>
      <c r="AD165" s="2">
        <v>1.39</v>
      </c>
      <c r="AE165" s="2">
        <v>1.04</v>
      </c>
      <c r="AF165" s="2">
        <v>0.81</v>
      </c>
      <c r="AG165" s="2">
        <v>2.4500000000000002</v>
      </c>
      <c r="AH165" s="2">
        <v>3.04</v>
      </c>
      <c r="AI165" s="2">
        <v>0</v>
      </c>
      <c r="AJ165" s="2">
        <v>0</v>
      </c>
      <c r="AK165" s="2" t="s">
        <v>72</v>
      </c>
      <c r="AL165" s="2" t="str">
        <f t="shared" si="2"/>
        <v>Defense</v>
      </c>
    </row>
    <row r="166" spans="1:38" x14ac:dyDescent="0.3">
      <c r="A166">
        <v>840</v>
      </c>
      <c r="B166" t="s">
        <v>2450</v>
      </c>
      <c r="C166" t="s">
        <v>2453</v>
      </c>
      <c r="D166" t="s">
        <v>2019</v>
      </c>
      <c r="E166" t="s">
        <v>25</v>
      </c>
      <c r="F166">
        <v>104</v>
      </c>
      <c r="G166" s="2">
        <v>1737.5166666667001</v>
      </c>
      <c r="H166" s="2">
        <v>16.706891025640999</v>
      </c>
      <c r="I166" s="2">
        <v>0.21</v>
      </c>
      <c r="J166" s="2">
        <v>0.62</v>
      </c>
      <c r="K166" s="2">
        <v>0.24</v>
      </c>
      <c r="L166" s="2">
        <v>0.38</v>
      </c>
      <c r="M166" s="2">
        <v>0.83</v>
      </c>
      <c r="N166" s="2">
        <v>36.36</v>
      </c>
      <c r="O166" s="2">
        <v>2.59</v>
      </c>
      <c r="P166" s="2">
        <v>8</v>
      </c>
      <c r="Q166" s="2">
        <v>0.21</v>
      </c>
      <c r="R166" s="2">
        <v>7.15</v>
      </c>
      <c r="S166" s="2">
        <v>4.45</v>
      </c>
      <c r="T166" s="2">
        <v>2.73</v>
      </c>
      <c r="U166" s="2">
        <v>0.73</v>
      </c>
      <c r="V166" s="2">
        <v>0.14000000000000001</v>
      </c>
      <c r="W166" s="2">
        <v>0.38</v>
      </c>
      <c r="X166" s="2">
        <v>1.24</v>
      </c>
      <c r="Y166" s="2">
        <v>0.62</v>
      </c>
      <c r="Z166" s="2">
        <v>0.62</v>
      </c>
      <c r="AA166" s="2">
        <v>0</v>
      </c>
      <c r="AB166" s="2">
        <v>0</v>
      </c>
      <c r="AC166" s="2">
        <v>0.73</v>
      </c>
      <c r="AD166" s="2">
        <v>1.42</v>
      </c>
      <c r="AE166" s="2">
        <v>0.55000000000000004</v>
      </c>
      <c r="AF166" s="2">
        <v>2.35</v>
      </c>
      <c r="AG166" s="2">
        <v>5.18</v>
      </c>
      <c r="AH166" s="2">
        <v>3.83</v>
      </c>
      <c r="AI166" s="2">
        <v>0</v>
      </c>
      <c r="AJ166" s="2">
        <v>0</v>
      </c>
      <c r="AK166" s="2" t="s">
        <v>72</v>
      </c>
      <c r="AL166" s="2" t="str">
        <f t="shared" si="2"/>
        <v>Defense</v>
      </c>
    </row>
    <row r="167" spans="1:38" x14ac:dyDescent="0.3">
      <c r="A167">
        <v>549</v>
      </c>
      <c r="B167" t="s">
        <v>2454</v>
      </c>
      <c r="C167" t="s">
        <v>2455</v>
      </c>
      <c r="D167" t="s">
        <v>2031</v>
      </c>
      <c r="E167" t="s">
        <v>69</v>
      </c>
      <c r="F167">
        <v>104</v>
      </c>
      <c r="G167" s="2">
        <v>1067.45</v>
      </c>
      <c r="H167" s="2">
        <v>10.263942307692</v>
      </c>
      <c r="I167" s="2">
        <v>0.9</v>
      </c>
      <c r="J167" s="2">
        <v>0.51</v>
      </c>
      <c r="K167" s="2">
        <v>0.34</v>
      </c>
      <c r="L167" s="2">
        <v>0.17</v>
      </c>
      <c r="M167" s="2">
        <v>1.41</v>
      </c>
      <c r="N167" s="2">
        <v>62.5</v>
      </c>
      <c r="O167" s="2">
        <v>9.61</v>
      </c>
      <c r="P167" s="2">
        <v>9.36</v>
      </c>
      <c r="Q167" s="2">
        <v>0.88</v>
      </c>
      <c r="R167" s="2">
        <v>18.21</v>
      </c>
      <c r="S167" s="2">
        <v>13.94</v>
      </c>
      <c r="T167" s="2">
        <v>9.7200000000000006</v>
      </c>
      <c r="U167" s="2">
        <v>3.88</v>
      </c>
      <c r="V167" s="2">
        <v>0.96</v>
      </c>
      <c r="W167" s="2">
        <v>1.91</v>
      </c>
      <c r="X167" s="2">
        <v>1.24</v>
      </c>
      <c r="Y167" s="2">
        <v>0.62</v>
      </c>
      <c r="Z167" s="2">
        <v>0.62</v>
      </c>
      <c r="AA167" s="2">
        <v>0</v>
      </c>
      <c r="AB167" s="2">
        <v>0</v>
      </c>
      <c r="AC167" s="2">
        <v>0.51</v>
      </c>
      <c r="AD167" s="2">
        <v>1.46</v>
      </c>
      <c r="AE167" s="2">
        <v>1.29</v>
      </c>
      <c r="AF167" s="2">
        <v>12.98</v>
      </c>
      <c r="AG167" s="2">
        <v>6.24</v>
      </c>
      <c r="AH167" s="2">
        <v>0.79</v>
      </c>
      <c r="AI167" s="2">
        <v>0.22</v>
      </c>
      <c r="AJ167" s="2">
        <v>0.56000000000000005</v>
      </c>
      <c r="AK167" s="2">
        <v>1.61</v>
      </c>
      <c r="AL167" s="2" t="str">
        <f t="shared" si="2"/>
        <v>Forward</v>
      </c>
    </row>
    <row r="168" spans="1:38" x14ac:dyDescent="0.3">
      <c r="A168">
        <v>714</v>
      </c>
      <c r="B168" t="s">
        <v>2456</v>
      </c>
      <c r="C168" t="s">
        <v>2457</v>
      </c>
      <c r="D168" t="s">
        <v>2072</v>
      </c>
      <c r="E168" t="s">
        <v>69</v>
      </c>
      <c r="F168">
        <v>14</v>
      </c>
      <c r="G168" s="2">
        <v>129.76666666667001</v>
      </c>
      <c r="H168" s="2">
        <v>9.2690476190475994</v>
      </c>
      <c r="I168" s="2">
        <v>0</v>
      </c>
      <c r="J168" s="2">
        <v>0.46</v>
      </c>
      <c r="K168" s="2">
        <v>0.46</v>
      </c>
      <c r="L168" s="2">
        <v>0</v>
      </c>
      <c r="M168" s="2">
        <v>0.46</v>
      </c>
      <c r="N168" s="2">
        <v>50</v>
      </c>
      <c r="O168" s="2">
        <v>6.94</v>
      </c>
      <c r="P168" s="2">
        <v>0</v>
      </c>
      <c r="Q168" s="2">
        <v>0.65</v>
      </c>
      <c r="R168" s="2">
        <v>12.95</v>
      </c>
      <c r="S168" s="2">
        <v>9.7100000000000009</v>
      </c>
      <c r="T168" s="2">
        <v>6.94</v>
      </c>
      <c r="U168" s="2">
        <v>3.7</v>
      </c>
      <c r="V168" s="2">
        <v>0.92</v>
      </c>
      <c r="W168" s="2">
        <v>2.31</v>
      </c>
      <c r="X168" s="2">
        <v>2.77</v>
      </c>
      <c r="Y168" s="2">
        <v>1.39</v>
      </c>
      <c r="Z168" s="2">
        <v>1.39</v>
      </c>
      <c r="AA168" s="2">
        <v>0</v>
      </c>
      <c r="AB168" s="2">
        <v>0</v>
      </c>
      <c r="AC168" s="2">
        <v>1.85</v>
      </c>
      <c r="AD168" s="2">
        <v>0</v>
      </c>
      <c r="AE168" s="2">
        <v>0.92</v>
      </c>
      <c r="AF168" s="2">
        <v>12.02</v>
      </c>
      <c r="AG168" s="2">
        <v>6.94</v>
      </c>
      <c r="AH168" s="2">
        <v>2.31</v>
      </c>
      <c r="AI168" s="2">
        <v>0</v>
      </c>
      <c r="AJ168" s="2">
        <v>0</v>
      </c>
      <c r="AK168" s="2" t="s">
        <v>72</v>
      </c>
      <c r="AL168" s="2" t="str">
        <f t="shared" si="2"/>
        <v>Forward</v>
      </c>
    </row>
    <row r="169" spans="1:38" x14ac:dyDescent="0.3">
      <c r="A169">
        <v>307</v>
      </c>
      <c r="B169" t="s">
        <v>2456</v>
      </c>
      <c r="C169" t="s">
        <v>2458</v>
      </c>
      <c r="D169" t="s">
        <v>2044</v>
      </c>
      <c r="E169" t="s">
        <v>25</v>
      </c>
      <c r="F169">
        <v>99</v>
      </c>
      <c r="G169" s="2">
        <v>1419.8</v>
      </c>
      <c r="H169" s="2">
        <v>14.341414141414001</v>
      </c>
      <c r="I169" s="2">
        <v>0.17</v>
      </c>
      <c r="J169" s="2">
        <v>0.63</v>
      </c>
      <c r="K169" s="2">
        <v>0.21</v>
      </c>
      <c r="L169" s="2">
        <v>0.42</v>
      </c>
      <c r="M169" s="2">
        <v>0.8</v>
      </c>
      <c r="N169" s="2">
        <v>30.65</v>
      </c>
      <c r="O169" s="2">
        <v>4.0599999999999996</v>
      </c>
      <c r="P169" s="2">
        <v>4.17</v>
      </c>
      <c r="Q169" s="2">
        <v>0.2</v>
      </c>
      <c r="R169" s="2">
        <v>9.59</v>
      </c>
      <c r="S169" s="2">
        <v>6.25</v>
      </c>
      <c r="T169" s="2">
        <v>2.4900000000000002</v>
      </c>
      <c r="U169" s="2">
        <v>0.38</v>
      </c>
      <c r="V169" s="2">
        <v>0.08</v>
      </c>
      <c r="W169" s="2">
        <v>0.85</v>
      </c>
      <c r="X169" s="2">
        <v>2.96</v>
      </c>
      <c r="Y169" s="2">
        <v>1.18</v>
      </c>
      <c r="Z169" s="2">
        <v>1.06</v>
      </c>
      <c r="AA169" s="2">
        <v>0.08</v>
      </c>
      <c r="AB169" s="2">
        <v>0.04</v>
      </c>
      <c r="AC169" s="2">
        <v>0.63</v>
      </c>
      <c r="AD169" s="2">
        <v>1.35</v>
      </c>
      <c r="AE169" s="2">
        <v>1.1399999999999999</v>
      </c>
      <c r="AF169" s="2">
        <v>5.96</v>
      </c>
      <c r="AG169" s="2">
        <v>5.32</v>
      </c>
      <c r="AH169" s="2">
        <v>4.4400000000000004</v>
      </c>
      <c r="AI169" s="2">
        <v>0</v>
      </c>
      <c r="AJ169" s="2">
        <v>0</v>
      </c>
      <c r="AK169" s="2" t="s">
        <v>72</v>
      </c>
      <c r="AL169" s="2" t="str">
        <f t="shared" si="2"/>
        <v>Defense</v>
      </c>
    </row>
    <row r="170" spans="1:38" x14ac:dyDescent="0.3">
      <c r="A170">
        <v>316</v>
      </c>
      <c r="B170" t="s">
        <v>2459</v>
      </c>
      <c r="C170" t="s">
        <v>2460</v>
      </c>
      <c r="D170" t="s">
        <v>2001</v>
      </c>
      <c r="E170" t="s">
        <v>30</v>
      </c>
      <c r="F170">
        <v>130</v>
      </c>
      <c r="G170" s="2">
        <v>1818.7166666666999</v>
      </c>
      <c r="H170" s="2">
        <v>13.990128205128</v>
      </c>
      <c r="I170" s="2">
        <v>1.35</v>
      </c>
      <c r="J170" s="2">
        <v>1.32</v>
      </c>
      <c r="K170" s="2">
        <v>0.69</v>
      </c>
      <c r="L170" s="2">
        <v>0.63</v>
      </c>
      <c r="M170" s="2">
        <v>2.67</v>
      </c>
      <c r="N170" s="2">
        <v>76.42</v>
      </c>
      <c r="O170" s="2">
        <v>10.33</v>
      </c>
      <c r="P170" s="2">
        <v>13.1</v>
      </c>
      <c r="Q170" s="2">
        <v>1.07</v>
      </c>
      <c r="R170" s="2">
        <v>19.07</v>
      </c>
      <c r="S170" s="2">
        <v>13.79</v>
      </c>
      <c r="T170" s="2">
        <v>11.08</v>
      </c>
      <c r="U170" s="2">
        <v>4.68</v>
      </c>
      <c r="V170" s="2">
        <v>0.56000000000000005</v>
      </c>
      <c r="W170" s="2">
        <v>1.72</v>
      </c>
      <c r="X170" s="2">
        <v>1.91</v>
      </c>
      <c r="Y170" s="2">
        <v>0.96</v>
      </c>
      <c r="Z170" s="2">
        <v>0.96</v>
      </c>
      <c r="AA170" s="2">
        <v>0</v>
      </c>
      <c r="AB170" s="2">
        <v>0</v>
      </c>
      <c r="AC170" s="2">
        <v>0.92</v>
      </c>
      <c r="AD170" s="2">
        <v>2.08</v>
      </c>
      <c r="AE170" s="2">
        <v>1.95</v>
      </c>
      <c r="AF170" s="2">
        <v>1.72</v>
      </c>
      <c r="AG170" s="2">
        <v>5.31</v>
      </c>
      <c r="AH170" s="2">
        <v>0.96</v>
      </c>
      <c r="AI170" s="2">
        <v>1.39</v>
      </c>
      <c r="AJ170" s="2">
        <v>1.65</v>
      </c>
      <c r="AK170" s="2">
        <v>1.51</v>
      </c>
      <c r="AL170" s="2" t="str">
        <f t="shared" si="2"/>
        <v>Forward</v>
      </c>
    </row>
    <row r="171" spans="1:38" x14ac:dyDescent="0.3">
      <c r="A171">
        <v>126</v>
      </c>
      <c r="B171" t="s">
        <v>2461</v>
      </c>
      <c r="C171" t="s">
        <v>2462</v>
      </c>
      <c r="D171" t="s">
        <v>2036</v>
      </c>
      <c r="E171" t="s">
        <v>30</v>
      </c>
      <c r="F171">
        <v>120</v>
      </c>
      <c r="G171" s="2">
        <v>1395.4333333333</v>
      </c>
      <c r="H171" s="2">
        <v>11.628611111111001</v>
      </c>
      <c r="I171" s="2">
        <v>0.39</v>
      </c>
      <c r="J171" s="2">
        <v>0.73</v>
      </c>
      <c r="K171" s="2">
        <v>0.52</v>
      </c>
      <c r="L171" s="2">
        <v>0.21</v>
      </c>
      <c r="M171" s="2">
        <v>1.1200000000000001</v>
      </c>
      <c r="N171" s="2">
        <v>66.67</v>
      </c>
      <c r="O171" s="2">
        <v>5.89</v>
      </c>
      <c r="P171" s="2">
        <v>6.57</v>
      </c>
      <c r="Q171" s="2">
        <v>0.68</v>
      </c>
      <c r="R171" s="2">
        <v>10.23</v>
      </c>
      <c r="S171" s="2">
        <v>8</v>
      </c>
      <c r="T171" s="2">
        <v>6.11</v>
      </c>
      <c r="U171" s="2">
        <v>3.48</v>
      </c>
      <c r="V171" s="2">
        <v>0.43</v>
      </c>
      <c r="W171" s="2">
        <v>1.25</v>
      </c>
      <c r="X171" s="2">
        <v>2.92</v>
      </c>
      <c r="Y171" s="2">
        <v>1.1599999999999999</v>
      </c>
      <c r="Z171" s="2">
        <v>1.03</v>
      </c>
      <c r="AA171" s="2">
        <v>0.09</v>
      </c>
      <c r="AB171" s="2">
        <v>0.04</v>
      </c>
      <c r="AC171" s="2">
        <v>0.99</v>
      </c>
      <c r="AD171" s="2">
        <v>1.29</v>
      </c>
      <c r="AE171" s="2">
        <v>1.46</v>
      </c>
      <c r="AF171" s="2">
        <v>10.66</v>
      </c>
      <c r="AG171" s="2">
        <v>5.72</v>
      </c>
      <c r="AH171" s="2">
        <v>2.58</v>
      </c>
      <c r="AI171" s="2">
        <v>25.58</v>
      </c>
      <c r="AJ171" s="2">
        <v>20.77</v>
      </c>
      <c r="AK171" s="2">
        <v>2.37</v>
      </c>
      <c r="AL171" s="2" t="str">
        <f t="shared" si="2"/>
        <v>Forward</v>
      </c>
    </row>
    <row r="172" spans="1:38" x14ac:dyDescent="0.3">
      <c r="A172">
        <v>615</v>
      </c>
      <c r="B172" t="s">
        <v>2461</v>
      </c>
      <c r="C172" t="s">
        <v>2463</v>
      </c>
      <c r="D172" t="s">
        <v>2127</v>
      </c>
      <c r="E172" t="s">
        <v>25</v>
      </c>
      <c r="F172">
        <v>27</v>
      </c>
      <c r="G172" s="2">
        <v>276.16666666666998</v>
      </c>
      <c r="H172" s="2">
        <v>10.228395061728</v>
      </c>
      <c r="I172" s="2">
        <v>0</v>
      </c>
      <c r="J172" s="2">
        <v>0.65</v>
      </c>
      <c r="K172" s="2">
        <v>0.43</v>
      </c>
      <c r="L172" s="2">
        <v>0.22</v>
      </c>
      <c r="M172" s="2">
        <v>0.65</v>
      </c>
      <c r="N172" s="2">
        <v>27.27</v>
      </c>
      <c r="O172" s="2">
        <v>2.39</v>
      </c>
      <c r="P172" s="2">
        <v>0</v>
      </c>
      <c r="Q172" s="2">
        <v>0.15</v>
      </c>
      <c r="R172" s="2">
        <v>8.4700000000000006</v>
      </c>
      <c r="S172" s="2">
        <v>4.5599999999999996</v>
      </c>
      <c r="T172" s="2">
        <v>2.17</v>
      </c>
      <c r="U172" s="2">
        <v>0.43</v>
      </c>
      <c r="V172" s="2">
        <v>0.22</v>
      </c>
      <c r="W172" s="2">
        <v>0.87</v>
      </c>
      <c r="X172" s="2">
        <v>0.87</v>
      </c>
      <c r="Y172" s="2">
        <v>0.43</v>
      </c>
      <c r="Z172" s="2">
        <v>0.43</v>
      </c>
      <c r="AA172" s="2">
        <v>0</v>
      </c>
      <c r="AB172" s="2">
        <v>0</v>
      </c>
      <c r="AC172" s="2">
        <v>0.87</v>
      </c>
      <c r="AD172" s="2">
        <v>0.22</v>
      </c>
      <c r="AE172" s="2">
        <v>0.43</v>
      </c>
      <c r="AF172" s="2">
        <v>7.17</v>
      </c>
      <c r="AG172" s="2">
        <v>7.17</v>
      </c>
      <c r="AH172" s="2">
        <v>1.52</v>
      </c>
      <c r="AI172" s="2">
        <v>0</v>
      </c>
      <c r="AJ172" s="2">
        <v>0</v>
      </c>
      <c r="AK172" s="2" t="s">
        <v>72</v>
      </c>
      <c r="AL172" s="2" t="str">
        <f t="shared" si="2"/>
        <v>Defense</v>
      </c>
    </row>
    <row r="173" spans="1:38" x14ac:dyDescent="0.3">
      <c r="A173">
        <v>649</v>
      </c>
      <c r="B173" t="s">
        <v>2461</v>
      </c>
      <c r="C173" t="s">
        <v>2464</v>
      </c>
      <c r="D173" t="s">
        <v>2125</v>
      </c>
      <c r="E173" t="s">
        <v>30</v>
      </c>
      <c r="F173">
        <v>131</v>
      </c>
      <c r="G173" s="2">
        <v>1747.3666666667</v>
      </c>
      <c r="H173" s="2">
        <v>13.338676844784001</v>
      </c>
      <c r="I173" s="2">
        <v>0.62</v>
      </c>
      <c r="J173" s="2">
        <v>1.79</v>
      </c>
      <c r="K173" s="2">
        <v>1.17</v>
      </c>
      <c r="L173" s="2">
        <v>0.62</v>
      </c>
      <c r="M173" s="2">
        <v>2.4</v>
      </c>
      <c r="N173" s="2">
        <v>70</v>
      </c>
      <c r="O173" s="2">
        <v>5.56</v>
      </c>
      <c r="P173" s="2">
        <v>11.11</v>
      </c>
      <c r="Q173" s="2">
        <v>0.51</v>
      </c>
      <c r="R173" s="2">
        <v>9.48</v>
      </c>
      <c r="S173" s="2">
        <v>7.25</v>
      </c>
      <c r="T173" s="2">
        <v>5.49</v>
      </c>
      <c r="U173" s="2">
        <v>2.16</v>
      </c>
      <c r="V173" s="2">
        <v>0.31</v>
      </c>
      <c r="W173" s="2">
        <v>0.76</v>
      </c>
      <c r="X173" s="2">
        <v>1.03</v>
      </c>
      <c r="Y173" s="2">
        <v>0.38</v>
      </c>
      <c r="Z173" s="2">
        <v>0.34</v>
      </c>
      <c r="AA173" s="2">
        <v>0</v>
      </c>
      <c r="AB173" s="2">
        <v>0.03</v>
      </c>
      <c r="AC173" s="2">
        <v>0.62</v>
      </c>
      <c r="AD173" s="2">
        <v>1.82</v>
      </c>
      <c r="AE173" s="2">
        <v>2.54</v>
      </c>
      <c r="AF173" s="2">
        <v>1.2</v>
      </c>
      <c r="AG173" s="2">
        <v>4.9800000000000004</v>
      </c>
      <c r="AH173" s="2">
        <v>1.03</v>
      </c>
      <c r="AI173" s="2">
        <v>17.41</v>
      </c>
      <c r="AJ173" s="2">
        <v>20.36</v>
      </c>
      <c r="AK173" s="2">
        <v>1.58</v>
      </c>
      <c r="AL173" s="2" t="str">
        <f t="shared" si="2"/>
        <v>Forward</v>
      </c>
    </row>
    <row r="174" spans="1:38" x14ac:dyDescent="0.3">
      <c r="A174">
        <v>297</v>
      </c>
      <c r="B174" t="s">
        <v>2465</v>
      </c>
      <c r="C174" t="s">
        <v>2466</v>
      </c>
      <c r="D174" t="s">
        <v>2086</v>
      </c>
      <c r="E174" t="s">
        <v>25</v>
      </c>
      <c r="F174">
        <v>79</v>
      </c>
      <c r="G174" s="2">
        <v>916.73333333333005</v>
      </c>
      <c r="H174" s="2">
        <v>11.604219409283001</v>
      </c>
      <c r="I174" s="2">
        <v>0.13</v>
      </c>
      <c r="J174" s="2">
        <v>0.33</v>
      </c>
      <c r="K174" s="2">
        <v>7.0000000000000007E-2</v>
      </c>
      <c r="L174" s="2">
        <v>0.26</v>
      </c>
      <c r="M174" s="2">
        <v>0.46</v>
      </c>
      <c r="N174" s="2">
        <v>24.14</v>
      </c>
      <c r="O174" s="2">
        <v>3.53</v>
      </c>
      <c r="P174" s="2">
        <v>3.7</v>
      </c>
      <c r="Q174" s="2">
        <v>0.14000000000000001</v>
      </c>
      <c r="R174" s="2">
        <v>10.01</v>
      </c>
      <c r="S174" s="2">
        <v>5.89</v>
      </c>
      <c r="T174" s="2">
        <v>2.0299999999999998</v>
      </c>
      <c r="U174" s="2">
        <v>0.33</v>
      </c>
      <c r="V174" s="2">
        <v>0.26</v>
      </c>
      <c r="W174" s="2">
        <v>0.85</v>
      </c>
      <c r="X174" s="2">
        <v>1.31</v>
      </c>
      <c r="Y174" s="2">
        <v>0.65</v>
      </c>
      <c r="Z174" s="2">
        <v>0.65</v>
      </c>
      <c r="AA174" s="2">
        <v>0</v>
      </c>
      <c r="AB174" s="2">
        <v>0</v>
      </c>
      <c r="AC174" s="2">
        <v>0.33</v>
      </c>
      <c r="AD174" s="2">
        <v>0.79</v>
      </c>
      <c r="AE174" s="2">
        <v>1.24</v>
      </c>
      <c r="AF174" s="2">
        <v>7.33</v>
      </c>
      <c r="AG174" s="2">
        <v>4.45</v>
      </c>
      <c r="AH174" s="2">
        <v>3.47</v>
      </c>
      <c r="AI174" s="2">
        <v>0</v>
      </c>
      <c r="AJ174" s="2">
        <v>0</v>
      </c>
      <c r="AK174" s="2" t="s">
        <v>72</v>
      </c>
      <c r="AL174" s="2" t="str">
        <f t="shared" si="2"/>
        <v>Defense</v>
      </c>
    </row>
    <row r="175" spans="1:38" x14ac:dyDescent="0.3">
      <c r="A175">
        <v>263</v>
      </c>
      <c r="B175" t="s">
        <v>2467</v>
      </c>
      <c r="C175" t="s">
        <v>2468</v>
      </c>
      <c r="D175" t="s">
        <v>2050</v>
      </c>
      <c r="E175" t="s">
        <v>30</v>
      </c>
      <c r="F175">
        <v>127</v>
      </c>
      <c r="G175" s="2">
        <v>1713.6833333333</v>
      </c>
      <c r="H175" s="2">
        <v>13.493569553805999</v>
      </c>
      <c r="I175" s="2">
        <v>0.39</v>
      </c>
      <c r="J175" s="2">
        <v>1.58</v>
      </c>
      <c r="K175" s="2">
        <v>0.98</v>
      </c>
      <c r="L175" s="2">
        <v>0.6</v>
      </c>
      <c r="M175" s="2">
        <v>1.96</v>
      </c>
      <c r="N175" s="2">
        <v>69.14</v>
      </c>
      <c r="O175" s="2">
        <v>4.17</v>
      </c>
      <c r="P175" s="2">
        <v>9.24</v>
      </c>
      <c r="Q175" s="2">
        <v>0.46</v>
      </c>
      <c r="R175" s="2">
        <v>7.14</v>
      </c>
      <c r="S175" s="2">
        <v>5.67</v>
      </c>
      <c r="T175" s="2">
        <v>4.62</v>
      </c>
      <c r="U175" s="2">
        <v>2.42</v>
      </c>
      <c r="V175" s="2">
        <v>0.32</v>
      </c>
      <c r="W175" s="2">
        <v>0.53</v>
      </c>
      <c r="X175" s="2">
        <v>1.37</v>
      </c>
      <c r="Y175" s="2">
        <v>0.35</v>
      </c>
      <c r="Z175" s="2">
        <v>0.25</v>
      </c>
      <c r="AA175" s="2">
        <v>0.04</v>
      </c>
      <c r="AB175" s="2">
        <v>7.0000000000000007E-2</v>
      </c>
      <c r="AC175" s="2">
        <v>0.95</v>
      </c>
      <c r="AD175" s="2">
        <v>1.1200000000000001</v>
      </c>
      <c r="AE175" s="2">
        <v>2.17</v>
      </c>
      <c r="AF175" s="2">
        <v>2.94</v>
      </c>
      <c r="AG175" s="2">
        <v>4.83</v>
      </c>
      <c r="AH175" s="2">
        <v>2.17</v>
      </c>
      <c r="AI175" s="2">
        <v>25.8</v>
      </c>
      <c r="AJ175" s="2">
        <v>21.04</v>
      </c>
      <c r="AK175" s="2">
        <v>1.93</v>
      </c>
      <c r="AL175" s="2" t="str">
        <f t="shared" si="2"/>
        <v>Forward</v>
      </c>
    </row>
    <row r="176" spans="1:38" x14ac:dyDescent="0.3">
      <c r="A176">
        <v>278</v>
      </c>
      <c r="B176" t="s">
        <v>2469</v>
      </c>
      <c r="C176" t="s">
        <v>2470</v>
      </c>
      <c r="D176" t="s">
        <v>2073</v>
      </c>
      <c r="E176" t="s">
        <v>18</v>
      </c>
      <c r="F176">
        <v>9</v>
      </c>
      <c r="G176" s="2">
        <v>85.866666666667001</v>
      </c>
      <c r="H176" s="2">
        <v>9.5407407407407003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12.58</v>
      </c>
      <c r="P176" s="2">
        <v>0</v>
      </c>
      <c r="Q176" s="2">
        <v>1.17</v>
      </c>
      <c r="R176" s="2">
        <v>17.47</v>
      </c>
      <c r="S176" s="2">
        <v>13.98</v>
      </c>
      <c r="T176" s="2">
        <v>11.88</v>
      </c>
      <c r="U176" s="2">
        <v>4.8899999999999997</v>
      </c>
      <c r="V176" s="2">
        <v>0</v>
      </c>
      <c r="W176" s="2">
        <v>4.1900000000000004</v>
      </c>
      <c r="X176" s="2">
        <v>1.4</v>
      </c>
      <c r="Y176" s="2">
        <v>0.7</v>
      </c>
      <c r="Z176" s="2">
        <v>0.7</v>
      </c>
      <c r="AA176" s="2">
        <v>0</v>
      </c>
      <c r="AB176" s="2">
        <v>0</v>
      </c>
      <c r="AC176" s="2">
        <v>0.7</v>
      </c>
      <c r="AD176" s="2">
        <v>0</v>
      </c>
      <c r="AE176" s="2">
        <v>2.1</v>
      </c>
      <c r="AF176" s="2">
        <v>9.08</v>
      </c>
      <c r="AG176" s="2">
        <v>6.29</v>
      </c>
      <c r="AH176" s="2">
        <v>1.4</v>
      </c>
      <c r="AI176" s="2">
        <v>2.8</v>
      </c>
      <c r="AJ176" s="2">
        <v>2.8</v>
      </c>
      <c r="AK176" s="2">
        <v>34.94</v>
      </c>
      <c r="AL176" s="2" t="str">
        <f t="shared" si="2"/>
        <v>Forward</v>
      </c>
    </row>
    <row r="177" spans="1:38" x14ac:dyDescent="0.3">
      <c r="A177">
        <v>147</v>
      </c>
      <c r="B177" t="s">
        <v>2471</v>
      </c>
      <c r="C177" t="s">
        <v>2472</v>
      </c>
      <c r="D177" t="s">
        <v>1998</v>
      </c>
      <c r="E177" t="s">
        <v>30</v>
      </c>
      <c r="F177">
        <v>131</v>
      </c>
      <c r="G177" s="2">
        <v>1685.0333333333001</v>
      </c>
      <c r="H177" s="2">
        <v>12.862849872773999</v>
      </c>
      <c r="I177" s="2">
        <v>0.96</v>
      </c>
      <c r="J177" s="2">
        <v>1.28</v>
      </c>
      <c r="K177" s="2">
        <v>0.61</v>
      </c>
      <c r="L177" s="2">
        <v>0.68</v>
      </c>
      <c r="M177" s="2">
        <v>2.2400000000000002</v>
      </c>
      <c r="N177" s="2">
        <v>75.900000000000006</v>
      </c>
      <c r="O177" s="2">
        <v>6.77</v>
      </c>
      <c r="P177" s="2">
        <v>14.21</v>
      </c>
      <c r="Q177" s="2">
        <v>0.74</v>
      </c>
      <c r="R177" s="2">
        <v>11.79</v>
      </c>
      <c r="S177" s="2">
        <v>9.36</v>
      </c>
      <c r="T177" s="2">
        <v>7.83</v>
      </c>
      <c r="U177" s="2">
        <v>4.0599999999999996</v>
      </c>
      <c r="V177" s="2">
        <v>0.46</v>
      </c>
      <c r="W177" s="2">
        <v>1.18</v>
      </c>
      <c r="X177" s="2">
        <v>1.64</v>
      </c>
      <c r="Y177" s="2">
        <v>0.82</v>
      </c>
      <c r="Z177" s="2">
        <v>0.82</v>
      </c>
      <c r="AA177" s="2">
        <v>0</v>
      </c>
      <c r="AB177" s="2">
        <v>0</v>
      </c>
      <c r="AC177" s="2">
        <v>1.18</v>
      </c>
      <c r="AD177" s="2">
        <v>1.71</v>
      </c>
      <c r="AE177" s="2">
        <v>2.2400000000000002</v>
      </c>
      <c r="AF177" s="2">
        <v>3.67</v>
      </c>
      <c r="AG177" s="2">
        <v>3.38</v>
      </c>
      <c r="AH177" s="2">
        <v>2.42</v>
      </c>
      <c r="AI177" s="2">
        <v>26.17</v>
      </c>
      <c r="AJ177" s="2">
        <v>23.64</v>
      </c>
      <c r="AK177" s="2">
        <v>1.87</v>
      </c>
      <c r="AL177" s="2" t="str">
        <f t="shared" si="2"/>
        <v>Forward</v>
      </c>
    </row>
    <row r="178" spans="1:38" x14ac:dyDescent="0.3">
      <c r="A178">
        <v>544</v>
      </c>
      <c r="B178" t="s">
        <v>2471</v>
      </c>
      <c r="C178" t="s">
        <v>2473</v>
      </c>
      <c r="D178" t="s">
        <v>1998</v>
      </c>
      <c r="E178" t="s">
        <v>25</v>
      </c>
      <c r="F178">
        <v>108</v>
      </c>
      <c r="G178" s="2">
        <v>1813.7666666667001</v>
      </c>
      <c r="H178" s="2">
        <v>16.794135802469</v>
      </c>
      <c r="I178" s="2">
        <v>0.26</v>
      </c>
      <c r="J178" s="2">
        <v>1.19</v>
      </c>
      <c r="K178" s="2">
        <v>0.6</v>
      </c>
      <c r="L178" s="2">
        <v>0.6</v>
      </c>
      <c r="M178" s="2">
        <v>1.46</v>
      </c>
      <c r="N178" s="2">
        <v>44.9</v>
      </c>
      <c r="O178" s="2">
        <v>4.63</v>
      </c>
      <c r="P178" s="2">
        <v>5.71</v>
      </c>
      <c r="Q178" s="2">
        <v>0.28000000000000003</v>
      </c>
      <c r="R178" s="2">
        <v>9.43</v>
      </c>
      <c r="S178" s="2">
        <v>6.52</v>
      </c>
      <c r="T178" s="2">
        <v>3.47</v>
      </c>
      <c r="U178" s="2">
        <v>0.79</v>
      </c>
      <c r="V178" s="2">
        <v>0.33</v>
      </c>
      <c r="W178" s="2">
        <v>0.69</v>
      </c>
      <c r="X178" s="2">
        <v>2.48</v>
      </c>
      <c r="Y178" s="2">
        <v>1.1200000000000001</v>
      </c>
      <c r="Z178" s="2">
        <v>1.0900000000000001</v>
      </c>
      <c r="AA178" s="2">
        <v>0.03</v>
      </c>
      <c r="AB178" s="2">
        <v>0</v>
      </c>
      <c r="AC178" s="2">
        <v>0.73</v>
      </c>
      <c r="AD178" s="2">
        <v>1.75</v>
      </c>
      <c r="AE178" s="2">
        <v>0.93</v>
      </c>
      <c r="AF178" s="2">
        <v>3.97</v>
      </c>
      <c r="AG178" s="2">
        <v>5.99</v>
      </c>
      <c r="AH178" s="2">
        <v>4.83</v>
      </c>
      <c r="AI178" s="2">
        <v>0</v>
      </c>
      <c r="AJ178" s="2">
        <v>0</v>
      </c>
      <c r="AK178" s="2" t="s">
        <v>72</v>
      </c>
      <c r="AL178" s="2" t="str">
        <f t="shared" si="2"/>
        <v>Defense</v>
      </c>
    </row>
    <row r="179" spans="1:38" x14ac:dyDescent="0.3">
      <c r="A179">
        <v>115</v>
      </c>
      <c r="B179" t="s">
        <v>2474</v>
      </c>
      <c r="C179" t="s">
        <v>2475</v>
      </c>
      <c r="D179" t="s">
        <v>2008</v>
      </c>
      <c r="E179" t="s">
        <v>18</v>
      </c>
      <c r="F179">
        <v>128</v>
      </c>
      <c r="G179" s="2">
        <v>1609.2666666667001</v>
      </c>
      <c r="H179" s="2">
        <v>12.572395833332999</v>
      </c>
      <c r="I179" s="2">
        <v>1.08</v>
      </c>
      <c r="J179" s="2">
        <v>0.71</v>
      </c>
      <c r="K179" s="2">
        <v>0.34</v>
      </c>
      <c r="L179" s="2">
        <v>0.37</v>
      </c>
      <c r="M179" s="2">
        <v>1.79</v>
      </c>
      <c r="N179" s="2">
        <v>59.26</v>
      </c>
      <c r="O179" s="2">
        <v>8.31</v>
      </c>
      <c r="P179" s="2">
        <v>13</v>
      </c>
      <c r="Q179" s="2">
        <v>0.95</v>
      </c>
      <c r="R179" s="2">
        <v>14.13</v>
      </c>
      <c r="S179" s="2">
        <v>12.01</v>
      </c>
      <c r="T179" s="2">
        <v>8.91</v>
      </c>
      <c r="U179" s="2">
        <v>5.48</v>
      </c>
      <c r="V179" s="2">
        <v>0.6</v>
      </c>
      <c r="W179" s="2">
        <v>1.27</v>
      </c>
      <c r="X179" s="2">
        <v>1.1200000000000001</v>
      </c>
      <c r="Y179" s="2">
        <v>0.56000000000000005</v>
      </c>
      <c r="Z179" s="2">
        <v>0.56000000000000005</v>
      </c>
      <c r="AA179" s="2">
        <v>0</v>
      </c>
      <c r="AB179" s="2">
        <v>0</v>
      </c>
      <c r="AC179" s="2">
        <v>0.56000000000000005</v>
      </c>
      <c r="AD179" s="2">
        <v>1.42</v>
      </c>
      <c r="AE179" s="2">
        <v>1.01</v>
      </c>
      <c r="AF179" s="2">
        <v>6</v>
      </c>
      <c r="AG179" s="2">
        <v>2.65</v>
      </c>
      <c r="AH179" s="2">
        <v>0.75</v>
      </c>
      <c r="AI179" s="2">
        <v>2.0099999999999998</v>
      </c>
      <c r="AJ179" s="2">
        <v>2.46</v>
      </c>
      <c r="AK179" s="2">
        <v>1.68</v>
      </c>
      <c r="AL179" s="2" t="str">
        <f t="shared" si="2"/>
        <v>Forward</v>
      </c>
    </row>
    <row r="180" spans="1:38" x14ac:dyDescent="0.3">
      <c r="A180">
        <v>140</v>
      </c>
      <c r="B180" t="s">
        <v>2474</v>
      </c>
      <c r="C180" t="s">
        <v>2392</v>
      </c>
      <c r="D180" t="s">
        <v>2002</v>
      </c>
      <c r="E180" t="s">
        <v>25</v>
      </c>
      <c r="F180">
        <v>111</v>
      </c>
      <c r="G180" s="2">
        <v>1810.0166666667001</v>
      </c>
      <c r="H180" s="2">
        <v>16.306456456456001</v>
      </c>
      <c r="I180" s="2">
        <v>7.0000000000000007E-2</v>
      </c>
      <c r="J180" s="2">
        <v>0.56000000000000005</v>
      </c>
      <c r="K180" s="2">
        <v>0.23</v>
      </c>
      <c r="L180" s="2">
        <v>0.33</v>
      </c>
      <c r="M180" s="2">
        <v>0.63</v>
      </c>
      <c r="N180" s="2">
        <v>25</v>
      </c>
      <c r="O180" s="2">
        <v>3.22</v>
      </c>
      <c r="P180" s="2">
        <v>2.06</v>
      </c>
      <c r="Q180" s="2">
        <v>0.08</v>
      </c>
      <c r="R180" s="2">
        <v>7.26</v>
      </c>
      <c r="S180" s="2">
        <v>4.4400000000000004</v>
      </c>
      <c r="T180" s="2">
        <v>1.23</v>
      </c>
      <c r="U180" s="2">
        <v>0.1</v>
      </c>
      <c r="V180" s="2">
        <v>0.03</v>
      </c>
      <c r="W180" s="2">
        <v>0.53</v>
      </c>
      <c r="X180" s="2">
        <v>0.96</v>
      </c>
      <c r="Y180" s="2">
        <v>0.43</v>
      </c>
      <c r="Z180" s="2">
        <v>0.4</v>
      </c>
      <c r="AA180" s="2">
        <v>0.03</v>
      </c>
      <c r="AB180" s="2">
        <v>0</v>
      </c>
      <c r="AC180" s="2">
        <v>0.3</v>
      </c>
      <c r="AD180" s="2">
        <v>1.59</v>
      </c>
      <c r="AE180" s="2">
        <v>1.03</v>
      </c>
      <c r="AF180" s="2">
        <v>1.96</v>
      </c>
      <c r="AG180" s="2">
        <v>6.53</v>
      </c>
      <c r="AH180" s="2">
        <v>5.54</v>
      </c>
      <c r="AI180" s="2">
        <v>0</v>
      </c>
      <c r="AJ180" s="2">
        <v>0</v>
      </c>
      <c r="AK180" s="2" t="s">
        <v>72</v>
      </c>
      <c r="AL180" s="2" t="str">
        <f t="shared" si="2"/>
        <v>Defense</v>
      </c>
    </row>
    <row r="181" spans="1:38" x14ac:dyDescent="0.3">
      <c r="A181">
        <v>270</v>
      </c>
      <c r="B181" t="s">
        <v>2474</v>
      </c>
      <c r="C181" t="s">
        <v>2476</v>
      </c>
      <c r="D181" t="s">
        <v>2154</v>
      </c>
      <c r="E181" t="s">
        <v>30</v>
      </c>
      <c r="F181">
        <v>63</v>
      </c>
      <c r="G181" s="2">
        <v>563.4</v>
      </c>
      <c r="H181" s="2">
        <v>8.9428571428571004</v>
      </c>
      <c r="I181" s="2">
        <v>0.32</v>
      </c>
      <c r="J181" s="2">
        <v>1.06</v>
      </c>
      <c r="K181" s="2">
        <v>0.53</v>
      </c>
      <c r="L181" s="2">
        <v>0.53</v>
      </c>
      <c r="M181" s="2">
        <v>1.38</v>
      </c>
      <c r="N181" s="2">
        <v>56.52</v>
      </c>
      <c r="O181" s="2">
        <v>3.3</v>
      </c>
      <c r="P181" s="2">
        <v>9.68</v>
      </c>
      <c r="Q181" s="2">
        <v>0.27</v>
      </c>
      <c r="R181" s="2">
        <v>5.86</v>
      </c>
      <c r="S181" s="2">
        <v>4.58</v>
      </c>
      <c r="T181" s="2">
        <v>3.41</v>
      </c>
      <c r="U181" s="2">
        <v>0.85</v>
      </c>
      <c r="V181" s="2">
        <v>0.32</v>
      </c>
      <c r="W181" s="2">
        <v>0.11</v>
      </c>
      <c r="X181" s="2">
        <v>0.85</v>
      </c>
      <c r="Y181" s="2">
        <v>0.43</v>
      </c>
      <c r="Z181" s="2">
        <v>0.43</v>
      </c>
      <c r="AA181" s="2">
        <v>0</v>
      </c>
      <c r="AB181" s="2">
        <v>0</v>
      </c>
      <c r="AC181" s="2">
        <v>0.21</v>
      </c>
      <c r="AD181" s="2">
        <v>1.7</v>
      </c>
      <c r="AE181" s="2">
        <v>2.02</v>
      </c>
      <c r="AF181" s="2">
        <v>2.34</v>
      </c>
      <c r="AG181" s="2">
        <v>2.56</v>
      </c>
      <c r="AH181" s="2">
        <v>2.2400000000000002</v>
      </c>
      <c r="AI181" s="2">
        <v>15.97</v>
      </c>
      <c r="AJ181" s="2">
        <v>15.87</v>
      </c>
      <c r="AK181" s="2">
        <v>5.34</v>
      </c>
      <c r="AL181" s="2" t="str">
        <f t="shared" si="2"/>
        <v>Forward</v>
      </c>
    </row>
    <row r="182" spans="1:38" x14ac:dyDescent="0.3">
      <c r="A182">
        <v>161</v>
      </c>
      <c r="B182" t="s">
        <v>2474</v>
      </c>
      <c r="C182" t="s">
        <v>2340</v>
      </c>
      <c r="D182" t="s">
        <v>1998</v>
      </c>
      <c r="E182" t="s">
        <v>69</v>
      </c>
      <c r="F182">
        <v>1</v>
      </c>
      <c r="G182" s="2">
        <v>11.816666666667</v>
      </c>
      <c r="H182" s="2">
        <v>11.816666666667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 t="s">
        <v>72</v>
      </c>
      <c r="O182" s="2">
        <v>0</v>
      </c>
      <c r="P182" s="2" t="s">
        <v>72</v>
      </c>
      <c r="Q182" s="2">
        <v>0.23</v>
      </c>
      <c r="R182" s="2">
        <v>5.08</v>
      </c>
      <c r="S182" s="2">
        <v>5.08</v>
      </c>
      <c r="T182" s="2">
        <v>5.08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30.47</v>
      </c>
      <c r="AG182" s="2">
        <v>15.23</v>
      </c>
      <c r="AH182" s="2">
        <v>5.08</v>
      </c>
      <c r="AI182" s="2">
        <v>5.08</v>
      </c>
      <c r="AJ182" s="2">
        <v>15.23</v>
      </c>
      <c r="AK182" s="2">
        <v>126.94</v>
      </c>
      <c r="AL182" s="2" t="str">
        <f t="shared" si="2"/>
        <v>Forward</v>
      </c>
    </row>
    <row r="183" spans="1:38" x14ac:dyDescent="0.3">
      <c r="A183">
        <v>125</v>
      </c>
      <c r="B183" t="s">
        <v>2474</v>
      </c>
      <c r="C183" t="s">
        <v>2477</v>
      </c>
      <c r="D183" t="s">
        <v>2068</v>
      </c>
      <c r="E183" t="s">
        <v>25</v>
      </c>
      <c r="F183">
        <v>46</v>
      </c>
      <c r="G183" s="2">
        <v>555.33333333332996</v>
      </c>
      <c r="H183" s="2">
        <v>12.072463768116</v>
      </c>
      <c r="I183" s="2">
        <v>0</v>
      </c>
      <c r="J183" s="2">
        <v>0.43</v>
      </c>
      <c r="K183" s="2">
        <v>0.22</v>
      </c>
      <c r="L183" s="2">
        <v>0.22</v>
      </c>
      <c r="M183" s="2">
        <v>0.43</v>
      </c>
      <c r="N183" s="2">
        <v>16.670000000000002</v>
      </c>
      <c r="O183" s="2">
        <v>3.13</v>
      </c>
      <c r="P183" s="2">
        <v>0</v>
      </c>
      <c r="Q183" s="2">
        <v>0.1</v>
      </c>
      <c r="R183" s="2">
        <v>6.48</v>
      </c>
      <c r="S183" s="2">
        <v>4.54</v>
      </c>
      <c r="T183" s="2">
        <v>1.3</v>
      </c>
      <c r="U183" s="2">
        <v>0.22</v>
      </c>
      <c r="V183" s="2">
        <v>0.22</v>
      </c>
      <c r="W183" s="2">
        <v>0.22</v>
      </c>
      <c r="X183" s="2">
        <v>8.32</v>
      </c>
      <c r="Y183" s="2">
        <v>2.27</v>
      </c>
      <c r="Z183" s="2">
        <v>1.73</v>
      </c>
      <c r="AA183" s="2">
        <v>0.11</v>
      </c>
      <c r="AB183" s="2">
        <v>0.43</v>
      </c>
      <c r="AC183" s="2">
        <v>0.76</v>
      </c>
      <c r="AD183" s="2">
        <v>3.78</v>
      </c>
      <c r="AE183" s="2">
        <v>0.76</v>
      </c>
      <c r="AF183" s="2">
        <v>2.7</v>
      </c>
      <c r="AG183" s="2">
        <v>7.13</v>
      </c>
      <c r="AH183" s="2">
        <v>5.08</v>
      </c>
      <c r="AI183" s="2">
        <v>0</v>
      </c>
      <c r="AJ183" s="2">
        <v>0</v>
      </c>
      <c r="AK183" s="2" t="s">
        <v>72</v>
      </c>
      <c r="AL183" s="2" t="str">
        <f t="shared" si="2"/>
        <v>Defense</v>
      </c>
    </row>
    <row r="184" spans="1:38" x14ac:dyDescent="0.3">
      <c r="A184">
        <v>402</v>
      </c>
      <c r="B184" t="s">
        <v>2478</v>
      </c>
      <c r="C184" t="s">
        <v>2479</v>
      </c>
      <c r="D184" t="s">
        <v>2068</v>
      </c>
      <c r="E184" t="s">
        <v>30</v>
      </c>
      <c r="F184">
        <v>89</v>
      </c>
      <c r="G184" s="2">
        <v>1104.0999999999999</v>
      </c>
      <c r="H184" s="2">
        <v>12.405617977527999</v>
      </c>
      <c r="I184" s="2">
        <v>0.38</v>
      </c>
      <c r="J184" s="2">
        <v>0.92</v>
      </c>
      <c r="K184" s="2">
        <v>0.33</v>
      </c>
      <c r="L184" s="2">
        <v>0.6</v>
      </c>
      <c r="M184" s="2">
        <v>1.3</v>
      </c>
      <c r="N184" s="2">
        <v>72.73</v>
      </c>
      <c r="O184" s="2">
        <v>4.7300000000000004</v>
      </c>
      <c r="P184" s="2">
        <v>8.0500000000000007</v>
      </c>
      <c r="Q184" s="2">
        <v>0.5</v>
      </c>
      <c r="R184" s="2">
        <v>8.2100000000000009</v>
      </c>
      <c r="S184" s="2">
        <v>6.2</v>
      </c>
      <c r="T184" s="2">
        <v>4.8899999999999997</v>
      </c>
      <c r="U184" s="2">
        <v>2.2799999999999998</v>
      </c>
      <c r="V184" s="2">
        <v>0.11</v>
      </c>
      <c r="W184" s="2">
        <v>0.49</v>
      </c>
      <c r="X184" s="2">
        <v>0.54</v>
      </c>
      <c r="Y184" s="2">
        <v>0.27</v>
      </c>
      <c r="Z184" s="2">
        <v>0.27</v>
      </c>
      <c r="AA184" s="2">
        <v>0</v>
      </c>
      <c r="AB184" s="2">
        <v>0</v>
      </c>
      <c r="AC184" s="2">
        <v>0.38</v>
      </c>
      <c r="AD184" s="2">
        <v>1.68</v>
      </c>
      <c r="AE184" s="2">
        <v>1.41</v>
      </c>
      <c r="AF184" s="2">
        <v>0.98</v>
      </c>
      <c r="AG184" s="2">
        <v>3.1</v>
      </c>
      <c r="AH184" s="2">
        <v>2.83</v>
      </c>
      <c r="AI184" s="2">
        <v>26.46</v>
      </c>
      <c r="AJ184" s="2">
        <v>22.66</v>
      </c>
      <c r="AK184" s="2">
        <v>2.93</v>
      </c>
      <c r="AL184" s="2" t="str">
        <f t="shared" si="2"/>
        <v>Forward</v>
      </c>
    </row>
    <row r="185" spans="1:38" x14ac:dyDescent="0.3">
      <c r="A185">
        <v>463</v>
      </c>
      <c r="B185" t="s">
        <v>2478</v>
      </c>
      <c r="C185" t="s">
        <v>2480</v>
      </c>
      <c r="D185" t="s">
        <v>2014</v>
      </c>
      <c r="E185" t="s">
        <v>69</v>
      </c>
      <c r="F185">
        <v>126</v>
      </c>
      <c r="G185" s="2">
        <v>1414.2</v>
      </c>
      <c r="H185" s="2">
        <v>11.223809523810001</v>
      </c>
      <c r="I185" s="2">
        <v>0.51</v>
      </c>
      <c r="J185" s="2">
        <v>0.72</v>
      </c>
      <c r="K185" s="2">
        <v>0.47</v>
      </c>
      <c r="L185" s="2">
        <v>0.25</v>
      </c>
      <c r="M185" s="2">
        <v>1.23</v>
      </c>
      <c r="N185" s="2">
        <v>61.7</v>
      </c>
      <c r="O185" s="2">
        <v>6.83</v>
      </c>
      <c r="P185" s="2">
        <v>7.45</v>
      </c>
      <c r="Q185" s="2">
        <v>0.6</v>
      </c>
      <c r="R185" s="2">
        <v>11.16</v>
      </c>
      <c r="S185" s="2">
        <v>9.1199999999999992</v>
      </c>
      <c r="T185" s="2">
        <v>5.69</v>
      </c>
      <c r="U185" s="2">
        <v>2.63</v>
      </c>
      <c r="V185" s="2">
        <v>0.51</v>
      </c>
      <c r="W185" s="2">
        <v>1.1000000000000001</v>
      </c>
      <c r="X185" s="2">
        <v>1.78</v>
      </c>
      <c r="Y185" s="2">
        <v>0.76</v>
      </c>
      <c r="Z185" s="2">
        <v>0.68</v>
      </c>
      <c r="AA185" s="2">
        <v>0.08</v>
      </c>
      <c r="AB185" s="2">
        <v>0</v>
      </c>
      <c r="AC185" s="2">
        <v>1.06</v>
      </c>
      <c r="AD185" s="2">
        <v>1.82</v>
      </c>
      <c r="AE185" s="2">
        <v>1.06</v>
      </c>
      <c r="AF185" s="2">
        <v>7.21</v>
      </c>
      <c r="AG185" s="2">
        <v>4.54</v>
      </c>
      <c r="AH185" s="2">
        <v>1.7</v>
      </c>
      <c r="AI185" s="2">
        <v>2.42</v>
      </c>
      <c r="AJ185" s="2">
        <v>4.54</v>
      </c>
      <c r="AK185" s="2">
        <v>1.47</v>
      </c>
      <c r="AL185" s="2" t="str">
        <f t="shared" si="2"/>
        <v>Forward</v>
      </c>
    </row>
    <row r="186" spans="1:38" x14ac:dyDescent="0.3">
      <c r="A186">
        <v>510</v>
      </c>
      <c r="B186" t="s">
        <v>2478</v>
      </c>
      <c r="C186" t="s">
        <v>2481</v>
      </c>
      <c r="D186" t="s">
        <v>2043</v>
      </c>
      <c r="E186" t="s">
        <v>25</v>
      </c>
      <c r="F186">
        <v>16</v>
      </c>
      <c r="G186" s="2">
        <v>220.33333333332999</v>
      </c>
      <c r="H186" s="2">
        <v>13.770833333333</v>
      </c>
      <c r="I186" s="2">
        <v>0</v>
      </c>
      <c r="J186" s="2">
        <v>0.54</v>
      </c>
      <c r="K186" s="2">
        <v>0.27</v>
      </c>
      <c r="L186" s="2">
        <v>0.27</v>
      </c>
      <c r="M186" s="2">
        <v>0.54</v>
      </c>
      <c r="N186" s="2">
        <v>25</v>
      </c>
      <c r="O186" s="2">
        <v>4.3600000000000003</v>
      </c>
      <c r="P186" s="2">
        <v>0</v>
      </c>
      <c r="Q186" s="2">
        <v>0.22</v>
      </c>
      <c r="R186" s="2">
        <v>8.7100000000000009</v>
      </c>
      <c r="S186" s="2">
        <v>5.99</v>
      </c>
      <c r="T186" s="2">
        <v>2.1800000000000002</v>
      </c>
      <c r="U186" s="2">
        <v>0.54</v>
      </c>
      <c r="V186" s="2">
        <v>0</v>
      </c>
      <c r="W186" s="2">
        <v>0</v>
      </c>
      <c r="X186" s="2">
        <v>1.0900000000000001</v>
      </c>
      <c r="Y186" s="2">
        <v>0.54</v>
      </c>
      <c r="Z186" s="2">
        <v>0.54</v>
      </c>
      <c r="AA186" s="2">
        <v>0</v>
      </c>
      <c r="AB186" s="2">
        <v>0</v>
      </c>
      <c r="AC186" s="2">
        <v>0.54</v>
      </c>
      <c r="AD186" s="2">
        <v>1.36</v>
      </c>
      <c r="AE186" s="2">
        <v>0.27</v>
      </c>
      <c r="AF186" s="2">
        <v>1.0900000000000001</v>
      </c>
      <c r="AG186" s="2">
        <v>1.91</v>
      </c>
      <c r="AH186" s="2">
        <v>2.1800000000000002</v>
      </c>
      <c r="AI186" s="2">
        <v>0</v>
      </c>
      <c r="AJ186" s="2">
        <v>0</v>
      </c>
      <c r="AK186" s="2" t="s">
        <v>72</v>
      </c>
      <c r="AL186" s="2" t="str">
        <f t="shared" si="2"/>
        <v>Defense</v>
      </c>
    </row>
    <row r="187" spans="1:38" x14ac:dyDescent="0.3">
      <c r="A187">
        <v>420</v>
      </c>
      <c r="B187" t="s">
        <v>2482</v>
      </c>
      <c r="C187" t="s">
        <v>2483</v>
      </c>
      <c r="D187" t="s">
        <v>2136</v>
      </c>
      <c r="E187" t="s">
        <v>18</v>
      </c>
      <c r="F187">
        <v>1</v>
      </c>
      <c r="G187" s="2">
        <v>5.7333333333332996</v>
      </c>
      <c r="H187" s="2">
        <v>5.7333333333332996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 t="s">
        <v>72</v>
      </c>
      <c r="O187" s="2">
        <v>0</v>
      </c>
      <c r="P187" s="2" t="s">
        <v>72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20.93</v>
      </c>
      <c r="Y187" s="2">
        <v>10.47</v>
      </c>
      <c r="Z187" s="2">
        <v>10.47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10.47</v>
      </c>
      <c r="AG187" s="2">
        <v>0</v>
      </c>
      <c r="AH187" s="2">
        <v>0</v>
      </c>
      <c r="AI187" s="2">
        <v>0</v>
      </c>
      <c r="AJ187" s="2">
        <v>10.47</v>
      </c>
      <c r="AK187" s="2">
        <v>0</v>
      </c>
      <c r="AL187" s="2" t="str">
        <f t="shared" si="2"/>
        <v>Forward</v>
      </c>
    </row>
    <row r="188" spans="1:38" x14ac:dyDescent="0.3">
      <c r="A188">
        <v>37</v>
      </c>
      <c r="B188" t="s">
        <v>2484</v>
      </c>
      <c r="C188" t="s">
        <v>2485</v>
      </c>
      <c r="D188" t="s">
        <v>2187</v>
      </c>
      <c r="E188" t="s">
        <v>69</v>
      </c>
      <c r="F188">
        <v>127</v>
      </c>
      <c r="G188" s="2">
        <v>1776.15</v>
      </c>
      <c r="H188" s="2">
        <v>13.985433070866</v>
      </c>
      <c r="I188" s="2">
        <v>1.1499999999999999</v>
      </c>
      <c r="J188" s="2">
        <v>1.18</v>
      </c>
      <c r="K188" s="2">
        <v>0.78</v>
      </c>
      <c r="L188" s="2">
        <v>0.41</v>
      </c>
      <c r="M188" s="2">
        <v>2.33</v>
      </c>
      <c r="N188" s="2">
        <v>73.400000000000006</v>
      </c>
      <c r="O188" s="2">
        <v>7.74</v>
      </c>
      <c r="P188" s="2">
        <v>14.85</v>
      </c>
      <c r="Q188" s="2">
        <v>0.77</v>
      </c>
      <c r="R188" s="2">
        <v>13.28</v>
      </c>
      <c r="S188" s="2">
        <v>10.47</v>
      </c>
      <c r="T188" s="2">
        <v>7.74</v>
      </c>
      <c r="U188" s="2">
        <v>3.82</v>
      </c>
      <c r="V188" s="2">
        <v>0.74</v>
      </c>
      <c r="W188" s="2">
        <v>0.78</v>
      </c>
      <c r="X188" s="2">
        <v>1.49</v>
      </c>
      <c r="Y188" s="2">
        <v>0.74</v>
      </c>
      <c r="Z188" s="2">
        <v>0.74</v>
      </c>
      <c r="AA188" s="2">
        <v>0</v>
      </c>
      <c r="AB188" s="2">
        <v>0</v>
      </c>
      <c r="AC188" s="2">
        <v>1.05</v>
      </c>
      <c r="AD188" s="2">
        <v>1.42</v>
      </c>
      <c r="AE188" s="2">
        <v>2.2000000000000002</v>
      </c>
      <c r="AF188" s="2">
        <v>2.8</v>
      </c>
      <c r="AG188" s="2">
        <v>2.67</v>
      </c>
      <c r="AH188" s="2">
        <v>1.1499999999999999</v>
      </c>
      <c r="AI188" s="2">
        <v>19.829999999999998</v>
      </c>
      <c r="AJ188" s="2">
        <v>14.36</v>
      </c>
      <c r="AK188" s="2">
        <v>1.96</v>
      </c>
      <c r="AL188" s="2" t="str">
        <f t="shared" si="2"/>
        <v>Forward</v>
      </c>
    </row>
    <row r="189" spans="1:38" x14ac:dyDescent="0.3">
      <c r="A189">
        <v>553</v>
      </c>
      <c r="B189" t="s">
        <v>2486</v>
      </c>
      <c r="C189" t="s">
        <v>2487</v>
      </c>
      <c r="D189" t="s">
        <v>1996</v>
      </c>
      <c r="E189" t="s">
        <v>69</v>
      </c>
      <c r="F189">
        <v>130</v>
      </c>
      <c r="G189" s="2">
        <v>1999.8833333333</v>
      </c>
      <c r="H189" s="2">
        <v>15.383717948717999</v>
      </c>
      <c r="I189" s="2">
        <v>1.1100000000000001</v>
      </c>
      <c r="J189" s="2">
        <v>1.17</v>
      </c>
      <c r="K189" s="2">
        <v>0.87</v>
      </c>
      <c r="L189" s="2">
        <v>0.3</v>
      </c>
      <c r="M189" s="2">
        <v>2.2799999999999998</v>
      </c>
      <c r="N189" s="2">
        <v>81.72</v>
      </c>
      <c r="O189" s="2">
        <v>7.83</v>
      </c>
      <c r="P189" s="2">
        <v>14.18</v>
      </c>
      <c r="Q189" s="2">
        <v>0.68</v>
      </c>
      <c r="R189" s="2">
        <v>13.62</v>
      </c>
      <c r="S189" s="2">
        <v>10.59</v>
      </c>
      <c r="T189" s="2">
        <v>7.68</v>
      </c>
      <c r="U189" s="2">
        <v>2.64</v>
      </c>
      <c r="V189" s="2">
        <v>0.33</v>
      </c>
      <c r="W189" s="2">
        <v>1.1100000000000001</v>
      </c>
      <c r="X189" s="2">
        <v>1.89</v>
      </c>
      <c r="Y189" s="2">
        <v>0.78</v>
      </c>
      <c r="Z189" s="2">
        <v>0.72</v>
      </c>
      <c r="AA189" s="2">
        <v>0.03</v>
      </c>
      <c r="AB189" s="2">
        <v>0.03</v>
      </c>
      <c r="AC189" s="2">
        <v>1.44</v>
      </c>
      <c r="AD189" s="2">
        <v>2.13</v>
      </c>
      <c r="AE189" s="2">
        <v>2.0699999999999998</v>
      </c>
      <c r="AF189" s="2">
        <v>0.78</v>
      </c>
      <c r="AG189" s="2">
        <v>3.09</v>
      </c>
      <c r="AH189" s="2">
        <v>1.2</v>
      </c>
      <c r="AI189" s="2">
        <v>0.96</v>
      </c>
      <c r="AJ189" s="2">
        <v>1.47</v>
      </c>
      <c r="AK189" s="2">
        <v>1.19</v>
      </c>
      <c r="AL189" s="2" t="str">
        <f t="shared" si="2"/>
        <v>Forward</v>
      </c>
    </row>
    <row r="190" spans="1:38" x14ac:dyDescent="0.3">
      <c r="A190">
        <v>251</v>
      </c>
      <c r="B190" t="s">
        <v>2488</v>
      </c>
      <c r="C190" t="s">
        <v>2489</v>
      </c>
      <c r="D190" t="s">
        <v>2199</v>
      </c>
      <c r="E190" t="s">
        <v>25</v>
      </c>
      <c r="F190">
        <v>125</v>
      </c>
      <c r="G190" s="2">
        <v>2074.3833333333</v>
      </c>
      <c r="H190" s="2">
        <v>16.595066666667002</v>
      </c>
      <c r="I190" s="2">
        <v>0.03</v>
      </c>
      <c r="J190" s="2">
        <v>0.57999999999999996</v>
      </c>
      <c r="K190" s="2">
        <v>0.26</v>
      </c>
      <c r="L190" s="2">
        <v>0.32</v>
      </c>
      <c r="M190" s="2">
        <v>0.61</v>
      </c>
      <c r="N190" s="2">
        <v>24.14</v>
      </c>
      <c r="O190" s="2">
        <v>3.67</v>
      </c>
      <c r="P190" s="2">
        <v>0.79</v>
      </c>
      <c r="Q190" s="2">
        <v>0.18</v>
      </c>
      <c r="R190" s="2">
        <v>8.36</v>
      </c>
      <c r="S190" s="2">
        <v>5.29</v>
      </c>
      <c r="T190" s="2">
        <v>2.52</v>
      </c>
      <c r="U190" s="2">
        <v>0.57999999999999996</v>
      </c>
      <c r="V190" s="2">
        <v>0.26</v>
      </c>
      <c r="W190" s="2">
        <v>0.84</v>
      </c>
      <c r="X190" s="2">
        <v>0.93</v>
      </c>
      <c r="Y190" s="2">
        <v>0.46</v>
      </c>
      <c r="Z190" s="2">
        <v>0.46</v>
      </c>
      <c r="AA190" s="2">
        <v>0</v>
      </c>
      <c r="AB190" s="2">
        <v>0</v>
      </c>
      <c r="AC190" s="2">
        <v>0.17</v>
      </c>
      <c r="AD190" s="2">
        <v>1.24</v>
      </c>
      <c r="AE190" s="2">
        <v>0.72</v>
      </c>
      <c r="AF190" s="2">
        <v>4.22</v>
      </c>
      <c r="AG190" s="2">
        <v>6.57</v>
      </c>
      <c r="AH190" s="2">
        <v>3.33</v>
      </c>
      <c r="AI190" s="2">
        <v>0</v>
      </c>
      <c r="AJ190" s="2">
        <v>0</v>
      </c>
      <c r="AK190" s="2" t="s">
        <v>72</v>
      </c>
      <c r="AL190" s="2" t="str">
        <f t="shared" si="2"/>
        <v>Defense</v>
      </c>
    </row>
    <row r="191" spans="1:38" x14ac:dyDescent="0.3">
      <c r="A191">
        <v>647</v>
      </c>
      <c r="B191" t="s">
        <v>2488</v>
      </c>
      <c r="C191" t="s">
        <v>2490</v>
      </c>
      <c r="D191" t="s">
        <v>2163</v>
      </c>
      <c r="E191" t="s">
        <v>30</v>
      </c>
      <c r="F191">
        <v>93</v>
      </c>
      <c r="G191" s="2">
        <v>1060.9666666666999</v>
      </c>
      <c r="H191" s="2">
        <v>11.408243727599</v>
      </c>
      <c r="I191" s="2">
        <v>0.4</v>
      </c>
      <c r="J191" s="2">
        <v>0.79</v>
      </c>
      <c r="K191" s="2">
        <v>0.4</v>
      </c>
      <c r="L191" s="2">
        <v>0.4</v>
      </c>
      <c r="M191" s="2">
        <v>1.19</v>
      </c>
      <c r="N191" s="2">
        <v>60</v>
      </c>
      <c r="O191" s="2">
        <v>6.5</v>
      </c>
      <c r="P191" s="2">
        <v>6.09</v>
      </c>
      <c r="Q191" s="2">
        <v>0.67</v>
      </c>
      <c r="R191" s="2">
        <v>11.25</v>
      </c>
      <c r="S191" s="2">
        <v>8.65</v>
      </c>
      <c r="T191" s="2">
        <v>7.07</v>
      </c>
      <c r="U191" s="2">
        <v>3.28</v>
      </c>
      <c r="V191" s="2">
        <v>0.45</v>
      </c>
      <c r="W191" s="2">
        <v>1.1299999999999999</v>
      </c>
      <c r="X191" s="2">
        <v>1.58</v>
      </c>
      <c r="Y191" s="2">
        <v>0.79</v>
      </c>
      <c r="Z191" s="2">
        <v>0.79</v>
      </c>
      <c r="AA191" s="2">
        <v>0</v>
      </c>
      <c r="AB191" s="2">
        <v>0</v>
      </c>
      <c r="AC191" s="2">
        <v>0.62</v>
      </c>
      <c r="AD191" s="2">
        <v>1.07</v>
      </c>
      <c r="AE191" s="2">
        <v>2.04</v>
      </c>
      <c r="AF191" s="2">
        <v>4.13</v>
      </c>
      <c r="AG191" s="2">
        <v>4.8600000000000003</v>
      </c>
      <c r="AH191" s="2">
        <v>1.92</v>
      </c>
      <c r="AI191" s="2">
        <v>20.81</v>
      </c>
      <c r="AJ191" s="2">
        <v>21.49</v>
      </c>
      <c r="AK191" s="2">
        <v>2.78</v>
      </c>
      <c r="AL191" s="2" t="str">
        <f t="shared" si="2"/>
        <v>Forward</v>
      </c>
    </row>
    <row r="192" spans="1:38" x14ac:dyDescent="0.3">
      <c r="A192">
        <v>440</v>
      </c>
      <c r="B192" t="s">
        <v>2491</v>
      </c>
      <c r="C192" t="s">
        <v>2492</v>
      </c>
      <c r="D192" t="s">
        <v>2036</v>
      </c>
      <c r="E192" t="s">
        <v>30</v>
      </c>
      <c r="F192">
        <v>1</v>
      </c>
      <c r="G192" s="2">
        <v>6.6166666666667</v>
      </c>
      <c r="H192" s="2">
        <v>6.6166666666667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 t="s">
        <v>72</v>
      </c>
      <c r="O192" s="2">
        <v>0</v>
      </c>
      <c r="P192" s="2" t="s">
        <v>72</v>
      </c>
      <c r="Q192" s="2">
        <v>0.74</v>
      </c>
      <c r="R192" s="2">
        <v>18.14</v>
      </c>
      <c r="S192" s="2">
        <v>9.07</v>
      </c>
      <c r="T192" s="2">
        <v>18.14</v>
      </c>
      <c r="U192" s="2">
        <v>9.07</v>
      </c>
      <c r="V192" s="2">
        <v>0</v>
      </c>
      <c r="W192" s="2">
        <v>0</v>
      </c>
      <c r="X192" s="2">
        <v>18.14</v>
      </c>
      <c r="Y192" s="2">
        <v>9.07</v>
      </c>
      <c r="Z192" s="2">
        <v>9.07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18.14</v>
      </c>
      <c r="AG192" s="2">
        <v>0</v>
      </c>
      <c r="AH192" s="2">
        <v>0</v>
      </c>
      <c r="AI192" s="2">
        <v>0</v>
      </c>
      <c r="AJ192" s="2">
        <v>0</v>
      </c>
      <c r="AK192" s="2" t="s">
        <v>72</v>
      </c>
      <c r="AL192" s="2" t="str">
        <f t="shared" si="2"/>
        <v>Forward</v>
      </c>
    </row>
    <row r="193" spans="1:38" x14ac:dyDescent="0.3">
      <c r="A193">
        <v>836</v>
      </c>
      <c r="B193" t="s">
        <v>2491</v>
      </c>
      <c r="C193" t="s">
        <v>2493</v>
      </c>
      <c r="D193" t="s">
        <v>2068</v>
      </c>
      <c r="E193" t="s">
        <v>69</v>
      </c>
      <c r="F193">
        <v>95</v>
      </c>
      <c r="G193" s="2">
        <v>1333.3666666667</v>
      </c>
      <c r="H193" s="2">
        <v>14.035438596491</v>
      </c>
      <c r="I193" s="2">
        <v>1.08</v>
      </c>
      <c r="J193" s="2">
        <v>0.81</v>
      </c>
      <c r="K193" s="2">
        <v>0.36</v>
      </c>
      <c r="L193" s="2">
        <v>0.45</v>
      </c>
      <c r="M193" s="2">
        <v>1.89</v>
      </c>
      <c r="N193" s="2">
        <v>67.739999999999995</v>
      </c>
      <c r="O193" s="2">
        <v>9.76</v>
      </c>
      <c r="P193" s="2">
        <v>11.06</v>
      </c>
      <c r="Q193" s="2">
        <v>0.93</v>
      </c>
      <c r="R193" s="2">
        <v>18.72</v>
      </c>
      <c r="S193" s="2">
        <v>13.99</v>
      </c>
      <c r="T193" s="2">
        <v>8.91</v>
      </c>
      <c r="U193" s="2">
        <v>3.1</v>
      </c>
      <c r="V193" s="2">
        <v>0.72</v>
      </c>
      <c r="W193" s="2">
        <v>1.21</v>
      </c>
      <c r="X193" s="2">
        <v>0.54</v>
      </c>
      <c r="Y193" s="2">
        <v>0.27</v>
      </c>
      <c r="Z193" s="2">
        <v>0.27</v>
      </c>
      <c r="AA193" s="2">
        <v>0</v>
      </c>
      <c r="AB193" s="2">
        <v>0</v>
      </c>
      <c r="AC193" s="2">
        <v>0.99</v>
      </c>
      <c r="AD193" s="2">
        <v>1.57</v>
      </c>
      <c r="AE193" s="2">
        <v>1.66</v>
      </c>
      <c r="AF193" s="2">
        <v>2.16</v>
      </c>
      <c r="AG193" s="2">
        <v>2.74</v>
      </c>
      <c r="AH193" s="2">
        <v>0.76</v>
      </c>
      <c r="AI193" s="2">
        <v>0.22</v>
      </c>
      <c r="AJ193" s="2">
        <v>0.27</v>
      </c>
      <c r="AK193" s="2">
        <v>2.0499999999999998</v>
      </c>
      <c r="AL193" s="2" t="str">
        <f t="shared" si="2"/>
        <v>Forward</v>
      </c>
    </row>
    <row r="194" spans="1:38" x14ac:dyDescent="0.3">
      <c r="A194">
        <v>708</v>
      </c>
      <c r="B194" t="s">
        <v>2491</v>
      </c>
      <c r="C194" t="s">
        <v>2494</v>
      </c>
      <c r="D194" t="s">
        <v>2055</v>
      </c>
      <c r="E194" t="s">
        <v>30</v>
      </c>
      <c r="F194">
        <v>41</v>
      </c>
      <c r="G194" s="2">
        <v>454.28333333333001</v>
      </c>
      <c r="H194" s="2">
        <v>11.080081300812999</v>
      </c>
      <c r="I194" s="2">
        <v>0.66</v>
      </c>
      <c r="J194" s="2">
        <v>0.66</v>
      </c>
      <c r="K194" s="2">
        <v>0.4</v>
      </c>
      <c r="L194" s="2">
        <v>0.26</v>
      </c>
      <c r="M194" s="2">
        <v>1.32</v>
      </c>
      <c r="N194" s="2">
        <v>83.33</v>
      </c>
      <c r="O194" s="2">
        <v>8.4499999999999993</v>
      </c>
      <c r="P194" s="2">
        <v>7.81</v>
      </c>
      <c r="Q194" s="2">
        <v>0.68</v>
      </c>
      <c r="R194" s="2">
        <v>13.74</v>
      </c>
      <c r="S194" s="2">
        <v>10.43</v>
      </c>
      <c r="T194" s="2">
        <v>7.79</v>
      </c>
      <c r="U194" s="2">
        <v>2.38</v>
      </c>
      <c r="V194" s="2">
        <v>0.4</v>
      </c>
      <c r="W194" s="2">
        <v>0.79</v>
      </c>
      <c r="X194" s="2">
        <v>1.19</v>
      </c>
      <c r="Y194" s="2">
        <v>0.4</v>
      </c>
      <c r="Z194" s="2">
        <v>0.26</v>
      </c>
      <c r="AA194" s="2">
        <v>0.13</v>
      </c>
      <c r="AB194" s="2">
        <v>0</v>
      </c>
      <c r="AC194" s="2">
        <v>1.06</v>
      </c>
      <c r="AD194" s="2">
        <v>2.38</v>
      </c>
      <c r="AE194" s="2">
        <v>3.3</v>
      </c>
      <c r="AF194" s="2">
        <v>1.72</v>
      </c>
      <c r="AG194" s="2">
        <v>2.38</v>
      </c>
      <c r="AH194" s="2">
        <v>2.5099999999999998</v>
      </c>
      <c r="AI194" s="2">
        <v>18.36</v>
      </c>
      <c r="AJ194" s="2">
        <v>17.170000000000002</v>
      </c>
      <c r="AK194" s="2">
        <v>6.82</v>
      </c>
      <c r="AL194" s="2" t="str">
        <f t="shared" ref="AL194:AL257" si="3">IF(E194="D", "Defense", "Forward")</f>
        <v>Forward</v>
      </c>
    </row>
    <row r="195" spans="1:38" x14ac:dyDescent="0.3">
      <c r="A195">
        <v>797</v>
      </c>
      <c r="B195" t="s">
        <v>2491</v>
      </c>
      <c r="C195" t="s">
        <v>2495</v>
      </c>
      <c r="D195" t="s">
        <v>2061</v>
      </c>
      <c r="E195" t="s">
        <v>18</v>
      </c>
      <c r="F195">
        <v>25</v>
      </c>
      <c r="G195" s="2">
        <v>205.3</v>
      </c>
      <c r="H195" s="2">
        <v>8.2119999999999997</v>
      </c>
      <c r="I195" s="2">
        <v>0.28999999999999998</v>
      </c>
      <c r="J195" s="2">
        <v>0.57999999999999996</v>
      </c>
      <c r="K195" s="2">
        <v>0.28999999999999998</v>
      </c>
      <c r="L195" s="2">
        <v>0.28999999999999998</v>
      </c>
      <c r="M195" s="2">
        <v>0.88</v>
      </c>
      <c r="N195" s="2">
        <v>60</v>
      </c>
      <c r="O195" s="2">
        <v>5.55</v>
      </c>
      <c r="P195" s="2">
        <v>5.26</v>
      </c>
      <c r="Q195" s="2">
        <v>0.77</v>
      </c>
      <c r="R195" s="2">
        <v>12.86</v>
      </c>
      <c r="S195" s="2">
        <v>9.35</v>
      </c>
      <c r="T195" s="2">
        <v>7.01</v>
      </c>
      <c r="U195" s="2">
        <v>3.8</v>
      </c>
      <c r="V195" s="2">
        <v>0.57999999999999996</v>
      </c>
      <c r="W195" s="2">
        <v>0.57999999999999996</v>
      </c>
      <c r="X195" s="2">
        <v>0.57999999999999996</v>
      </c>
      <c r="Y195" s="2">
        <v>0.28999999999999998</v>
      </c>
      <c r="Z195" s="2">
        <v>0.28999999999999998</v>
      </c>
      <c r="AA195" s="2">
        <v>0</v>
      </c>
      <c r="AB195" s="2">
        <v>0</v>
      </c>
      <c r="AC195" s="2">
        <v>1.46</v>
      </c>
      <c r="AD195" s="2">
        <v>1.75</v>
      </c>
      <c r="AE195" s="2">
        <v>1.75</v>
      </c>
      <c r="AF195" s="2">
        <v>13.74</v>
      </c>
      <c r="AG195" s="2">
        <v>8.77</v>
      </c>
      <c r="AH195" s="2">
        <v>0.28999999999999998</v>
      </c>
      <c r="AI195" s="2">
        <v>0</v>
      </c>
      <c r="AJ195" s="2">
        <v>0</v>
      </c>
      <c r="AK195" s="2" t="s">
        <v>72</v>
      </c>
      <c r="AL195" s="2" t="str">
        <f t="shared" si="3"/>
        <v>Forward</v>
      </c>
    </row>
    <row r="196" spans="1:38" x14ac:dyDescent="0.3">
      <c r="A196">
        <v>1045</v>
      </c>
      <c r="B196" t="s">
        <v>2491</v>
      </c>
      <c r="C196" t="s">
        <v>2496</v>
      </c>
      <c r="D196" t="s">
        <v>2043</v>
      </c>
      <c r="E196" t="s">
        <v>25</v>
      </c>
      <c r="F196">
        <v>6</v>
      </c>
      <c r="G196" s="2">
        <v>78.133333333332999</v>
      </c>
      <c r="H196" s="2">
        <v>13.022222222222</v>
      </c>
      <c r="I196" s="2">
        <v>0.77</v>
      </c>
      <c r="J196" s="2">
        <v>0</v>
      </c>
      <c r="K196" s="2">
        <v>0</v>
      </c>
      <c r="L196" s="2">
        <v>0</v>
      </c>
      <c r="M196" s="2">
        <v>0.77</v>
      </c>
      <c r="N196" s="2">
        <v>100</v>
      </c>
      <c r="O196" s="2">
        <v>5.38</v>
      </c>
      <c r="P196" s="2">
        <v>14.29</v>
      </c>
      <c r="Q196" s="2">
        <v>0.28999999999999998</v>
      </c>
      <c r="R196" s="2">
        <v>14.59</v>
      </c>
      <c r="S196" s="2">
        <v>8.4499999999999993</v>
      </c>
      <c r="T196" s="2">
        <v>3.07</v>
      </c>
      <c r="U196" s="2">
        <v>0</v>
      </c>
      <c r="V196" s="2">
        <v>0.77</v>
      </c>
      <c r="W196" s="2">
        <v>0.77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3.07</v>
      </c>
      <c r="AE196" s="2">
        <v>0</v>
      </c>
      <c r="AF196" s="2">
        <v>3.84</v>
      </c>
      <c r="AG196" s="2">
        <v>13.82</v>
      </c>
      <c r="AH196" s="2">
        <v>4.6100000000000003</v>
      </c>
      <c r="AI196" s="2">
        <v>0</v>
      </c>
      <c r="AJ196" s="2">
        <v>0</v>
      </c>
      <c r="AK196" s="2" t="s">
        <v>72</v>
      </c>
      <c r="AL196" s="2" t="str">
        <f t="shared" si="3"/>
        <v>Defense</v>
      </c>
    </row>
    <row r="197" spans="1:38" x14ac:dyDescent="0.3">
      <c r="A197">
        <v>939</v>
      </c>
      <c r="B197" t="s">
        <v>2491</v>
      </c>
      <c r="C197" t="s">
        <v>2497</v>
      </c>
      <c r="D197" t="s">
        <v>2027</v>
      </c>
      <c r="E197" t="s">
        <v>30</v>
      </c>
      <c r="F197">
        <v>98</v>
      </c>
      <c r="G197" s="2">
        <v>1204.6500000000001</v>
      </c>
      <c r="H197" s="2">
        <v>12.292346938775999</v>
      </c>
      <c r="I197" s="2">
        <v>0.6</v>
      </c>
      <c r="J197" s="2">
        <v>1.39</v>
      </c>
      <c r="K197" s="2">
        <v>0.85</v>
      </c>
      <c r="L197" s="2">
        <v>0.55000000000000004</v>
      </c>
      <c r="M197" s="2">
        <v>1.99</v>
      </c>
      <c r="N197" s="2">
        <v>71.430000000000007</v>
      </c>
      <c r="O197" s="2">
        <v>7.32</v>
      </c>
      <c r="P197" s="2">
        <v>8.16</v>
      </c>
      <c r="Q197" s="2">
        <v>0.74</v>
      </c>
      <c r="R197" s="2">
        <v>12.55</v>
      </c>
      <c r="S197" s="2">
        <v>9.66</v>
      </c>
      <c r="T197" s="2">
        <v>7.77</v>
      </c>
      <c r="U197" s="2">
        <v>3.64</v>
      </c>
      <c r="V197" s="2">
        <v>0.55000000000000004</v>
      </c>
      <c r="W197" s="2">
        <v>1.05</v>
      </c>
      <c r="X197" s="2">
        <v>1.1000000000000001</v>
      </c>
      <c r="Y197" s="2">
        <v>0.55000000000000004</v>
      </c>
      <c r="Z197" s="2">
        <v>0.55000000000000004</v>
      </c>
      <c r="AA197" s="2">
        <v>0</v>
      </c>
      <c r="AB197" s="2">
        <v>0</v>
      </c>
      <c r="AC197" s="2">
        <v>0.35</v>
      </c>
      <c r="AD197" s="2">
        <v>1.1000000000000001</v>
      </c>
      <c r="AE197" s="2">
        <v>1.44</v>
      </c>
      <c r="AF197" s="2">
        <v>2.04</v>
      </c>
      <c r="AG197" s="2">
        <v>3.44</v>
      </c>
      <c r="AH197" s="2">
        <v>1.69</v>
      </c>
      <c r="AI197" s="2">
        <v>1.39</v>
      </c>
      <c r="AJ197" s="2">
        <v>2.99</v>
      </c>
      <c r="AK197" s="2">
        <v>1.58</v>
      </c>
      <c r="AL197" s="2" t="str">
        <f t="shared" si="3"/>
        <v>Forward</v>
      </c>
    </row>
    <row r="198" spans="1:38" x14ac:dyDescent="0.3">
      <c r="A198">
        <v>877</v>
      </c>
      <c r="B198" t="s">
        <v>2491</v>
      </c>
      <c r="C198" t="s">
        <v>2498</v>
      </c>
      <c r="D198" t="s">
        <v>2002</v>
      </c>
      <c r="E198" t="s">
        <v>69</v>
      </c>
      <c r="F198">
        <v>3</v>
      </c>
      <c r="G198" s="2">
        <v>19.283333333333001</v>
      </c>
      <c r="H198" s="2">
        <v>6.4277777777778002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 t="s">
        <v>72</v>
      </c>
      <c r="O198" s="2">
        <v>3.11</v>
      </c>
      <c r="P198" s="2">
        <v>0</v>
      </c>
      <c r="Q198" s="2">
        <v>0.42</v>
      </c>
      <c r="R198" s="2">
        <v>6.22</v>
      </c>
      <c r="S198" s="2">
        <v>6.22</v>
      </c>
      <c r="T198" s="2">
        <v>3.11</v>
      </c>
      <c r="U198" s="2">
        <v>3.11</v>
      </c>
      <c r="V198" s="2">
        <v>0</v>
      </c>
      <c r="W198" s="2">
        <v>0</v>
      </c>
      <c r="X198" s="2">
        <v>6.22</v>
      </c>
      <c r="Y198" s="2">
        <v>3.11</v>
      </c>
      <c r="Z198" s="2">
        <v>3.11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9.33</v>
      </c>
      <c r="AG198" s="2">
        <v>9.33</v>
      </c>
      <c r="AH198" s="2">
        <v>3.11</v>
      </c>
      <c r="AI198" s="2">
        <v>15.56</v>
      </c>
      <c r="AJ198" s="2">
        <v>3.11</v>
      </c>
      <c r="AK198" s="2">
        <v>259.29000000000002</v>
      </c>
      <c r="AL198" s="2" t="str">
        <f t="shared" si="3"/>
        <v>Forward</v>
      </c>
    </row>
    <row r="199" spans="1:38" x14ac:dyDescent="0.3">
      <c r="A199">
        <v>986</v>
      </c>
      <c r="B199" t="s">
        <v>2491</v>
      </c>
      <c r="C199" t="s">
        <v>2499</v>
      </c>
      <c r="D199" t="s">
        <v>2072</v>
      </c>
      <c r="E199" t="s">
        <v>30</v>
      </c>
      <c r="F199">
        <v>108</v>
      </c>
      <c r="G199" s="2">
        <v>1265.7666666667001</v>
      </c>
      <c r="H199" s="2">
        <v>11.720061728395001</v>
      </c>
      <c r="I199" s="2">
        <v>0.38</v>
      </c>
      <c r="J199" s="2">
        <v>0.81</v>
      </c>
      <c r="K199" s="2">
        <v>0.47</v>
      </c>
      <c r="L199" s="2">
        <v>0.33</v>
      </c>
      <c r="M199" s="2">
        <v>1.19</v>
      </c>
      <c r="N199" s="2">
        <v>56.82</v>
      </c>
      <c r="O199" s="2">
        <v>7.11</v>
      </c>
      <c r="P199" s="2">
        <v>5.33</v>
      </c>
      <c r="Q199" s="2">
        <v>0.83</v>
      </c>
      <c r="R199" s="2">
        <v>13.32</v>
      </c>
      <c r="S199" s="2">
        <v>10.57</v>
      </c>
      <c r="T199" s="2">
        <v>8.39</v>
      </c>
      <c r="U199" s="2">
        <v>3.65</v>
      </c>
      <c r="V199" s="2">
        <v>0.14000000000000001</v>
      </c>
      <c r="W199" s="2">
        <v>1.47</v>
      </c>
      <c r="X199" s="2">
        <v>2.1800000000000002</v>
      </c>
      <c r="Y199" s="2">
        <v>0.95</v>
      </c>
      <c r="Z199" s="2">
        <v>0.85</v>
      </c>
      <c r="AA199" s="2">
        <v>0.09</v>
      </c>
      <c r="AB199" s="2">
        <v>0</v>
      </c>
      <c r="AC199" s="2">
        <v>0.47</v>
      </c>
      <c r="AD199" s="2">
        <v>1.1399999999999999</v>
      </c>
      <c r="AE199" s="2">
        <v>0.9</v>
      </c>
      <c r="AF199" s="2">
        <v>7.25</v>
      </c>
      <c r="AG199" s="2">
        <v>4.74</v>
      </c>
      <c r="AH199" s="2">
        <v>3.32</v>
      </c>
      <c r="AI199" s="2">
        <v>21.76</v>
      </c>
      <c r="AJ199" s="2">
        <v>27.11</v>
      </c>
      <c r="AK199" s="2">
        <v>2.11</v>
      </c>
      <c r="AL199" s="2" t="str">
        <f t="shared" si="3"/>
        <v>Forward</v>
      </c>
    </row>
    <row r="200" spans="1:38" x14ac:dyDescent="0.3">
      <c r="A200">
        <v>902</v>
      </c>
      <c r="B200" t="s">
        <v>2491</v>
      </c>
      <c r="C200" t="s">
        <v>2405</v>
      </c>
      <c r="D200" t="s">
        <v>2163</v>
      </c>
      <c r="E200" t="s">
        <v>18</v>
      </c>
      <c r="F200">
        <v>117</v>
      </c>
      <c r="G200" s="2">
        <v>1241.0666666667</v>
      </c>
      <c r="H200" s="2">
        <v>10.607407407407001</v>
      </c>
      <c r="I200" s="2">
        <v>0.28999999999999998</v>
      </c>
      <c r="J200" s="2">
        <v>0.87</v>
      </c>
      <c r="K200" s="2">
        <v>0.68</v>
      </c>
      <c r="L200" s="2">
        <v>0.19</v>
      </c>
      <c r="M200" s="2">
        <v>1.1599999999999999</v>
      </c>
      <c r="N200" s="2">
        <v>66.67</v>
      </c>
      <c r="O200" s="2">
        <v>5.17</v>
      </c>
      <c r="P200" s="2">
        <v>5.61</v>
      </c>
      <c r="Q200" s="2">
        <v>0.74</v>
      </c>
      <c r="R200" s="2">
        <v>9.6199999999999992</v>
      </c>
      <c r="S200" s="2">
        <v>7.59</v>
      </c>
      <c r="T200" s="2">
        <v>6.91</v>
      </c>
      <c r="U200" s="2">
        <v>4.1100000000000003</v>
      </c>
      <c r="V200" s="2">
        <v>0.34</v>
      </c>
      <c r="W200" s="2">
        <v>0.82</v>
      </c>
      <c r="X200" s="2">
        <v>5.22</v>
      </c>
      <c r="Y200" s="2">
        <v>1.69</v>
      </c>
      <c r="Z200" s="2">
        <v>1.1599999999999999</v>
      </c>
      <c r="AA200" s="2">
        <v>0.48</v>
      </c>
      <c r="AB200" s="2">
        <v>0.05</v>
      </c>
      <c r="AC200" s="2">
        <v>1.45</v>
      </c>
      <c r="AD200" s="2">
        <v>1.45</v>
      </c>
      <c r="AE200" s="2">
        <v>1.69</v>
      </c>
      <c r="AF200" s="2">
        <v>14.79</v>
      </c>
      <c r="AG200" s="2">
        <v>8.2200000000000006</v>
      </c>
      <c r="AH200" s="2">
        <v>1.26</v>
      </c>
      <c r="AI200" s="2">
        <v>0.19</v>
      </c>
      <c r="AJ200" s="2">
        <v>0.39</v>
      </c>
      <c r="AK200" s="2">
        <v>1.61</v>
      </c>
      <c r="AL200" s="2" t="str">
        <f t="shared" si="3"/>
        <v>Forward</v>
      </c>
    </row>
    <row r="201" spans="1:38" x14ac:dyDescent="0.3">
      <c r="A201">
        <v>182</v>
      </c>
      <c r="B201" t="s">
        <v>2500</v>
      </c>
      <c r="C201" t="s">
        <v>2501</v>
      </c>
      <c r="D201" t="s">
        <v>2055</v>
      </c>
      <c r="E201" t="s">
        <v>30</v>
      </c>
      <c r="F201">
        <v>73</v>
      </c>
      <c r="G201" s="2">
        <v>789.36666666666997</v>
      </c>
      <c r="H201" s="2">
        <v>10.813242009132001</v>
      </c>
      <c r="I201" s="2">
        <v>0.3</v>
      </c>
      <c r="J201" s="2">
        <v>0.76</v>
      </c>
      <c r="K201" s="2">
        <v>0.68</v>
      </c>
      <c r="L201" s="2">
        <v>0.08</v>
      </c>
      <c r="M201" s="2">
        <v>1.06</v>
      </c>
      <c r="N201" s="2">
        <v>66.67</v>
      </c>
      <c r="O201" s="2">
        <v>6.08</v>
      </c>
      <c r="P201" s="2">
        <v>5</v>
      </c>
      <c r="Q201" s="2">
        <v>0.51</v>
      </c>
      <c r="R201" s="2">
        <v>12.09</v>
      </c>
      <c r="S201" s="2">
        <v>8.67</v>
      </c>
      <c r="T201" s="2">
        <v>5.4</v>
      </c>
      <c r="U201" s="2">
        <v>2.13</v>
      </c>
      <c r="V201" s="2">
        <v>0.46</v>
      </c>
      <c r="W201" s="2">
        <v>0.68</v>
      </c>
      <c r="X201" s="2">
        <v>0.76</v>
      </c>
      <c r="Y201" s="2">
        <v>0.38</v>
      </c>
      <c r="Z201" s="2">
        <v>0.38</v>
      </c>
      <c r="AA201" s="2">
        <v>0</v>
      </c>
      <c r="AB201" s="2">
        <v>0</v>
      </c>
      <c r="AC201" s="2">
        <v>1.6</v>
      </c>
      <c r="AD201" s="2">
        <v>1.44</v>
      </c>
      <c r="AE201" s="2">
        <v>1.44</v>
      </c>
      <c r="AF201" s="2">
        <v>5.32</v>
      </c>
      <c r="AG201" s="2">
        <v>4.79</v>
      </c>
      <c r="AH201" s="2">
        <v>1.37</v>
      </c>
      <c r="AI201" s="2">
        <v>2.36</v>
      </c>
      <c r="AJ201" s="2">
        <v>2.0499999999999998</v>
      </c>
      <c r="AK201" s="2">
        <v>4.0599999999999996</v>
      </c>
      <c r="AL201" s="2" t="str">
        <f t="shared" si="3"/>
        <v>Forward</v>
      </c>
    </row>
    <row r="202" spans="1:38" x14ac:dyDescent="0.3">
      <c r="A202">
        <v>230</v>
      </c>
      <c r="B202" t="s">
        <v>2500</v>
      </c>
      <c r="C202" t="s">
        <v>2502</v>
      </c>
      <c r="D202" t="s">
        <v>2207</v>
      </c>
      <c r="E202" t="s">
        <v>25</v>
      </c>
      <c r="F202">
        <v>106</v>
      </c>
      <c r="G202" s="2">
        <v>1623.25</v>
      </c>
      <c r="H202" s="2">
        <v>15.313679245283</v>
      </c>
      <c r="I202" s="2">
        <v>0.26</v>
      </c>
      <c r="J202" s="2">
        <v>0.59</v>
      </c>
      <c r="K202" s="2">
        <v>0.3</v>
      </c>
      <c r="L202" s="2">
        <v>0.3</v>
      </c>
      <c r="M202" s="2">
        <v>0.85</v>
      </c>
      <c r="N202" s="2">
        <v>28.05</v>
      </c>
      <c r="O202" s="2">
        <v>4.99</v>
      </c>
      <c r="P202" s="2">
        <v>5.19</v>
      </c>
      <c r="Q202" s="2">
        <v>0.2</v>
      </c>
      <c r="R202" s="2">
        <v>13.01</v>
      </c>
      <c r="S202" s="2">
        <v>7.87</v>
      </c>
      <c r="T202" s="2">
        <v>3.44</v>
      </c>
      <c r="U202" s="2">
        <v>0.26</v>
      </c>
      <c r="V202" s="2">
        <v>0.15</v>
      </c>
      <c r="W202" s="2">
        <v>0.92</v>
      </c>
      <c r="X202" s="2">
        <v>1.89</v>
      </c>
      <c r="Y202" s="2">
        <v>0.89</v>
      </c>
      <c r="Z202" s="2">
        <v>0.85</v>
      </c>
      <c r="AA202" s="2">
        <v>0.04</v>
      </c>
      <c r="AB202" s="2">
        <v>0</v>
      </c>
      <c r="AC202" s="2">
        <v>0.67</v>
      </c>
      <c r="AD202" s="2">
        <v>2</v>
      </c>
      <c r="AE202" s="2">
        <v>1.33</v>
      </c>
      <c r="AF202" s="2">
        <v>5.36</v>
      </c>
      <c r="AG202" s="2">
        <v>4.7699999999999996</v>
      </c>
      <c r="AH202" s="2">
        <v>2.4</v>
      </c>
      <c r="AI202" s="2">
        <v>0</v>
      </c>
      <c r="AJ202" s="2">
        <v>0</v>
      </c>
      <c r="AK202" s="2" t="s">
        <v>72</v>
      </c>
      <c r="AL202" s="2" t="str">
        <f t="shared" si="3"/>
        <v>Defense</v>
      </c>
    </row>
    <row r="203" spans="1:38" x14ac:dyDescent="0.3">
      <c r="A203">
        <v>446</v>
      </c>
      <c r="B203" t="s">
        <v>2500</v>
      </c>
      <c r="C203" t="s">
        <v>2503</v>
      </c>
      <c r="D203" t="s">
        <v>2089</v>
      </c>
      <c r="E203" t="s">
        <v>30</v>
      </c>
      <c r="F203">
        <v>73</v>
      </c>
      <c r="G203" s="2">
        <v>653.15</v>
      </c>
      <c r="H203" s="2">
        <v>8.9472602739725993</v>
      </c>
      <c r="I203" s="2">
        <v>0.64</v>
      </c>
      <c r="J203" s="2">
        <v>0.64</v>
      </c>
      <c r="K203" s="2">
        <v>0.46</v>
      </c>
      <c r="L203" s="2">
        <v>0.18</v>
      </c>
      <c r="M203" s="2">
        <v>1.29</v>
      </c>
      <c r="N203" s="2">
        <v>53.85</v>
      </c>
      <c r="O203" s="2">
        <v>5.7</v>
      </c>
      <c r="P203" s="2">
        <v>11.29</v>
      </c>
      <c r="Q203" s="2">
        <v>0.56999999999999995</v>
      </c>
      <c r="R203" s="2">
        <v>10.66</v>
      </c>
      <c r="S203" s="2">
        <v>8.18</v>
      </c>
      <c r="T203" s="2">
        <v>6.71</v>
      </c>
      <c r="U203" s="2">
        <v>2.85</v>
      </c>
      <c r="V203" s="2">
        <v>0.46</v>
      </c>
      <c r="W203" s="2">
        <v>0.37</v>
      </c>
      <c r="X203" s="2">
        <v>1.1000000000000001</v>
      </c>
      <c r="Y203" s="2">
        <v>0.55000000000000004</v>
      </c>
      <c r="Z203" s="2">
        <v>0.55000000000000004</v>
      </c>
      <c r="AA203" s="2">
        <v>0</v>
      </c>
      <c r="AB203" s="2">
        <v>0</v>
      </c>
      <c r="AC203" s="2">
        <v>0.55000000000000004</v>
      </c>
      <c r="AD203" s="2">
        <v>1.65</v>
      </c>
      <c r="AE203" s="2">
        <v>1.47</v>
      </c>
      <c r="AF203" s="2">
        <v>5.97</v>
      </c>
      <c r="AG203" s="2">
        <v>5.42</v>
      </c>
      <c r="AH203" s="2">
        <v>2.66</v>
      </c>
      <c r="AI203" s="2">
        <v>7.81</v>
      </c>
      <c r="AJ203" s="2">
        <v>9.92</v>
      </c>
      <c r="AK203" s="2">
        <v>4.05</v>
      </c>
      <c r="AL203" s="2" t="str">
        <f t="shared" si="3"/>
        <v>Forward</v>
      </c>
    </row>
    <row r="204" spans="1:38" x14ac:dyDescent="0.3">
      <c r="A204">
        <v>260</v>
      </c>
      <c r="B204" t="s">
        <v>2504</v>
      </c>
      <c r="C204" t="s">
        <v>2505</v>
      </c>
      <c r="D204" t="s">
        <v>2010</v>
      </c>
      <c r="E204" t="s">
        <v>25</v>
      </c>
      <c r="F204">
        <v>127</v>
      </c>
      <c r="G204" s="2">
        <v>2510.75</v>
      </c>
      <c r="H204" s="2">
        <v>19.76968503937</v>
      </c>
      <c r="I204" s="2">
        <v>0.24</v>
      </c>
      <c r="J204" s="2">
        <v>0.55000000000000004</v>
      </c>
      <c r="K204" s="2">
        <v>0.19</v>
      </c>
      <c r="L204" s="2">
        <v>0.36</v>
      </c>
      <c r="M204" s="2">
        <v>0.79</v>
      </c>
      <c r="N204" s="2">
        <v>39.29</v>
      </c>
      <c r="O204" s="2">
        <v>4.8499999999999996</v>
      </c>
      <c r="P204" s="2">
        <v>4.93</v>
      </c>
      <c r="Q204" s="2">
        <v>0.2</v>
      </c>
      <c r="R204" s="2">
        <v>9.58</v>
      </c>
      <c r="S204" s="2">
        <v>6.55</v>
      </c>
      <c r="T204" s="2">
        <v>2.29</v>
      </c>
      <c r="U204" s="2">
        <v>0.41</v>
      </c>
      <c r="V204" s="2">
        <v>0.12</v>
      </c>
      <c r="W204" s="2">
        <v>0.6</v>
      </c>
      <c r="X204" s="2">
        <v>1</v>
      </c>
      <c r="Y204" s="2">
        <v>0.5</v>
      </c>
      <c r="Z204" s="2">
        <v>0.5</v>
      </c>
      <c r="AA204" s="2">
        <v>0</v>
      </c>
      <c r="AB204" s="2">
        <v>0</v>
      </c>
      <c r="AC204" s="2">
        <v>0.28999999999999998</v>
      </c>
      <c r="AD204" s="2">
        <v>1.48</v>
      </c>
      <c r="AE204" s="2">
        <v>2.15</v>
      </c>
      <c r="AF204" s="2">
        <v>3.68</v>
      </c>
      <c r="AG204" s="2">
        <v>4.09</v>
      </c>
      <c r="AH204" s="2">
        <v>5.1100000000000003</v>
      </c>
      <c r="AI204" s="2">
        <v>0</v>
      </c>
      <c r="AJ204" s="2">
        <v>0</v>
      </c>
      <c r="AK204" s="2" t="s">
        <v>72</v>
      </c>
      <c r="AL204" s="2" t="str">
        <f t="shared" si="3"/>
        <v>Defense</v>
      </c>
    </row>
    <row r="205" spans="1:38" x14ac:dyDescent="0.3">
      <c r="A205">
        <v>273</v>
      </c>
      <c r="B205" t="s">
        <v>2504</v>
      </c>
      <c r="C205" t="s">
        <v>2506</v>
      </c>
      <c r="D205" t="s">
        <v>2163</v>
      </c>
      <c r="E205" t="s">
        <v>30</v>
      </c>
      <c r="F205">
        <v>131</v>
      </c>
      <c r="G205" s="2">
        <v>1554.9333333333</v>
      </c>
      <c r="H205" s="2">
        <v>11.869720101781001</v>
      </c>
      <c r="I205" s="2">
        <v>0.57999999999999996</v>
      </c>
      <c r="J205" s="2">
        <v>0.81</v>
      </c>
      <c r="K205" s="2">
        <v>0.39</v>
      </c>
      <c r="L205" s="2">
        <v>0.42</v>
      </c>
      <c r="M205" s="2">
        <v>1.39</v>
      </c>
      <c r="N205" s="2">
        <v>69.23</v>
      </c>
      <c r="O205" s="2">
        <v>4.82</v>
      </c>
      <c r="P205" s="2">
        <v>12</v>
      </c>
      <c r="Q205" s="2">
        <v>0.59</v>
      </c>
      <c r="R205" s="2">
        <v>9.42</v>
      </c>
      <c r="S205" s="2">
        <v>7.06</v>
      </c>
      <c r="T205" s="2">
        <v>6.1</v>
      </c>
      <c r="U205" s="2">
        <v>3.05</v>
      </c>
      <c r="V205" s="2">
        <v>0.27</v>
      </c>
      <c r="W205" s="2">
        <v>0.93</v>
      </c>
      <c r="X205" s="2">
        <v>1.39</v>
      </c>
      <c r="Y205" s="2">
        <v>0.69</v>
      </c>
      <c r="Z205" s="2">
        <v>0.69</v>
      </c>
      <c r="AA205" s="2">
        <v>0</v>
      </c>
      <c r="AB205" s="2">
        <v>0</v>
      </c>
      <c r="AC205" s="2">
        <v>1</v>
      </c>
      <c r="AD205" s="2">
        <v>1.1599999999999999</v>
      </c>
      <c r="AE205" s="2">
        <v>1.31</v>
      </c>
      <c r="AF205" s="2">
        <v>8.7200000000000006</v>
      </c>
      <c r="AG205" s="2">
        <v>4.13</v>
      </c>
      <c r="AH205" s="2">
        <v>2.86</v>
      </c>
      <c r="AI205" s="2">
        <v>24.66</v>
      </c>
      <c r="AJ205" s="2">
        <v>20.76</v>
      </c>
      <c r="AK205" s="2">
        <v>2.09</v>
      </c>
      <c r="AL205" s="2" t="str">
        <f t="shared" si="3"/>
        <v>Forward</v>
      </c>
    </row>
    <row r="206" spans="1:38" x14ac:dyDescent="0.3">
      <c r="A206">
        <v>508</v>
      </c>
      <c r="B206" t="s">
        <v>2504</v>
      </c>
      <c r="C206" t="s">
        <v>2503</v>
      </c>
      <c r="D206" t="s">
        <v>1995</v>
      </c>
      <c r="E206" t="s">
        <v>25</v>
      </c>
      <c r="F206">
        <v>46</v>
      </c>
      <c r="G206" s="2">
        <v>607.79999999999995</v>
      </c>
      <c r="H206" s="2">
        <v>13.213043478261</v>
      </c>
      <c r="I206" s="2">
        <v>0</v>
      </c>
      <c r="J206" s="2">
        <v>0.39</v>
      </c>
      <c r="K206" s="2">
        <v>0.2</v>
      </c>
      <c r="L206" s="2">
        <v>0.2</v>
      </c>
      <c r="M206" s="2">
        <v>0.39</v>
      </c>
      <c r="N206" s="2">
        <v>20</v>
      </c>
      <c r="O206" s="2">
        <v>2.76</v>
      </c>
      <c r="P206" s="2">
        <v>0</v>
      </c>
      <c r="Q206" s="2">
        <v>0.16</v>
      </c>
      <c r="R206" s="2">
        <v>5.43</v>
      </c>
      <c r="S206" s="2">
        <v>3.65</v>
      </c>
      <c r="T206" s="2">
        <v>1.78</v>
      </c>
      <c r="U206" s="2">
        <v>0.59</v>
      </c>
      <c r="V206" s="2">
        <v>0.1</v>
      </c>
      <c r="W206" s="2">
        <v>0.49</v>
      </c>
      <c r="X206" s="2">
        <v>0.79</v>
      </c>
      <c r="Y206" s="2">
        <v>0.39</v>
      </c>
      <c r="Z206" s="2">
        <v>0.39</v>
      </c>
      <c r="AA206" s="2">
        <v>0</v>
      </c>
      <c r="AB206" s="2">
        <v>0</v>
      </c>
      <c r="AC206" s="2">
        <v>0.3</v>
      </c>
      <c r="AD206" s="2">
        <v>1.0900000000000001</v>
      </c>
      <c r="AE206" s="2">
        <v>0.69</v>
      </c>
      <c r="AF206" s="2">
        <v>3.26</v>
      </c>
      <c r="AG206" s="2">
        <v>8.98</v>
      </c>
      <c r="AH206" s="2">
        <v>2.76</v>
      </c>
      <c r="AI206" s="2">
        <v>0</v>
      </c>
      <c r="AJ206" s="2">
        <v>0</v>
      </c>
      <c r="AK206" s="2" t="s">
        <v>72</v>
      </c>
      <c r="AL206" s="2" t="str">
        <f t="shared" si="3"/>
        <v>Defense</v>
      </c>
    </row>
    <row r="207" spans="1:38" x14ac:dyDescent="0.3">
      <c r="A207">
        <v>1036</v>
      </c>
      <c r="B207" t="s">
        <v>2507</v>
      </c>
      <c r="C207" t="s">
        <v>2508</v>
      </c>
      <c r="D207" t="s">
        <v>2055</v>
      </c>
      <c r="E207" t="s">
        <v>30</v>
      </c>
      <c r="F207">
        <v>39</v>
      </c>
      <c r="G207" s="2">
        <v>558.83333333332996</v>
      </c>
      <c r="H207" s="2">
        <v>14.32905982906</v>
      </c>
      <c r="I207" s="2">
        <v>1.4</v>
      </c>
      <c r="J207" s="2">
        <v>0.86</v>
      </c>
      <c r="K207" s="2">
        <v>0.54</v>
      </c>
      <c r="L207" s="2">
        <v>0.32</v>
      </c>
      <c r="M207" s="2">
        <v>2.25</v>
      </c>
      <c r="N207" s="2">
        <v>91.3</v>
      </c>
      <c r="O207" s="2">
        <v>8.48</v>
      </c>
      <c r="P207" s="2">
        <v>16.46</v>
      </c>
      <c r="Q207" s="2">
        <v>0.95</v>
      </c>
      <c r="R207" s="2">
        <v>14.92</v>
      </c>
      <c r="S207" s="2">
        <v>11.92</v>
      </c>
      <c r="T207" s="2">
        <v>9.56</v>
      </c>
      <c r="U207" s="2">
        <v>3.33</v>
      </c>
      <c r="V207" s="2">
        <v>1.18</v>
      </c>
      <c r="W207" s="2">
        <v>1.5</v>
      </c>
      <c r="X207" s="2">
        <v>1.29</v>
      </c>
      <c r="Y207" s="2">
        <v>0.64</v>
      </c>
      <c r="Z207" s="2">
        <v>0.64</v>
      </c>
      <c r="AA207" s="2">
        <v>0</v>
      </c>
      <c r="AB207" s="2">
        <v>0</v>
      </c>
      <c r="AC207" s="2">
        <v>0.97</v>
      </c>
      <c r="AD207" s="2">
        <v>2.4700000000000002</v>
      </c>
      <c r="AE207" s="2">
        <v>2.58</v>
      </c>
      <c r="AF207" s="2">
        <v>2.36</v>
      </c>
      <c r="AG207" s="2">
        <v>3.65</v>
      </c>
      <c r="AH207" s="2">
        <v>1.29</v>
      </c>
      <c r="AI207" s="2">
        <v>13.1</v>
      </c>
      <c r="AJ207" s="2">
        <v>19.649999999999999</v>
      </c>
      <c r="AK207" s="2">
        <v>4.29</v>
      </c>
      <c r="AL207" s="2" t="str">
        <f t="shared" si="3"/>
        <v>Forward</v>
      </c>
    </row>
    <row r="208" spans="1:38" x14ac:dyDescent="0.3">
      <c r="A208">
        <v>287</v>
      </c>
      <c r="B208" t="s">
        <v>2507</v>
      </c>
      <c r="C208" t="s">
        <v>2509</v>
      </c>
      <c r="D208" t="s">
        <v>2200</v>
      </c>
      <c r="E208" t="s">
        <v>69</v>
      </c>
      <c r="F208">
        <v>42</v>
      </c>
      <c r="G208" s="2">
        <v>474.38333333332997</v>
      </c>
      <c r="H208" s="2">
        <v>11.294841269840999</v>
      </c>
      <c r="I208" s="2">
        <v>0</v>
      </c>
      <c r="J208" s="2">
        <v>0.51</v>
      </c>
      <c r="K208" s="2">
        <v>0.25</v>
      </c>
      <c r="L208" s="2">
        <v>0.25</v>
      </c>
      <c r="M208" s="2">
        <v>0.51</v>
      </c>
      <c r="N208" s="2">
        <v>50</v>
      </c>
      <c r="O208" s="2">
        <v>7.34</v>
      </c>
      <c r="P208" s="2">
        <v>0</v>
      </c>
      <c r="Q208" s="2">
        <v>0.83</v>
      </c>
      <c r="R208" s="2">
        <v>13.79</v>
      </c>
      <c r="S208" s="2">
        <v>10.119999999999999</v>
      </c>
      <c r="T208" s="2">
        <v>7.97</v>
      </c>
      <c r="U208" s="2">
        <v>3.92</v>
      </c>
      <c r="V208" s="2">
        <v>0.51</v>
      </c>
      <c r="W208" s="2">
        <v>1.9</v>
      </c>
      <c r="X208" s="2">
        <v>0.51</v>
      </c>
      <c r="Y208" s="2">
        <v>0.25</v>
      </c>
      <c r="Z208" s="2">
        <v>0.25</v>
      </c>
      <c r="AA208" s="2">
        <v>0</v>
      </c>
      <c r="AB208" s="2">
        <v>0</v>
      </c>
      <c r="AC208" s="2">
        <v>0.38</v>
      </c>
      <c r="AD208" s="2">
        <v>2.02</v>
      </c>
      <c r="AE208" s="2">
        <v>2.66</v>
      </c>
      <c r="AF208" s="2">
        <v>1.9</v>
      </c>
      <c r="AG208" s="2">
        <v>5.69</v>
      </c>
      <c r="AH208" s="2">
        <v>1.39</v>
      </c>
      <c r="AI208" s="2">
        <v>0.89</v>
      </c>
      <c r="AJ208" s="2">
        <v>1.77</v>
      </c>
      <c r="AK208" s="2">
        <v>4.22</v>
      </c>
      <c r="AL208" s="2" t="str">
        <f t="shared" si="3"/>
        <v>Forward</v>
      </c>
    </row>
    <row r="209" spans="1:38" x14ac:dyDescent="0.3">
      <c r="A209">
        <v>277</v>
      </c>
      <c r="B209" t="s">
        <v>2507</v>
      </c>
      <c r="C209" t="s">
        <v>2510</v>
      </c>
      <c r="D209" t="s">
        <v>1998</v>
      </c>
      <c r="E209" t="s">
        <v>25</v>
      </c>
      <c r="F209">
        <v>1</v>
      </c>
      <c r="G209" s="2">
        <v>16</v>
      </c>
      <c r="H209" s="2">
        <v>16</v>
      </c>
      <c r="I209" s="2">
        <v>0</v>
      </c>
      <c r="J209" s="2">
        <v>3.75</v>
      </c>
      <c r="K209" s="2">
        <v>3.75</v>
      </c>
      <c r="L209" s="2">
        <v>0</v>
      </c>
      <c r="M209" s="2">
        <v>3.75</v>
      </c>
      <c r="N209" s="2">
        <v>33.33</v>
      </c>
      <c r="O209" s="2">
        <v>7.5</v>
      </c>
      <c r="P209" s="2">
        <v>0</v>
      </c>
      <c r="Q209" s="2">
        <v>0.18</v>
      </c>
      <c r="R209" s="2">
        <v>15</v>
      </c>
      <c r="S209" s="2">
        <v>11.25</v>
      </c>
      <c r="T209" s="2">
        <v>0</v>
      </c>
      <c r="U209" s="2">
        <v>0</v>
      </c>
      <c r="V209" s="2">
        <v>0</v>
      </c>
      <c r="W209" s="2">
        <v>3.75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11.25</v>
      </c>
      <c r="AG209" s="2">
        <v>7.5</v>
      </c>
      <c r="AH209" s="2">
        <v>0</v>
      </c>
      <c r="AI209" s="2">
        <v>0</v>
      </c>
      <c r="AJ209" s="2">
        <v>0</v>
      </c>
      <c r="AK209" s="2" t="s">
        <v>72</v>
      </c>
      <c r="AL209" s="2" t="str">
        <f t="shared" si="3"/>
        <v>Defense</v>
      </c>
    </row>
    <row r="210" spans="1:38" x14ac:dyDescent="0.3">
      <c r="A210">
        <v>306</v>
      </c>
      <c r="B210" t="s">
        <v>2507</v>
      </c>
      <c r="C210" t="s">
        <v>2511</v>
      </c>
      <c r="D210" t="s">
        <v>2128</v>
      </c>
      <c r="E210" t="s">
        <v>25</v>
      </c>
      <c r="F210">
        <v>124</v>
      </c>
      <c r="G210" s="2">
        <v>1885.35</v>
      </c>
      <c r="H210" s="2">
        <v>15.204435483871</v>
      </c>
      <c r="I210" s="2">
        <v>0.13</v>
      </c>
      <c r="J210" s="2">
        <v>0.86</v>
      </c>
      <c r="K210" s="2">
        <v>0.41</v>
      </c>
      <c r="L210" s="2">
        <v>0.45</v>
      </c>
      <c r="M210" s="2">
        <v>0.99</v>
      </c>
      <c r="N210" s="2">
        <v>34.44</v>
      </c>
      <c r="O210" s="2">
        <v>4.17</v>
      </c>
      <c r="P210" s="2">
        <v>3.05</v>
      </c>
      <c r="Q210" s="2">
        <v>0.23</v>
      </c>
      <c r="R210" s="2">
        <v>8.08</v>
      </c>
      <c r="S210" s="2">
        <v>6.14</v>
      </c>
      <c r="T210" s="2">
        <v>2.2599999999999998</v>
      </c>
      <c r="U210" s="2">
        <v>0.7</v>
      </c>
      <c r="V210" s="2">
        <v>0.19</v>
      </c>
      <c r="W210" s="2">
        <v>0.56999999999999995</v>
      </c>
      <c r="X210" s="2">
        <v>2.77</v>
      </c>
      <c r="Y210" s="2">
        <v>1.05</v>
      </c>
      <c r="Z210" s="2">
        <v>0.83</v>
      </c>
      <c r="AA210" s="2">
        <v>0.22</v>
      </c>
      <c r="AB210" s="2">
        <v>0</v>
      </c>
      <c r="AC210" s="2">
        <v>0.95</v>
      </c>
      <c r="AD210" s="2">
        <v>1.88</v>
      </c>
      <c r="AE210" s="2">
        <v>1.02</v>
      </c>
      <c r="AF210" s="2">
        <v>8.59</v>
      </c>
      <c r="AG210" s="2">
        <v>8.3699999999999992</v>
      </c>
      <c r="AH210" s="2">
        <v>4.3600000000000003</v>
      </c>
      <c r="AI210" s="2">
        <v>0</v>
      </c>
      <c r="AJ210" s="2">
        <v>0</v>
      </c>
      <c r="AK210" s="2" t="s">
        <v>72</v>
      </c>
      <c r="AL210" s="2" t="str">
        <f t="shared" si="3"/>
        <v>Defense</v>
      </c>
    </row>
    <row r="211" spans="1:38" x14ac:dyDescent="0.3">
      <c r="A211">
        <v>786</v>
      </c>
      <c r="B211" t="s">
        <v>2507</v>
      </c>
      <c r="C211" t="s">
        <v>2512</v>
      </c>
      <c r="D211" t="s">
        <v>2005</v>
      </c>
      <c r="E211" t="s">
        <v>30</v>
      </c>
      <c r="F211">
        <v>126</v>
      </c>
      <c r="G211" s="2">
        <v>1124.4833333332999</v>
      </c>
      <c r="H211" s="2">
        <v>8.9244708994709008</v>
      </c>
      <c r="I211" s="2">
        <v>0.48</v>
      </c>
      <c r="J211" s="2">
        <v>0.59</v>
      </c>
      <c r="K211" s="2">
        <v>0.32</v>
      </c>
      <c r="L211" s="2">
        <v>0.27</v>
      </c>
      <c r="M211" s="2">
        <v>1.07</v>
      </c>
      <c r="N211" s="2">
        <v>74.069999999999993</v>
      </c>
      <c r="O211" s="2">
        <v>5.92</v>
      </c>
      <c r="P211" s="2">
        <v>8.11</v>
      </c>
      <c r="Q211" s="2">
        <v>0.61</v>
      </c>
      <c r="R211" s="2">
        <v>12.11</v>
      </c>
      <c r="S211" s="2">
        <v>8.59</v>
      </c>
      <c r="T211" s="2">
        <v>6.67</v>
      </c>
      <c r="U211" s="2">
        <v>2.93</v>
      </c>
      <c r="V211" s="2">
        <v>0.64</v>
      </c>
      <c r="W211" s="2">
        <v>0.64</v>
      </c>
      <c r="X211" s="2">
        <v>3.09</v>
      </c>
      <c r="Y211" s="2">
        <v>1.01</v>
      </c>
      <c r="Z211" s="2">
        <v>0.75</v>
      </c>
      <c r="AA211" s="2">
        <v>0.21</v>
      </c>
      <c r="AB211" s="2">
        <v>0.05</v>
      </c>
      <c r="AC211" s="2">
        <v>0.69</v>
      </c>
      <c r="AD211" s="2">
        <v>0.64</v>
      </c>
      <c r="AE211" s="2">
        <v>1.23</v>
      </c>
      <c r="AF211" s="2">
        <v>8.59</v>
      </c>
      <c r="AG211" s="2">
        <v>5.71</v>
      </c>
      <c r="AH211" s="2">
        <v>2.83</v>
      </c>
      <c r="AI211" s="2">
        <v>16.010000000000002</v>
      </c>
      <c r="AJ211" s="2">
        <v>20.010000000000002</v>
      </c>
      <c r="AK211" s="2">
        <v>2.37</v>
      </c>
      <c r="AL211" s="2" t="str">
        <f t="shared" si="3"/>
        <v>Forward</v>
      </c>
    </row>
    <row r="212" spans="1:38" x14ac:dyDescent="0.3">
      <c r="A212">
        <v>903</v>
      </c>
      <c r="B212" t="s">
        <v>2507</v>
      </c>
      <c r="C212" t="s">
        <v>2513</v>
      </c>
      <c r="D212" t="s">
        <v>2009</v>
      </c>
      <c r="E212" t="s">
        <v>25</v>
      </c>
      <c r="F212">
        <v>31</v>
      </c>
      <c r="G212" s="2">
        <v>391.06666666667002</v>
      </c>
      <c r="H212" s="2">
        <v>12.615053763441001</v>
      </c>
      <c r="I212" s="2">
        <v>0.46</v>
      </c>
      <c r="J212" s="2">
        <v>0.61</v>
      </c>
      <c r="K212" s="2">
        <v>0.15</v>
      </c>
      <c r="L212" s="2">
        <v>0.46</v>
      </c>
      <c r="M212" s="2">
        <v>1.07</v>
      </c>
      <c r="N212" s="2">
        <v>33.33</v>
      </c>
      <c r="O212" s="2">
        <v>4.76</v>
      </c>
      <c r="P212" s="2">
        <v>9.68</v>
      </c>
      <c r="Q212" s="2">
        <v>0.22</v>
      </c>
      <c r="R212" s="2">
        <v>9.9700000000000006</v>
      </c>
      <c r="S212" s="2">
        <v>7.06</v>
      </c>
      <c r="T212" s="2">
        <v>1.99</v>
      </c>
      <c r="U212" s="2">
        <v>0.15</v>
      </c>
      <c r="V212" s="2">
        <v>0.15</v>
      </c>
      <c r="W212" s="2">
        <v>0.77</v>
      </c>
      <c r="X212" s="2">
        <v>8.1300000000000008</v>
      </c>
      <c r="Y212" s="2">
        <v>2.2999999999999998</v>
      </c>
      <c r="Z212" s="2">
        <v>1.38</v>
      </c>
      <c r="AA212" s="2">
        <v>0.77</v>
      </c>
      <c r="AB212" s="2">
        <v>0.15</v>
      </c>
      <c r="AC212" s="2">
        <v>1.53</v>
      </c>
      <c r="AD212" s="2">
        <v>3.22</v>
      </c>
      <c r="AE212" s="2">
        <v>0.77</v>
      </c>
      <c r="AF212" s="2">
        <v>9.36</v>
      </c>
      <c r="AG212" s="2">
        <v>5.98</v>
      </c>
      <c r="AH212" s="2">
        <v>3.84</v>
      </c>
      <c r="AI212" s="2">
        <v>0</v>
      </c>
      <c r="AJ212" s="2">
        <v>0</v>
      </c>
      <c r="AK212" s="2" t="s">
        <v>72</v>
      </c>
      <c r="AL212" s="2" t="str">
        <f t="shared" si="3"/>
        <v>Defense</v>
      </c>
    </row>
    <row r="213" spans="1:38" x14ac:dyDescent="0.3">
      <c r="A213">
        <v>448</v>
      </c>
      <c r="B213" t="s">
        <v>2507</v>
      </c>
      <c r="C213" t="s">
        <v>2514</v>
      </c>
      <c r="D213" t="s">
        <v>2199</v>
      </c>
      <c r="E213" t="s">
        <v>30</v>
      </c>
      <c r="F213">
        <v>125</v>
      </c>
      <c r="G213" s="2">
        <v>2008.7333333332999</v>
      </c>
      <c r="H213" s="2">
        <v>16.069866666667</v>
      </c>
      <c r="I213" s="2">
        <v>1.31</v>
      </c>
      <c r="J213" s="2">
        <v>1.46</v>
      </c>
      <c r="K213" s="2">
        <v>1.02</v>
      </c>
      <c r="L213" s="2">
        <v>0.45</v>
      </c>
      <c r="M213" s="2">
        <v>2.78</v>
      </c>
      <c r="N213" s="2">
        <v>78.81</v>
      </c>
      <c r="O213" s="2">
        <v>9.14</v>
      </c>
      <c r="P213" s="2">
        <v>14.38</v>
      </c>
      <c r="Q213" s="2">
        <v>1.01</v>
      </c>
      <c r="R213" s="2">
        <v>14.67</v>
      </c>
      <c r="S213" s="2">
        <v>11.92</v>
      </c>
      <c r="T213" s="2">
        <v>10.16</v>
      </c>
      <c r="U213" s="2">
        <v>4.57</v>
      </c>
      <c r="V213" s="2">
        <v>0.45</v>
      </c>
      <c r="W213" s="2">
        <v>1.31</v>
      </c>
      <c r="X213" s="2">
        <v>1.25</v>
      </c>
      <c r="Y213" s="2">
        <v>0.63</v>
      </c>
      <c r="Z213" s="2">
        <v>0.63</v>
      </c>
      <c r="AA213" s="2">
        <v>0</v>
      </c>
      <c r="AB213" s="2">
        <v>0</v>
      </c>
      <c r="AC213" s="2">
        <v>1.67</v>
      </c>
      <c r="AD213" s="2">
        <v>2.69</v>
      </c>
      <c r="AE213" s="2">
        <v>2.75</v>
      </c>
      <c r="AF213" s="2">
        <v>4.0599999999999996</v>
      </c>
      <c r="AG213" s="2">
        <v>4.1500000000000004</v>
      </c>
      <c r="AH213" s="2">
        <v>1.55</v>
      </c>
      <c r="AI213" s="2">
        <v>20.73</v>
      </c>
      <c r="AJ213" s="2">
        <v>19.39</v>
      </c>
      <c r="AK213" s="2">
        <v>1.54</v>
      </c>
      <c r="AL213" s="2" t="str">
        <f t="shared" si="3"/>
        <v>Forward</v>
      </c>
    </row>
    <row r="214" spans="1:38" x14ac:dyDescent="0.3">
      <c r="A214">
        <v>856</v>
      </c>
      <c r="B214" t="s">
        <v>2507</v>
      </c>
      <c r="C214" t="s">
        <v>2515</v>
      </c>
      <c r="D214" t="s">
        <v>2100</v>
      </c>
      <c r="E214" t="s">
        <v>30</v>
      </c>
      <c r="F214">
        <v>51</v>
      </c>
      <c r="G214" s="2">
        <v>611.25</v>
      </c>
      <c r="H214" s="2">
        <v>11.985294117646999</v>
      </c>
      <c r="I214" s="2">
        <v>0.39</v>
      </c>
      <c r="J214" s="2">
        <v>0.69</v>
      </c>
      <c r="K214" s="2">
        <v>0.59</v>
      </c>
      <c r="L214" s="2">
        <v>0.1</v>
      </c>
      <c r="M214" s="2">
        <v>1.08</v>
      </c>
      <c r="N214" s="2">
        <v>61.11</v>
      </c>
      <c r="O214" s="2">
        <v>6.48</v>
      </c>
      <c r="P214" s="2">
        <v>6.06</v>
      </c>
      <c r="Q214" s="2">
        <v>0.89</v>
      </c>
      <c r="R214" s="2">
        <v>12.76</v>
      </c>
      <c r="S214" s="2">
        <v>9.91</v>
      </c>
      <c r="T214" s="2">
        <v>7.75</v>
      </c>
      <c r="U214" s="2">
        <v>3.53</v>
      </c>
      <c r="V214" s="2">
        <v>0.49</v>
      </c>
      <c r="W214" s="2">
        <v>1.18</v>
      </c>
      <c r="X214" s="2">
        <v>2.4500000000000002</v>
      </c>
      <c r="Y214" s="2">
        <v>1.08</v>
      </c>
      <c r="Z214" s="2">
        <v>0.98</v>
      </c>
      <c r="AA214" s="2">
        <v>0.1</v>
      </c>
      <c r="AB214" s="2">
        <v>0</v>
      </c>
      <c r="AC214" s="2">
        <v>0.88</v>
      </c>
      <c r="AD214" s="2">
        <v>1.28</v>
      </c>
      <c r="AE214" s="2">
        <v>1.57</v>
      </c>
      <c r="AF214" s="2">
        <v>1.18</v>
      </c>
      <c r="AG214" s="2">
        <v>2.5499999999999998</v>
      </c>
      <c r="AH214" s="2">
        <v>2.16</v>
      </c>
      <c r="AI214" s="2">
        <v>12.96</v>
      </c>
      <c r="AJ214" s="2">
        <v>19.14</v>
      </c>
      <c r="AK214" s="2">
        <v>3.96</v>
      </c>
      <c r="AL214" s="2" t="str">
        <f t="shared" si="3"/>
        <v>Forward</v>
      </c>
    </row>
    <row r="215" spans="1:38" x14ac:dyDescent="0.3">
      <c r="A215">
        <v>225</v>
      </c>
      <c r="B215" t="s">
        <v>2507</v>
      </c>
      <c r="C215" t="s">
        <v>2516</v>
      </c>
      <c r="D215" t="s">
        <v>2055</v>
      </c>
      <c r="E215" t="s">
        <v>25</v>
      </c>
      <c r="F215">
        <v>123</v>
      </c>
      <c r="G215" s="2">
        <v>2065.3000000000002</v>
      </c>
      <c r="H215" s="2">
        <v>16.791056910569001</v>
      </c>
      <c r="I215" s="2">
        <v>0.15</v>
      </c>
      <c r="J215" s="2">
        <v>0.32</v>
      </c>
      <c r="K215" s="2">
        <v>0.15</v>
      </c>
      <c r="L215" s="2">
        <v>0.17</v>
      </c>
      <c r="M215" s="2">
        <v>0.46</v>
      </c>
      <c r="N215" s="2">
        <v>25</v>
      </c>
      <c r="O215" s="2">
        <v>3.54</v>
      </c>
      <c r="P215" s="2">
        <v>4.0999999999999996</v>
      </c>
      <c r="Q215" s="2">
        <v>0.11</v>
      </c>
      <c r="R215" s="2">
        <v>7.67</v>
      </c>
      <c r="S215" s="2">
        <v>4.76</v>
      </c>
      <c r="T215" s="2">
        <v>1.68</v>
      </c>
      <c r="U215" s="2">
        <v>0.28999999999999998</v>
      </c>
      <c r="V215" s="2">
        <v>0.2</v>
      </c>
      <c r="W215" s="2">
        <v>0.61</v>
      </c>
      <c r="X215" s="2">
        <v>2.99</v>
      </c>
      <c r="Y215" s="2">
        <v>1.19</v>
      </c>
      <c r="Z215" s="2">
        <v>0.99</v>
      </c>
      <c r="AA215" s="2">
        <v>0.2</v>
      </c>
      <c r="AB215" s="2">
        <v>0</v>
      </c>
      <c r="AC215" s="2">
        <v>0.9</v>
      </c>
      <c r="AD215" s="2">
        <v>1.57</v>
      </c>
      <c r="AE215" s="2">
        <v>0.93</v>
      </c>
      <c r="AF215" s="2">
        <v>6.86</v>
      </c>
      <c r="AG215" s="2">
        <v>5.26</v>
      </c>
      <c r="AH215" s="2">
        <v>5.75</v>
      </c>
      <c r="AI215" s="2">
        <v>0</v>
      </c>
      <c r="AJ215" s="2">
        <v>0</v>
      </c>
      <c r="AK215" s="2" t="s">
        <v>72</v>
      </c>
      <c r="AL215" s="2" t="str">
        <f t="shared" si="3"/>
        <v>Defense</v>
      </c>
    </row>
    <row r="216" spans="1:38" x14ac:dyDescent="0.3">
      <c r="A216">
        <v>906</v>
      </c>
      <c r="B216" t="s">
        <v>2507</v>
      </c>
      <c r="C216" t="s">
        <v>2517</v>
      </c>
      <c r="D216" t="s">
        <v>2002</v>
      </c>
      <c r="E216" t="s">
        <v>30</v>
      </c>
      <c r="F216">
        <v>39</v>
      </c>
      <c r="G216" s="2">
        <v>494.8</v>
      </c>
      <c r="H216" s="2">
        <v>12.687179487179</v>
      </c>
      <c r="I216" s="2">
        <v>1.0900000000000001</v>
      </c>
      <c r="J216" s="2">
        <v>1.0900000000000001</v>
      </c>
      <c r="K216" s="2">
        <v>0.73</v>
      </c>
      <c r="L216" s="2">
        <v>0.36</v>
      </c>
      <c r="M216" s="2">
        <v>2.1800000000000002</v>
      </c>
      <c r="N216" s="2">
        <v>60</v>
      </c>
      <c r="O216" s="2">
        <v>4.6100000000000003</v>
      </c>
      <c r="P216" s="2">
        <v>23.68</v>
      </c>
      <c r="Q216" s="2">
        <v>0.61</v>
      </c>
      <c r="R216" s="2">
        <v>8.49</v>
      </c>
      <c r="S216" s="2">
        <v>6.18</v>
      </c>
      <c r="T216" s="2">
        <v>5.58</v>
      </c>
      <c r="U216" s="2">
        <v>3.64</v>
      </c>
      <c r="V216" s="2">
        <v>0.24</v>
      </c>
      <c r="W216" s="2">
        <v>0.85</v>
      </c>
      <c r="X216" s="2">
        <v>0.97</v>
      </c>
      <c r="Y216" s="2">
        <v>0.49</v>
      </c>
      <c r="Z216" s="2">
        <v>0.49</v>
      </c>
      <c r="AA216" s="2">
        <v>0</v>
      </c>
      <c r="AB216" s="2">
        <v>0</v>
      </c>
      <c r="AC216" s="2">
        <v>1.33</v>
      </c>
      <c r="AD216" s="2">
        <v>1.58</v>
      </c>
      <c r="AE216" s="2">
        <v>1.0900000000000001</v>
      </c>
      <c r="AF216" s="2">
        <v>0.97</v>
      </c>
      <c r="AG216" s="2">
        <v>3.88</v>
      </c>
      <c r="AH216" s="2">
        <v>1.46</v>
      </c>
      <c r="AI216" s="2">
        <v>0.73</v>
      </c>
      <c r="AJ216" s="2">
        <v>1.7</v>
      </c>
      <c r="AK216" s="2">
        <v>3.64</v>
      </c>
      <c r="AL216" s="2" t="str">
        <f t="shared" si="3"/>
        <v>Forward</v>
      </c>
    </row>
    <row r="217" spans="1:38" x14ac:dyDescent="0.3">
      <c r="A217">
        <v>513</v>
      </c>
      <c r="B217" t="s">
        <v>2518</v>
      </c>
      <c r="C217" t="s">
        <v>2519</v>
      </c>
      <c r="D217" t="s">
        <v>2043</v>
      </c>
      <c r="E217" t="s">
        <v>69</v>
      </c>
      <c r="F217">
        <v>130</v>
      </c>
      <c r="G217" s="2">
        <v>1640.65</v>
      </c>
      <c r="H217" s="2">
        <v>12.620384615384999</v>
      </c>
      <c r="I217" s="2">
        <v>0.73</v>
      </c>
      <c r="J217" s="2">
        <v>1.24</v>
      </c>
      <c r="K217" s="2">
        <v>0.69</v>
      </c>
      <c r="L217" s="2">
        <v>0.55000000000000004</v>
      </c>
      <c r="M217" s="2">
        <v>1.97</v>
      </c>
      <c r="N217" s="2">
        <v>75</v>
      </c>
      <c r="O217" s="2">
        <v>8.81</v>
      </c>
      <c r="P217" s="2">
        <v>8.3000000000000007</v>
      </c>
      <c r="Q217" s="2">
        <v>0.77</v>
      </c>
      <c r="R217" s="2">
        <v>15.1</v>
      </c>
      <c r="S217" s="2">
        <v>12.29</v>
      </c>
      <c r="T217" s="2">
        <v>8.4499999999999993</v>
      </c>
      <c r="U217" s="2">
        <v>3.04</v>
      </c>
      <c r="V217" s="2">
        <v>0.4</v>
      </c>
      <c r="W217" s="2">
        <v>1.24</v>
      </c>
      <c r="X217" s="2">
        <v>1.35</v>
      </c>
      <c r="Y217" s="2">
        <v>0.48</v>
      </c>
      <c r="Z217" s="2">
        <v>0.4</v>
      </c>
      <c r="AA217" s="2">
        <v>0.04</v>
      </c>
      <c r="AB217" s="2">
        <v>0.04</v>
      </c>
      <c r="AC217" s="2">
        <v>1.46</v>
      </c>
      <c r="AD217" s="2">
        <v>1.17</v>
      </c>
      <c r="AE217" s="2">
        <v>2.56</v>
      </c>
      <c r="AF217" s="2">
        <v>2.27</v>
      </c>
      <c r="AG217" s="2">
        <v>5.08</v>
      </c>
      <c r="AH217" s="2">
        <v>1.1000000000000001</v>
      </c>
      <c r="AI217" s="2">
        <v>7.0000000000000007E-2</v>
      </c>
      <c r="AJ217" s="2">
        <v>0.28999999999999998</v>
      </c>
      <c r="AK217" s="2">
        <v>0.73</v>
      </c>
      <c r="AL217" s="2" t="str">
        <f t="shared" si="3"/>
        <v>Forward</v>
      </c>
    </row>
    <row r="218" spans="1:38" x14ac:dyDescent="0.3">
      <c r="A218">
        <v>364</v>
      </c>
      <c r="B218" t="s">
        <v>2518</v>
      </c>
      <c r="C218" t="s">
        <v>2520</v>
      </c>
      <c r="D218" t="s">
        <v>2101</v>
      </c>
      <c r="E218" t="s">
        <v>18</v>
      </c>
      <c r="F218">
        <v>114</v>
      </c>
      <c r="G218" s="2">
        <v>1348.6333333333</v>
      </c>
      <c r="H218" s="2">
        <v>11.830116959064</v>
      </c>
      <c r="I218" s="2">
        <v>0.53</v>
      </c>
      <c r="J218" s="2">
        <v>1.02</v>
      </c>
      <c r="K218" s="2">
        <v>0.71</v>
      </c>
      <c r="L218" s="2">
        <v>0.31</v>
      </c>
      <c r="M218" s="2">
        <v>1.56</v>
      </c>
      <c r="N218" s="2">
        <v>57.38</v>
      </c>
      <c r="O218" s="2">
        <v>7.07</v>
      </c>
      <c r="P218" s="2">
        <v>7.55</v>
      </c>
      <c r="Q218" s="2">
        <v>0.74</v>
      </c>
      <c r="R218" s="2">
        <v>12.15</v>
      </c>
      <c r="S218" s="2">
        <v>9.7899999999999991</v>
      </c>
      <c r="T218" s="2">
        <v>7.34</v>
      </c>
      <c r="U218" s="2">
        <v>3.56</v>
      </c>
      <c r="V218" s="2">
        <v>0.53</v>
      </c>
      <c r="W218" s="2">
        <v>0.8</v>
      </c>
      <c r="X218" s="2">
        <v>1.1599999999999999</v>
      </c>
      <c r="Y218" s="2">
        <v>0.57999999999999996</v>
      </c>
      <c r="Z218" s="2">
        <v>0.57999999999999996</v>
      </c>
      <c r="AA218" s="2">
        <v>0</v>
      </c>
      <c r="AB218" s="2">
        <v>0</v>
      </c>
      <c r="AC218" s="2">
        <v>0.67</v>
      </c>
      <c r="AD218" s="2">
        <v>1.25</v>
      </c>
      <c r="AE218" s="2">
        <v>1.96</v>
      </c>
      <c r="AF218" s="2">
        <v>2.54</v>
      </c>
      <c r="AG218" s="2">
        <v>4.9800000000000004</v>
      </c>
      <c r="AH218" s="2">
        <v>2.2200000000000002</v>
      </c>
      <c r="AI218" s="2">
        <v>0.53</v>
      </c>
      <c r="AJ218" s="2">
        <v>0.49</v>
      </c>
      <c r="AK218" s="2">
        <v>2.3199999999999998</v>
      </c>
      <c r="AL218" s="2" t="str">
        <f t="shared" si="3"/>
        <v>Forward</v>
      </c>
    </row>
    <row r="219" spans="1:38" x14ac:dyDescent="0.3">
      <c r="A219">
        <v>638</v>
      </c>
      <c r="B219" t="s">
        <v>2518</v>
      </c>
      <c r="C219" t="s">
        <v>2521</v>
      </c>
      <c r="D219" t="s">
        <v>2108</v>
      </c>
      <c r="E219" t="s">
        <v>25</v>
      </c>
      <c r="F219">
        <v>43</v>
      </c>
      <c r="G219" s="2">
        <v>582.9</v>
      </c>
      <c r="H219" s="2">
        <v>13.555813953488</v>
      </c>
      <c r="I219" s="2">
        <v>0.31</v>
      </c>
      <c r="J219" s="2">
        <v>1.03</v>
      </c>
      <c r="K219" s="2">
        <v>0.51</v>
      </c>
      <c r="L219" s="2">
        <v>0.51</v>
      </c>
      <c r="M219" s="2">
        <v>1.34</v>
      </c>
      <c r="N219" s="2">
        <v>40.630000000000003</v>
      </c>
      <c r="O219" s="2">
        <v>2.68</v>
      </c>
      <c r="P219" s="2">
        <v>11.54</v>
      </c>
      <c r="Q219" s="2">
        <v>0.12</v>
      </c>
      <c r="R219" s="2">
        <v>7.21</v>
      </c>
      <c r="S219" s="2">
        <v>3.71</v>
      </c>
      <c r="T219" s="2">
        <v>2.06</v>
      </c>
      <c r="U219" s="2">
        <v>0.1</v>
      </c>
      <c r="V219" s="2">
        <v>0</v>
      </c>
      <c r="W219" s="2">
        <v>0.51</v>
      </c>
      <c r="X219" s="2">
        <v>1.65</v>
      </c>
      <c r="Y219" s="2">
        <v>0.82</v>
      </c>
      <c r="Z219" s="2">
        <v>0.82</v>
      </c>
      <c r="AA219" s="2">
        <v>0</v>
      </c>
      <c r="AB219" s="2">
        <v>0</v>
      </c>
      <c r="AC219" s="2">
        <v>0.31</v>
      </c>
      <c r="AD219" s="2">
        <v>2.37</v>
      </c>
      <c r="AE219" s="2">
        <v>1.34</v>
      </c>
      <c r="AF219" s="2">
        <v>4.01</v>
      </c>
      <c r="AG219" s="2">
        <v>6.28</v>
      </c>
      <c r="AH219" s="2">
        <v>3.19</v>
      </c>
      <c r="AI219" s="2">
        <v>0</v>
      </c>
      <c r="AJ219" s="2">
        <v>0</v>
      </c>
      <c r="AK219" s="2" t="s">
        <v>72</v>
      </c>
      <c r="AL219" s="2" t="str">
        <f t="shared" si="3"/>
        <v>Defense</v>
      </c>
    </row>
    <row r="220" spans="1:38" x14ac:dyDescent="0.3">
      <c r="A220">
        <v>6</v>
      </c>
      <c r="B220" t="s">
        <v>2522</v>
      </c>
      <c r="C220" t="s">
        <v>2523</v>
      </c>
      <c r="D220" t="s">
        <v>2201</v>
      </c>
      <c r="E220" t="s">
        <v>69</v>
      </c>
      <c r="F220">
        <v>98</v>
      </c>
      <c r="G220" s="2">
        <v>930.88333333333003</v>
      </c>
      <c r="H220" s="2">
        <v>9.4988095238095003</v>
      </c>
      <c r="I220" s="2">
        <v>0.57999999999999996</v>
      </c>
      <c r="J220" s="2">
        <v>0.52</v>
      </c>
      <c r="K220" s="2">
        <v>0.39</v>
      </c>
      <c r="L220" s="2">
        <v>0.13</v>
      </c>
      <c r="M220" s="2">
        <v>1.1000000000000001</v>
      </c>
      <c r="N220" s="2">
        <v>56.67</v>
      </c>
      <c r="O220" s="2">
        <v>6.19</v>
      </c>
      <c r="P220" s="2">
        <v>9.3800000000000008</v>
      </c>
      <c r="Q220" s="2">
        <v>0.69</v>
      </c>
      <c r="R220" s="2">
        <v>11.09</v>
      </c>
      <c r="S220" s="2">
        <v>9.02</v>
      </c>
      <c r="T220" s="2">
        <v>6.77</v>
      </c>
      <c r="U220" s="2">
        <v>3.67</v>
      </c>
      <c r="V220" s="2">
        <v>0.39</v>
      </c>
      <c r="W220" s="2">
        <v>0.71</v>
      </c>
      <c r="X220" s="2">
        <v>6.38</v>
      </c>
      <c r="Y220" s="2">
        <v>1.8</v>
      </c>
      <c r="Z220" s="2">
        <v>1.1000000000000001</v>
      </c>
      <c r="AA220" s="2">
        <v>0.57999999999999996</v>
      </c>
      <c r="AB220" s="2">
        <v>0.13</v>
      </c>
      <c r="AC220" s="2">
        <v>1.74</v>
      </c>
      <c r="AD220" s="2">
        <v>1.87</v>
      </c>
      <c r="AE220" s="2">
        <v>2.19</v>
      </c>
      <c r="AF220" s="2">
        <v>3.67</v>
      </c>
      <c r="AG220" s="2">
        <v>5.22</v>
      </c>
      <c r="AH220" s="2">
        <v>0.71</v>
      </c>
      <c r="AI220" s="2">
        <v>0</v>
      </c>
      <c r="AJ220" s="2">
        <v>0</v>
      </c>
      <c r="AK220" s="2" t="s">
        <v>72</v>
      </c>
      <c r="AL220" s="2" t="str">
        <f t="shared" si="3"/>
        <v>Forward</v>
      </c>
    </row>
    <row r="221" spans="1:38" x14ac:dyDescent="0.3">
      <c r="A221">
        <v>820</v>
      </c>
      <c r="B221" t="s">
        <v>2522</v>
      </c>
      <c r="C221" t="s">
        <v>2524</v>
      </c>
      <c r="D221" t="s">
        <v>2068</v>
      </c>
      <c r="E221" t="s">
        <v>25</v>
      </c>
      <c r="F221">
        <v>7</v>
      </c>
      <c r="G221" s="2">
        <v>101.58333333333</v>
      </c>
      <c r="H221" s="2">
        <v>14.511904761905001</v>
      </c>
      <c r="I221" s="2">
        <v>0</v>
      </c>
      <c r="J221" s="2">
        <v>0.59</v>
      </c>
      <c r="K221" s="2">
        <v>0</v>
      </c>
      <c r="L221" s="2">
        <v>0.59</v>
      </c>
      <c r="M221" s="2">
        <v>0.59</v>
      </c>
      <c r="N221" s="2">
        <v>25</v>
      </c>
      <c r="O221" s="2">
        <v>4.13</v>
      </c>
      <c r="P221" s="2">
        <v>0</v>
      </c>
      <c r="Q221" s="2">
        <v>0.1</v>
      </c>
      <c r="R221" s="2">
        <v>7.09</v>
      </c>
      <c r="S221" s="2">
        <v>6.5</v>
      </c>
      <c r="T221" s="2">
        <v>0</v>
      </c>
      <c r="U221" s="2">
        <v>0</v>
      </c>
      <c r="V221" s="2">
        <v>0</v>
      </c>
      <c r="W221" s="2">
        <v>0.59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1.77</v>
      </c>
      <c r="AE221" s="2">
        <v>1.18</v>
      </c>
      <c r="AF221" s="2">
        <v>2.36</v>
      </c>
      <c r="AG221" s="2">
        <v>12.4</v>
      </c>
      <c r="AH221" s="2">
        <v>4.13</v>
      </c>
      <c r="AI221" s="2">
        <v>0</v>
      </c>
      <c r="AJ221" s="2">
        <v>0</v>
      </c>
      <c r="AK221" s="2" t="s">
        <v>72</v>
      </c>
      <c r="AL221" s="2" t="str">
        <f t="shared" si="3"/>
        <v>Defense</v>
      </c>
    </row>
    <row r="222" spans="1:38" x14ac:dyDescent="0.3">
      <c r="A222">
        <v>124</v>
      </c>
      <c r="B222" t="s">
        <v>2525</v>
      </c>
      <c r="C222" t="s">
        <v>2405</v>
      </c>
      <c r="D222" t="s">
        <v>2208</v>
      </c>
      <c r="E222" t="s">
        <v>30</v>
      </c>
      <c r="F222">
        <v>109</v>
      </c>
      <c r="G222" s="2">
        <v>1119.4666666666999</v>
      </c>
      <c r="H222" s="2">
        <v>10.270336391437001</v>
      </c>
      <c r="I222" s="2">
        <v>0.75</v>
      </c>
      <c r="J222" s="2">
        <v>0.48</v>
      </c>
      <c r="K222" s="2">
        <v>0.16</v>
      </c>
      <c r="L222" s="2">
        <v>0.32</v>
      </c>
      <c r="M222" s="2">
        <v>1.23</v>
      </c>
      <c r="N222" s="2">
        <v>52.27</v>
      </c>
      <c r="O222" s="2">
        <v>9</v>
      </c>
      <c r="P222" s="2">
        <v>8.33</v>
      </c>
      <c r="Q222" s="2">
        <v>0.87</v>
      </c>
      <c r="R222" s="2">
        <v>16.13</v>
      </c>
      <c r="S222" s="2">
        <v>12.01</v>
      </c>
      <c r="T222" s="2">
        <v>8.6300000000000008</v>
      </c>
      <c r="U222" s="2">
        <v>3.91</v>
      </c>
      <c r="V222" s="2">
        <v>0.38</v>
      </c>
      <c r="W222" s="2">
        <v>1.39</v>
      </c>
      <c r="X222" s="2">
        <v>2.2000000000000002</v>
      </c>
      <c r="Y222" s="2">
        <v>0.96</v>
      </c>
      <c r="Z222" s="2">
        <v>0.91</v>
      </c>
      <c r="AA222" s="2">
        <v>0.05</v>
      </c>
      <c r="AB222" s="2">
        <v>0</v>
      </c>
      <c r="AC222" s="2">
        <v>0.54</v>
      </c>
      <c r="AD222" s="2">
        <v>1.93</v>
      </c>
      <c r="AE222" s="2">
        <v>2.04</v>
      </c>
      <c r="AF222" s="2">
        <v>3.81</v>
      </c>
      <c r="AG222" s="2">
        <v>5.95</v>
      </c>
      <c r="AH222" s="2">
        <v>1.93</v>
      </c>
      <c r="AI222" s="2">
        <v>0.16</v>
      </c>
      <c r="AJ222" s="2">
        <v>0.38</v>
      </c>
      <c r="AK222" s="2">
        <v>1.61</v>
      </c>
      <c r="AL222" s="2" t="str">
        <f t="shared" si="3"/>
        <v>Forward</v>
      </c>
    </row>
    <row r="223" spans="1:38" x14ac:dyDescent="0.3">
      <c r="A223">
        <v>357</v>
      </c>
      <c r="B223" t="s">
        <v>2526</v>
      </c>
      <c r="C223" t="s">
        <v>2527</v>
      </c>
      <c r="D223" t="s">
        <v>2155</v>
      </c>
      <c r="E223" t="s">
        <v>30</v>
      </c>
      <c r="F223">
        <v>91</v>
      </c>
      <c r="G223" s="2">
        <v>985.36666666666997</v>
      </c>
      <c r="H223" s="2">
        <v>10.828205128204999</v>
      </c>
      <c r="I223" s="2">
        <v>0.49</v>
      </c>
      <c r="J223" s="2">
        <v>0.67</v>
      </c>
      <c r="K223" s="2">
        <v>0.37</v>
      </c>
      <c r="L223" s="2">
        <v>0.3</v>
      </c>
      <c r="M223" s="2">
        <v>1.1599999999999999</v>
      </c>
      <c r="N223" s="2">
        <v>51.35</v>
      </c>
      <c r="O223" s="2">
        <v>5.42</v>
      </c>
      <c r="P223" s="2">
        <v>8.99</v>
      </c>
      <c r="Q223" s="2">
        <v>0.63</v>
      </c>
      <c r="R223" s="2">
        <v>9.1300000000000008</v>
      </c>
      <c r="S223" s="2">
        <v>7.12</v>
      </c>
      <c r="T223" s="2">
        <v>5.48</v>
      </c>
      <c r="U223" s="2">
        <v>3.41</v>
      </c>
      <c r="V223" s="2">
        <v>0.43</v>
      </c>
      <c r="W223" s="2">
        <v>0.85</v>
      </c>
      <c r="X223" s="2">
        <v>2.25</v>
      </c>
      <c r="Y223" s="2">
        <v>1.04</v>
      </c>
      <c r="Z223" s="2">
        <v>0.97</v>
      </c>
      <c r="AA223" s="2">
        <v>0.06</v>
      </c>
      <c r="AB223" s="2">
        <v>0</v>
      </c>
      <c r="AC223" s="2">
        <v>1.04</v>
      </c>
      <c r="AD223" s="2">
        <v>0.67</v>
      </c>
      <c r="AE223" s="2">
        <v>1.28</v>
      </c>
      <c r="AF223" s="2">
        <v>13.27</v>
      </c>
      <c r="AG223" s="2">
        <v>7.49</v>
      </c>
      <c r="AH223" s="2">
        <v>4.51</v>
      </c>
      <c r="AI223" s="2">
        <v>10.9</v>
      </c>
      <c r="AJ223" s="2">
        <v>9.8000000000000007</v>
      </c>
      <c r="AK223" s="2">
        <v>3.21</v>
      </c>
      <c r="AL223" s="2" t="str">
        <f t="shared" si="3"/>
        <v>Forward</v>
      </c>
    </row>
    <row r="224" spans="1:38" x14ac:dyDescent="0.3">
      <c r="A224">
        <v>916</v>
      </c>
      <c r="B224" t="s">
        <v>2528</v>
      </c>
      <c r="C224" t="s">
        <v>2378</v>
      </c>
      <c r="D224" t="s">
        <v>2005</v>
      </c>
      <c r="E224" t="s">
        <v>25</v>
      </c>
      <c r="F224">
        <v>12</v>
      </c>
      <c r="G224" s="2">
        <v>122.8</v>
      </c>
      <c r="H224" s="2">
        <v>10.233333333333</v>
      </c>
      <c r="I224" s="2">
        <v>0</v>
      </c>
      <c r="J224" s="2">
        <v>0.49</v>
      </c>
      <c r="K224" s="2">
        <v>0</v>
      </c>
      <c r="L224" s="2">
        <v>0.49</v>
      </c>
      <c r="M224" s="2">
        <v>0.49</v>
      </c>
      <c r="N224" s="2">
        <v>33.33</v>
      </c>
      <c r="O224" s="2">
        <v>2.93</v>
      </c>
      <c r="P224" s="2">
        <v>0</v>
      </c>
      <c r="Q224" s="2">
        <v>0.17</v>
      </c>
      <c r="R224" s="2">
        <v>8.7899999999999991</v>
      </c>
      <c r="S224" s="2">
        <v>4.8899999999999997</v>
      </c>
      <c r="T224" s="2">
        <v>3.91</v>
      </c>
      <c r="U224" s="2">
        <v>0.49</v>
      </c>
      <c r="V224" s="2">
        <v>0</v>
      </c>
      <c r="W224" s="2">
        <v>2.44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0.49</v>
      </c>
      <c r="AD224" s="2">
        <v>0.98</v>
      </c>
      <c r="AE224" s="2">
        <v>0.49</v>
      </c>
      <c r="AF224" s="2">
        <v>3.42</v>
      </c>
      <c r="AG224" s="2">
        <v>5.37</v>
      </c>
      <c r="AH224" s="2">
        <v>5.37</v>
      </c>
      <c r="AI224" s="2">
        <v>0</v>
      </c>
      <c r="AJ224" s="2">
        <v>0</v>
      </c>
      <c r="AK224" s="2" t="s">
        <v>72</v>
      </c>
      <c r="AL224" s="2" t="str">
        <f t="shared" si="3"/>
        <v>Defense</v>
      </c>
    </row>
    <row r="225" spans="1:38" x14ac:dyDescent="0.3">
      <c r="A225">
        <v>419</v>
      </c>
      <c r="B225" t="s">
        <v>2529</v>
      </c>
      <c r="C225" t="s">
        <v>2530</v>
      </c>
      <c r="D225" t="s">
        <v>2043</v>
      </c>
      <c r="E225" t="s">
        <v>30</v>
      </c>
      <c r="F225">
        <v>127</v>
      </c>
      <c r="G225" s="2">
        <v>1381.4666666666999</v>
      </c>
      <c r="H225" s="2">
        <v>10.877690288714</v>
      </c>
      <c r="I225" s="2">
        <v>0.83</v>
      </c>
      <c r="J225" s="2">
        <v>0.91</v>
      </c>
      <c r="K225" s="2">
        <v>0.48</v>
      </c>
      <c r="L225" s="2">
        <v>0.43</v>
      </c>
      <c r="M225" s="2">
        <v>1.74</v>
      </c>
      <c r="N225" s="2">
        <v>81.63</v>
      </c>
      <c r="O225" s="2">
        <v>5.08</v>
      </c>
      <c r="P225" s="2">
        <v>16.239999999999998</v>
      </c>
      <c r="Q225" s="2">
        <v>0.8</v>
      </c>
      <c r="R225" s="2">
        <v>8.2100000000000009</v>
      </c>
      <c r="S225" s="2">
        <v>6.91</v>
      </c>
      <c r="T225" s="2">
        <v>6.34</v>
      </c>
      <c r="U225" s="2">
        <v>4.3</v>
      </c>
      <c r="V225" s="2">
        <v>0.26</v>
      </c>
      <c r="W225" s="2">
        <v>1.1299999999999999</v>
      </c>
      <c r="X225" s="2">
        <v>4.21</v>
      </c>
      <c r="Y225" s="2">
        <v>1.48</v>
      </c>
      <c r="Z225" s="2">
        <v>1.1299999999999999</v>
      </c>
      <c r="AA225" s="2">
        <v>0.3</v>
      </c>
      <c r="AB225" s="2">
        <v>0.04</v>
      </c>
      <c r="AC225" s="2">
        <v>1.48</v>
      </c>
      <c r="AD225" s="2">
        <v>1.22</v>
      </c>
      <c r="AE225" s="2">
        <v>1.65</v>
      </c>
      <c r="AF225" s="2">
        <v>15.24</v>
      </c>
      <c r="AG225" s="2">
        <v>6.95</v>
      </c>
      <c r="AH225" s="2">
        <v>1.78</v>
      </c>
      <c r="AI225" s="2">
        <v>1.91</v>
      </c>
      <c r="AJ225" s="2">
        <v>1.87</v>
      </c>
      <c r="AK225" s="2">
        <v>2.2000000000000002</v>
      </c>
      <c r="AL225" s="2" t="str">
        <f t="shared" si="3"/>
        <v>Forward</v>
      </c>
    </row>
    <row r="226" spans="1:38" x14ac:dyDescent="0.3">
      <c r="A226">
        <v>361</v>
      </c>
      <c r="B226" t="s">
        <v>2529</v>
      </c>
      <c r="C226" t="s">
        <v>2531</v>
      </c>
      <c r="D226" t="s">
        <v>2005</v>
      </c>
      <c r="E226" t="s">
        <v>25</v>
      </c>
      <c r="F226">
        <v>35</v>
      </c>
      <c r="G226" s="2">
        <v>467.65</v>
      </c>
      <c r="H226" s="2">
        <v>13.361428571429</v>
      </c>
      <c r="I226" s="2">
        <v>0.26</v>
      </c>
      <c r="J226" s="2">
        <v>0.64</v>
      </c>
      <c r="K226" s="2">
        <v>0.26</v>
      </c>
      <c r="L226" s="2">
        <v>0.38</v>
      </c>
      <c r="M226" s="2">
        <v>0.9</v>
      </c>
      <c r="N226" s="2">
        <v>43.75</v>
      </c>
      <c r="O226" s="2">
        <v>3.98</v>
      </c>
      <c r="P226" s="2">
        <v>6.45</v>
      </c>
      <c r="Q226" s="2">
        <v>0.18</v>
      </c>
      <c r="R226" s="2">
        <v>11.8</v>
      </c>
      <c r="S226" s="2">
        <v>6.93</v>
      </c>
      <c r="T226" s="2">
        <v>3.21</v>
      </c>
      <c r="U226" s="2">
        <v>0.38</v>
      </c>
      <c r="V226" s="2">
        <v>0.13</v>
      </c>
      <c r="W226" s="2">
        <v>1.67</v>
      </c>
      <c r="X226" s="2">
        <v>3.21</v>
      </c>
      <c r="Y226" s="2">
        <v>0.9</v>
      </c>
      <c r="Z226" s="2">
        <v>0.64</v>
      </c>
      <c r="AA226" s="2">
        <v>0.13</v>
      </c>
      <c r="AB226" s="2">
        <v>0.13</v>
      </c>
      <c r="AC226" s="2">
        <v>0.51</v>
      </c>
      <c r="AD226" s="2">
        <v>1.1499999999999999</v>
      </c>
      <c r="AE226" s="2">
        <v>0.38</v>
      </c>
      <c r="AF226" s="2">
        <v>2.44</v>
      </c>
      <c r="AG226" s="2">
        <v>4.49</v>
      </c>
      <c r="AH226" s="2">
        <v>4.49</v>
      </c>
      <c r="AI226" s="2">
        <v>0</v>
      </c>
      <c r="AJ226" s="2">
        <v>0</v>
      </c>
      <c r="AK226" s="2" t="s">
        <v>72</v>
      </c>
      <c r="AL226" s="2" t="str">
        <f t="shared" si="3"/>
        <v>Defense</v>
      </c>
    </row>
    <row r="227" spans="1:38" x14ac:dyDescent="0.3">
      <c r="A227">
        <v>788</v>
      </c>
      <c r="B227" t="s">
        <v>2532</v>
      </c>
      <c r="C227" t="s">
        <v>2485</v>
      </c>
      <c r="D227" t="s">
        <v>2005</v>
      </c>
      <c r="E227" t="s">
        <v>30</v>
      </c>
      <c r="F227">
        <v>1</v>
      </c>
      <c r="G227" s="2">
        <v>12.866666666666999</v>
      </c>
      <c r="H227" s="2">
        <v>12.866666666666999</v>
      </c>
      <c r="I227" s="2">
        <v>0</v>
      </c>
      <c r="J227" s="2">
        <v>4.66</v>
      </c>
      <c r="K227" s="2">
        <v>0</v>
      </c>
      <c r="L227" s="2">
        <v>4.66</v>
      </c>
      <c r="M227" s="2">
        <v>4.66</v>
      </c>
      <c r="N227" s="2">
        <v>100</v>
      </c>
      <c r="O227" s="2">
        <v>0</v>
      </c>
      <c r="P227" s="2" t="s">
        <v>72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9.33</v>
      </c>
      <c r="Y227" s="2">
        <v>4.66</v>
      </c>
      <c r="Z227" s="2">
        <v>4.66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9.33</v>
      </c>
      <c r="AG227" s="2">
        <v>9.33</v>
      </c>
      <c r="AH227" s="2">
        <v>4.66</v>
      </c>
      <c r="AI227" s="2">
        <v>9.33</v>
      </c>
      <c r="AJ227" s="2">
        <v>13.99</v>
      </c>
      <c r="AK227" s="2">
        <v>186.53</v>
      </c>
      <c r="AL227" s="2" t="str">
        <f t="shared" si="3"/>
        <v>Forward</v>
      </c>
    </row>
    <row r="228" spans="1:38" x14ac:dyDescent="0.3">
      <c r="A228">
        <v>272</v>
      </c>
      <c r="B228" t="s">
        <v>2533</v>
      </c>
      <c r="C228" t="s">
        <v>2534</v>
      </c>
      <c r="D228" t="s">
        <v>2156</v>
      </c>
      <c r="E228" t="s">
        <v>25</v>
      </c>
      <c r="F228">
        <v>115</v>
      </c>
      <c r="G228" s="2">
        <v>1949.1333333333</v>
      </c>
      <c r="H228" s="2">
        <v>16.948985507246</v>
      </c>
      <c r="I228" s="2">
        <v>0.25</v>
      </c>
      <c r="J228" s="2">
        <v>0.86</v>
      </c>
      <c r="K228" s="2">
        <v>0.4</v>
      </c>
      <c r="L228" s="2">
        <v>0.46</v>
      </c>
      <c r="M228" s="2">
        <v>1.1100000000000001</v>
      </c>
      <c r="N228" s="2">
        <v>40.909999999999997</v>
      </c>
      <c r="O228" s="2">
        <v>3.76</v>
      </c>
      <c r="P228" s="2">
        <v>6.56</v>
      </c>
      <c r="Q228" s="2">
        <v>0.2</v>
      </c>
      <c r="R228" s="2">
        <v>8.9600000000000009</v>
      </c>
      <c r="S228" s="2">
        <v>5.54</v>
      </c>
      <c r="T228" s="2">
        <v>2.74</v>
      </c>
      <c r="U228" s="2">
        <v>0.52</v>
      </c>
      <c r="V228" s="2">
        <v>0.18</v>
      </c>
      <c r="W228" s="2">
        <v>0.77</v>
      </c>
      <c r="X228" s="2">
        <v>1.6</v>
      </c>
      <c r="Y228" s="2">
        <v>0.8</v>
      </c>
      <c r="Z228" s="2">
        <v>0.8</v>
      </c>
      <c r="AA228" s="2">
        <v>0</v>
      </c>
      <c r="AB228" s="2">
        <v>0</v>
      </c>
      <c r="AC228" s="2">
        <v>0.31</v>
      </c>
      <c r="AD228" s="2">
        <v>1.82</v>
      </c>
      <c r="AE228" s="2">
        <v>1.17</v>
      </c>
      <c r="AF228" s="2">
        <v>1.66</v>
      </c>
      <c r="AG228" s="2">
        <v>2.52</v>
      </c>
      <c r="AH228" s="2">
        <v>1.69</v>
      </c>
      <c r="AI228" s="2">
        <v>0</v>
      </c>
      <c r="AJ228" s="2">
        <v>0</v>
      </c>
      <c r="AK228" s="2" t="s">
        <v>72</v>
      </c>
      <c r="AL228" s="2" t="str">
        <f t="shared" si="3"/>
        <v>Defense</v>
      </c>
    </row>
    <row r="229" spans="1:38" x14ac:dyDescent="0.3">
      <c r="A229">
        <v>531</v>
      </c>
      <c r="B229" t="s">
        <v>2535</v>
      </c>
      <c r="C229" t="s">
        <v>2536</v>
      </c>
      <c r="D229" t="s">
        <v>1998</v>
      </c>
      <c r="E229" t="s">
        <v>25</v>
      </c>
      <c r="F229">
        <v>1</v>
      </c>
      <c r="G229" s="2">
        <v>8.9166666666666998</v>
      </c>
      <c r="H229" s="2">
        <v>8.9166666666666998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 t="s">
        <v>72</v>
      </c>
      <c r="O229" s="2">
        <v>33.64</v>
      </c>
      <c r="P229" s="2">
        <v>0</v>
      </c>
      <c r="Q229" s="2">
        <v>3.07</v>
      </c>
      <c r="R229" s="2">
        <v>33.64</v>
      </c>
      <c r="S229" s="2">
        <v>33.64</v>
      </c>
      <c r="T229" s="2">
        <v>6.73</v>
      </c>
      <c r="U229" s="2">
        <v>0</v>
      </c>
      <c r="V229" s="2">
        <v>6.73</v>
      </c>
      <c r="W229" s="2">
        <v>6.73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6.73</v>
      </c>
      <c r="AE229" s="2">
        <v>0</v>
      </c>
      <c r="AF229" s="2">
        <v>6.73</v>
      </c>
      <c r="AG229" s="2">
        <v>0</v>
      </c>
      <c r="AH229" s="2">
        <v>6.73</v>
      </c>
      <c r="AI229" s="2">
        <v>0</v>
      </c>
      <c r="AJ229" s="2">
        <v>0</v>
      </c>
      <c r="AK229" s="2" t="s">
        <v>72</v>
      </c>
      <c r="AL229" s="2" t="str">
        <f t="shared" si="3"/>
        <v>Defense</v>
      </c>
    </row>
    <row r="230" spans="1:38" x14ac:dyDescent="0.3">
      <c r="A230">
        <v>483</v>
      </c>
      <c r="B230" t="s">
        <v>2537</v>
      </c>
      <c r="C230" t="s">
        <v>2538</v>
      </c>
      <c r="D230" t="s">
        <v>2025</v>
      </c>
      <c r="E230" t="s">
        <v>69</v>
      </c>
      <c r="F230">
        <v>115</v>
      </c>
      <c r="G230" s="2">
        <v>1142.0333333333001</v>
      </c>
      <c r="H230" s="2">
        <v>9.9307246376812</v>
      </c>
      <c r="I230" s="2">
        <v>1.26</v>
      </c>
      <c r="J230" s="2">
        <v>1.58</v>
      </c>
      <c r="K230" s="2">
        <v>1.21</v>
      </c>
      <c r="L230" s="2">
        <v>0.37</v>
      </c>
      <c r="M230" s="2">
        <v>2.84</v>
      </c>
      <c r="N230" s="2">
        <v>79.41</v>
      </c>
      <c r="O230" s="2">
        <v>10.56</v>
      </c>
      <c r="P230" s="2">
        <v>11.94</v>
      </c>
      <c r="Q230" s="2">
        <v>0.85</v>
      </c>
      <c r="R230" s="2">
        <v>19.329999999999998</v>
      </c>
      <c r="S230" s="2">
        <v>14.71</v>
      </c>
      <c r="T230" s="2">
        <v>9.09</v>
      </c>
      <c r="U230" s="2">
        <v>2.99</v>
      </c>
      <c r="V230" s="2">
        <v>0.57999999999999996</v>
      </c>
      <c r="W230" s="2">
        <v>1.37</v>
      </c>
      <c r="X230" s="2">
        <v>1.79</v>
      </c>
      <c r="Y230" s="2">
        <v>0.89</v>
      </c>
      <c r="Z230" s="2">
        <v>0.89</v>
      </c>
      <c r="AA230" s="2">
        <v>0</v>
      </c>
      <c r="AB230" s="2">
        <v>0</v>
      </c>
      <c r="AC230" s="2">
        <v>0.68</v>
      </c>
      <c r="AD230" s="2">
        <v>1.79</v>
      </c>
      <c r="AE230" s="2">
        <v>1.63</v>
      </c>
      <c r="AF230" s="2">
        <v>2.4700000000000002</v>
      </c>
      <c r="AG230" s="2">
        <v>2.99</v>
      </c>
      <c r="AH230" s="2">
        <v>1.26</v>
      </c>
      <c r="AI230" s="2">
        <v>0.42</v>
      </c>
      <c r="AJ230" s="2">
        <v>0.37</v>
      </c>
      <c r="AK230" s="2">
        <v>2.8</v>
      </c>
      <c r="AL230" s="2" t="str">
        <f t="shared" si="3"/>
        <v>Forward</v>
      </c>
    </row>
    <row r="231" spans="1:38" x14ac:dyDescent="0.3">
      <c r="A231">
        <v>971</v>
      </c>
      <c r="B231" t="s">
        <v>2539</v>
      </c>
      <c r="C231" t="s">
        <v>2540</v>
      </c>
      <c r="D231" t="s">
        <v>2050</v>
      </c>
      <c r="E231" t="s">
        <v>25</v>
      </c>
      <c r="F231">
        <v>14</v>
      </c>
      <c r="G231" s="2">
        <v>215.45</v>
      </c>
      <c r="H231" s="2">
        <v>15.389285714286</v>
      </c>
      <c r="I231" s="2">
        <v>0.28000000000000003</v>
      </c>
      <c r="J231" s="2">
        <v>0.56000000000000005</v>
      </c>
      <c r="K231" s="2">
        <v>0.56000000000000005</v>
      </c>
      <c r="L231" s="2">
        <v>0</v>
      </c>
      <c r="M231" s="2">
        <v>0.84</v>
      </c>
      <c r="N231" s="2">
        <v>50</v>
      </c>
      <c r="O231" s="2">
        <v>5.29</v>
      </c>
      <c r="P231" s="2">
        <v>5.26</v>
      </c>
      <c r="Q231" s="2">
        <v>0.22</v>
      </c>
      <c r="R231" s="2">
        <v>11.14</v>
      </c>
      <c r="S231" s="2">
        <v>6.68</v>
      </c>
      <c r="T231" s="2">
        <v>4.46</v>
      </c>
      <c r="U231" s="2">
        <v>0.28000000000000003</v>
      </c>
      <c r="V231" s="2">
        <v>0.28000000000000003</v>
      </c>
      <c r="W231" s="2">
        <v>1.1100000000000001</v>
      </c>
      <c r="X231" s="2">
        <v>0.56000000000000005</v>
      </c>
      <c r="Y231" s="2">
        <v>0.28000000000000003</v>
      </c>
      <c r="Z231" s="2">
        <v>0.28000000000000003</v>
      </c>
      <c r="AA231" s="2">
        <v>0</v>
      </c>
      <c r="AB231" s="2">
        <v>0</v>
      </c>
      <c r="AC231" s="2">
        <v>0.28000000000000003</v>
      </c>
      <c r="AD231" s="2">
        <v>1.39</v>
      </c>
      <c r="AE231" s="2">
        <v>0.28000000000000003</v>
      </c>
      <c r="AF231" s="2">
        <v>1.95</v>
      </c>
      <c r="AG231" s="2">
        <v>3.9</v>
      </c>
      <c r="AH231" s="2">
        <v>3.34</v>
      </c>
      <c r="AI231" s="2">
        <v>0</v>
      </c>
      <c r="AJ231" s="2">
        <v>0</v>
      </c>
      <c r="AK231" s="2" t="s">
        <v>72</v>
      </c>
      <c r="AL231" s="2" t="str">
        <f t="shared" si="3"/>
        <v>Defense</v>
      </c>
    </row>
    <row r="232" spans="1:38" x14ac:dyDescent="0.3">
      <c r="A232">
        <v>919</v>
      </c>
      <c r="B232" t="s">
        <v>2541</v>
      </c>
      <c r="C232" t="s">
        <v>2542</v>
      </c>
      <c r="D232" t="s">
        <v>2136</v>
      </c>
      <c r="E232" t="s">
        <v>18</v>
      </c>
      <c r="F232">
        <v>4</v>
      </c>
      <c r="G232" s="2">
        <v>54.566666666666997</v>
      </c>
      <c r="H232" s="2">
        <v>13.641666666667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9.9</v>
      </c>
      <c r="P232" s="2">
        <v>0</v>
      </c>
      <c r="Q232" s="2">
        <v>0.88</v>
      </c>
      <c r="R232" s="2">
        <v>16.489999999999998</v>
      </c>
      <c r="S232" s="2">
        <v>15.39</v>
      </c>
      <c r="T232" s="2">
        <v>11</v>
      </c>
      <c r="U232" s="2">
        <v>3.3</v>
      </c>
      <c r="V232" s="2">
        <v>0</v>
      </c>
      <c r="W232" s="2">
        <v>1.1000000000000001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2.2000000000000002</v>
      </c>
      <c r="AD232" s="2">
        <v>0</v>
      </c>
      <c r="AE232" s="2">
        <v>3.3</v>
      </c>
      <c r="AF232" s="2">
        <v>0</v>
      </c>
      <c r="AG232" s="2">
        <v>3.3</v>
      </c>
      <c r="AH232" s="2">
        <v>5.5</v>
      </c>
      <c r="AI232" s="2">
        <v>0</v>
      </c>
      <c r="AJ232" s="2">
        <v>1.1000000000000001</v>
      </c>
      <c r="AK232" s="2">
        <v>0</v>
      </c>
      <c r="AL232" s="2" t="str">
        <f t="shared" si="3"/>
        <v>Forward</v>
      </c>
    </row>
    <row r="233" spans="1:38" x14ac:dyDescent="0.3">
      <c r="A233">
        <v>570</v>
      </c>
      <c r="B233" t="s">
        <v>2543</v>
      </c>
      <c r="C233" t="s">
        <v>2544</v>
      </c>
      <c r="D233" t="s">
        <v>2163</v>
      </c>
      <c r="E233" t="s">
        <v>25</v>
      </c>
      <c r="F233">
        <v>118</v>
      </c>
      <c r="G233" s="2">
        <v>1763.8166666667</v>
      </c>
      <c r="H233" s="2">
        <v>14.947598870056</v>
      </c>
      <c r="I233" s="2">
        <v>0.1</v>
      </c>
      <c r="J233" s="2">
        <v>0.48</v>
      </c>
      <c r="K233" s="2">
        <v>0.24</v>
      </c>
      <c r="L233" s="2">
        <v>0.24</v>
      </c>
      <c r="M233" s="2">
        <v>0.57999999999999996</v>
      </c>
      <c r="N233" s="2">
        <v>30.36</v>
      </c>
      <c r="O233" s="2">
        <v>4.49</v>
      </c>
      <c r="P233" s="2">
        <v>2.27</v>
      </c>
      <c r="Q233" s="2">
        <v>0.18</v>
      </c>
      <c r="R233" s="2">
        <v>9.39</v>
      </c>
      <c r="S233" s="2">
        <v>6.19</v>
      </c>
      <c r="T233" s="2">
        <v>2.52</v>
      </c>
      <c r="U233" s="2">
        <v>0.27</v>
      </c>
      <c r="V233" s="2">
        <v>0.2</v>
      </c>
      <c r="W233" s="2">
        <v>1.0900000000000001</v>
      </c>
      <c r="X233" s="2">
        <v>2.04</v>
      </c>
      <c r="Y233" s="2">
        <v>1.02</v>
      </c>
      <c r="Z233" s="2">
        <v>1.02</v>
      </c>
      <c r="AA233" s="2">
        <v>0</v>
      </c>
      <c r="AB233" s="2">
        <v>0</v>
      </c>
      <c r="AC233" s="2">
        <v>0.34</v>
      </c>
      <c r="AD233" s="2">
        <v>2.14</v>
      </c>
      <c r="AE233" s="2">
        <v>0.82</v>
      </c>
      <c r="AF233" s="2">
        <v>4.3499999999999996</v>
      </c>
      <c r="AG233" s="2">
        <v>7.69</v>
      </c>
      <c r="AH233" s="2">
        <v>4.7300000000000004</v>
      </c>
      <c r="AI233" s="2">
        <v>0</v>
      </c>
      <c r="AJ233" s="2">
        <v>0</v>
      </c>
      <c r="AK233" s="2" t="s">
        <v>72</v>
      </c>
      <c r="AL233" s="2" t="str">
        <f t="shared" si="3"/>
        <v>Defense</v>
      </c>
    </row>
    <row r="234" spans="1:38" x14ac:dyDescent="0.3">
      <c r="A234">
        <v>415</v>
      </c>
      <c r="B234" t="s">
        <v>2545</v>
      </c>
      <c r="C234" t="s">
        <v>2546</v>
      </c>
      <c r="D234" t="s">
        <v>2090</v>
      </c>
      <c r="E234" t="s">
        <v>18</v>
      </c>
      <c r="F234">
        <v>106</v>
      </c>
      <c r="G234" s="2">
        <v>1145.4666666666999</v>
      </c>
      <c r="H234" s="2">
        <v>10.806289308176</v>
      </c>
      <c r="I234" s="2">
        <v>0.79</v>
      </c>
      <c r="J234" s="2">
        <v>1.1000000000000001</v>
      </c>
      <c r="K234" s="2">
        <v>0.73</v>
      </c>
      <c r="L234" s="2">
        <v>0.37</v>
      </c>
      <c r="M234" s="2">
        <v>1.89</v>
      </c>
      <c r="N234" s="2">
        <v>73.47</v>
      </c>
      <c r="O234" s="2">
        <v>8.2200000000000006</v>
      </c>
      <c r="P234" s="2">
        <v>9.5500000000000007</v>
      </c>
      <c r="Q234" s="2">
        <v>0.92</v>
      </c>
      <c r="R234" s="2">
        <v>14.4</v>
      </c>
      <c r="S234" s="2">
        <v>11.26</v>
      </c>
      <c r="T234" s="2">
        <v>8.33</v>
      </c>
      <c r="U234" s="2">
        <v>3.98</v>
      </c>
      <c r="V234" s="2">
        <v>0.63</v>
      </c>
      <c r="W234" s="2">
        <v>1.2</v>
      </c>
      <c r="X234" s="2">
        <v>1.57</v>
      </c>
      <c r="Y234" s="2">
        <v>0.79</v>
      </c>
      <c r="Z234" s="2">
        <v>0.79</v>
      </c>
      <c r="AA234" s="2">
        <v>0</v>
      </c>
      <c r="AB234" s="2">
        <v>0</v>
      </c>
      <c r="AC234" s="2">
        <v>0.21</v>
      </c>
      <c r="AD234" s="2">
        <v>1.26</v>
      </c>
      <c r="AE234" s="2">
        <v>2.25</v>
      </c>
      <c r="AF234" s="2">
        <v>5.4</v>
      </c>
      <c r="AG234" s="2">
        <v>5.19</v>
      </c>
      <c r="AH234" s="2">
        <v>2.41</v>
      </c>
      <c r="AI234" s="2">
        <v>0.47</v>
      </c>
      <c r="AJ234" s="2">
        <v>0.52</v>
      </c>
      <c r="AK234" s="2">
        <v>2.48</v>
      </c>
      <c r="AL234" s="2" t="str">
        <f t="shared" si="3"/>
        <v>Forward</v>
      </c>
    </row>
    <row r="235" spans="1:38" x14ac:dyDescent="0.3">
      <c r="A235">
        <v>348</v>
      </c>
      <c r="B235" t="s">
        <v>2547</v>
      </c>
      <c r="C235" t="s">
        <v>2548</v>
      </c>
      <c r="D235" t="s">
        <v>2199</v>
      </c>
      <c r="E235" t="s">
        <v>25</v>
      </c>
      <c r="F235">
        <v>127</v>
      </c>
      <c r="G235" s="2">
        <v>2316.3666666667</v>
      </c>
      <c r="H235" s="2">
        <v>18.239107611548999</v>
      </c>
      <c r="I235" s="2">
        <v>0.26</v>
      </c>
      <c r="J235" s="2">
        <v>0.85</v>
      </c>
      <c r="K235" s="2">
        <v>0.44</v>
      </c>
      <c r="L235" s="2">
        <v>0.41</v>
      </c>
      <c r="M235" s="2">
        <v>1.1100000000000001</v>
      </c>
      <c r="N235" s="2">
        <v>38.049999999999997</v>
      </c>
      <c r="O235" s="2">
        <v>6.11</v>
      </c>
      <c r="P235" s="2">
        <v>4.24</v>
      </c>
      <c r="Q235" s="2">
        <v>0.27</v>
      </c>
      <c r="R235" s="2">
        <v>13.24</v>
      </c>
      <c r="S235" s="2">
        <v>8.4700000000000006</v>
      </c>
      <c r="T235" s="2">
        <v>3.68</v>
      </c>
      <c r="U235" s="2">
        <v>0.6</v>
      </c>
      <c r="V235" s="2">
        <v>0.26</v>
      </c>
      <c r="W235" s="2">
        <v>0.98</v>
      </c>
      <c r="X235" s="2">
        <v>2.33</v>
      </c>
      <c r="Y235" s="2">
        <v>1.06</v>
      </c>
      <c r="Z235" s="2">
        <v>1.01</v>
      </c>
      <c r="AA235" s="2">
        <v>0.05</v>
      </c>
      <c r="AB235" s="2">
        <v>0</v>
      </c>
      <c r="AC235" s="2">
        <v>0.36</v>
      </c>
      <c r="AD235" s="2">
        <v>2.41</v>
      </c>
      <c r="AE235" s="2">
        <v>1.04</v>
      </c>
      <c r="AF235" s="2">
        <v>5.23</v>
      </c>
      <c r="AG235" s="2">
        <v>2.9</v>
      </c>
      <c r="AH235" s="2">
        <v>4.22</v>
      </c>
      <c r="AI235" s="2">
        <v>0</v>
      </c>
      <c r="AJ235" s="2">
        <v>0</v>
      </c>
      <c r="AK235" s="2" t="s">
        <v>72</v>
      </c>
      <c r="AL235" s="2" t="str">
        <f t="shared" si="3"/>
        <v>Defense</v>
      </c>
    </row>
    <row r="236" spans="1:38" x14ac:dyDescent="0.3">
      <c r="A236">
        <v>25</v>
      </c>
      <c r="B236" t="s">
        <v>2549</v>
      </c>
      <c r="C236" t="s">
        <v>2550</v>
      </c>
      <c r="D236" t="s">
        <v>2073</v>
      </c>
      <c r="E236" t="s">
        <v>30</v>
      </c>
      <c r="F236">
        <v>11</v>
      </c>
      <c r="G236" s="2">
        <v>82.833333333333002</v>
      </c>
      <c r="H236" s="2">
        <v>7.5303030303030001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5.79</v>
      </c>
      <c r="P236" s="2">
        <v>0</v>
      </c>
      <c r="Q236" s="2">
        <v>0.52</v>
      </c>
      <c r="R236" s="2">
        <v>9.42</v>
      </c>
      <c r="S236" s="2">
        <v>7.97</v>
      </c>
      <c r="T236" s="2">
        <v>7.24</v>
      </c>
      <c r="U236" s="2">
        <v>3.62</v>
      </c>
      <c r="V236" s="2">
        <v>0.72</v>
      </c>
      <c r="W236" s="2">
        <v>0.72</v>
      </c>
      <c r="X236" s="2">
        <v>2.9</v>
      </c>
      <c r="Y236" s="2">
        <v>1.45</v>
      </c>
      <c r="Z236" s="2">
        <v>1.45</v>
      </c>
      <c r="AA236" s="2">
        <v>0</v>
      </c>
      <c r="AB236" s="2">
        <v>0</v>
      </c>
      <c r="AC236" s="2">
        <v>1.45</v>
      </c>
      <c r="AD236" s="2">
        <v>0.72</v>
      </c>
      <c r="AE236" s="2">
        <v>0.72</v>
      </c>
      <c r="AF236" s="2">
        <v>9.42</v>
      </c>
      <c r="AG236" s="2">
        <v>7.97</v>
      </c>
      <c r="AH236" s="2">
        <v>1.45</v>
      </c>
      <c r="AI236" s="2">
        <v>17.38</v>
      </c>
      <c r="AJ236" s="2">
        <v>26.8</v>
      </c>
      <c r="AK236" s="2">
        <v>28.5</v>
      </c>
      <c r="AL236" s="2" t="str">
        <f t="shared" si="3"/>
        <v>Forward</v>
      </c>
    </row>
    <row r="237" spans="1:38" x14ac:dyDescent="0.3">
      <c r="A237">
        <v>435</v>
      </c>
      <c r="B237" t="s">
        <v>2549</v>
      </c>
      <c r="C237" t="s">
        <v>2551</v>
      </c>
      <c r="D237" t="s">
        <v>2061</v>
      </c>
      <c r="E237" t="s">
        <v>25</v>
      </c>
      <c r="F237">
        <v>67</v>
      </c>
      <c r="G237" s="2">
        <v>1130.6500000000001</v>
      </c>
      <c r="H237" s="2">
        <v>16.875373134328001</v>
      </c>
      <c r="I237" s="2">
        <v>0.21</v>
      </c>
      <c r="J237" s="2">
        <v>0.64</v>
      </c>
      <c r="K237" s="2">
        <v>0.21</v>
      </c>
      <c r="L237" s="2">
        <v>0.42</v>
      </c>
      <c r="M237" s="2">
        <v>0.85</v>
      </c>
      <c r="N237" s="2">
        <v>32.65</v>
      </c>
      <c r="O237" s="2">
        <v>4.51</v>
      </c>
      <c r="P237" s="2">
        <v>4.71</v>
      </c>
      <c r="Q237" s="2">
        <v>0.18</v>
      </c>
      <c r="R237" s="2">
        <v>10.4</v>
      </c>
      <c r="S237" s="2">
        <v>6.58</v>
      </c>
      <c r="T237" s="2">
        <v>3.13</v>
      </c>
      <c r="U237" s="2">
        <v>0.42</v>
      </c>
      <c r="V237" s="2">
        <v>0.11</v>
      </c>
      <c r="W237" s="2">
        <v>0.96</v>
      </c>
      <c r="X237" s="2">
        <v>0.64</v>
      </c>
      <c r="Y237" s="2">
        <v>0.32</v>
      </c>
      <c r="Z237" s="2">
        <v>0.32</v>
      </c>
      <c r="AA237" s="2">
        <v>0</v>
      </c>
      <c r="AB237" s="2">
        <v>0</v>
      </c>
      <c r="AC237" s="2">
        <v>0.57999999999999996</v>
      </c>
      <c r="AD237" s="2">
        <v>1.22</v>
      </c>
      <c r="AE237" s="2">
        <v>0.57999999999999996</v>
      </c>
      <c r="AF237" s="2">
        <v>3.61</v>
      </c>
      <c r="AG237" s="2">
        <v>4.88</v>
      </c>
      <c r="AH237" s="2">
        <v>2.71</v>
      </c>
      <c r="AI237" s="2">
        <v>0</v>
      </c>
      <c r="AJ237" s="2">
        <v>0</v>
      </c>
      <c r="AK237" s="2" t="s">
        <v>72</v>
      </c>
      <c r="AL237" s="2" t="str">
        <f t="shared" si="3"/>
        <v>Defense</v>
      </c>
    </row>
    <row r="238" spans="1:38" x14ac:dyDescent="0.3">
      <c r="A238">
        <v>717</v>
      </c>
      <c r="B238" t="s">
        <v>2552</v>
      </c>
      <c r="C238" t="s">
        <v>2553</v>
      </c>
      <c r="D238" t="s">
        <v>2055</v>
      </c>
      <c r="E238" t="s">
        <v>69</v>
      </c>
      <c r="F238">
        <v>4</v>
      </c>
      <c r="G238" s="2">
        <v>50.666666666666998</v>
      </c>
      <c r="H238" s="2">
        <v>12.666666666667</v>
      </c>
      <c r="I238" s="2">
        <v>1.18</v>
      </c>
      <c r="J238" s="2">
        <v>0</v>
      </c>
      <c r="K238" s="2">
        <v>0</v>
      </c>
      <c r="L238" s="2">
        <v>0</v>
      </c>
      <c r="M238" s="2">
        <v>1.18</v>
      </c>
      <c r="N238" s="2">
        <v>50</v>
      </c>
      <c r="O238" s="2">
        <v>8.2899999999999991</v>
      </c>
      <c r="P238" s="2">
        <v>14.29</v>
      </c>
      <c r="Q238" s="2">
        <v>1.0900000000000001</v>
      </c>
      <c r="R238" s="2">
        <v>13.03</v>
      </c>
      <c r="S238" s="2">
        <v>9.4700000000000006</v>
      </c>
      <c r="T238" s="2">
        <v>10.66</v>
      </c>
      <c r="U238" s="2">
        <v>5.92</v>
      </c>
      <c r="V238" s="2">
        <v>0</v>
      </c>
      <c r="W238" s="2">
        <v>1.18</v>
      </c>
      <c r="X238" s="2">
        <v>2.37</v>
      </c>
      <c r="Y238" s="2">
        <v>1.18</v>
      </c>
      <c r="Z238" s="2">
        <v>1.18</v>
      </c>
      <c r="AA238" s="2">
        <v>0</v>
      </c>
      <c r="AB238" s="2">
        <v>0</v>
      </c>
      <c r="AC238" s="2">
        <v>1.18</v>
      </c>
      <c r="AD238" s="2">
        <v>1.18</v>
      </c>
      <c r="AE238" s="2">
        <v>1.18</v>
      </c>
      <c r="AF238" s="2">
        <v>2.37</v>
      </c>
      <c r="AG238" s="2">
        <v>5.92</v>
      </c>
      <c r="AH238" s="2">
        <v>1.18</v>
      </c>
      <c r="AI238" s="2">
        <v>0</v>
      </c>
      <c r="AJ238" s="2">
        <v>0</v>
      </c>
      <c r="AK238" s="2" t="s">
        <v>72</v>
      </c>
      <c r="AL238" s="2" t="str">
        <f t="shared" si="3"/>
        <v>Forward</v>
      </c>
    </row>
    <row r="239" spans="1:38" x14ac:dyDescent="0.3">
      <c r="A239">
        <v>793</v>
      </c>
      <c r="B239" t="s">
        <v>2552</v>
      </c>
      <c r="C239" t="s">
        <v>2554</v>
      </c>
      <c r="D239" t="s">
        <v>2027</v>
      </c>
      <c r="E239" t="s">
        <v>30</v>
      </c>
      <c r="F239">
        <v>73</v>
      </c>
      <c r="G239" s="2">
        <v>597.03333333333001</v>
      </c>
      <c r="H239" s="2">
        <v>8.1785388127853995</v>
      </c>
      <c r="I239" s="2">
        <v>0.2</v>
      </c>
      <c r="J239" s="2">
        <v>0.7</v>
      </c>
      <c r="K239" s="2">
        <v>0.4</v>
      </c>
      <c r="L239" s="2">
        <v>0.3</v>
      </c>
      <c r="M239" s="2">
        <v>0.9</v>
      </c>
      <c r="N239" s="2">
        <v>52.94</v>
      </c>
      <c r="O239" s="2">
        <v>5.83</v>
      </c>
      <c r="P239" s="2">
        <v>3.45</v>
      </c>
      <c r="Q239" s="2">
        <v>0.53</v>
      </c>
      <c r="R239" s="2">
        <v>9.75</v>
      </c>
      <c r="S239" s="2">
        <v>7.74</v>
      </c>
      <c r="T239" s="2">
        <v>5.73</v>
      </c>
      <c r="U239" s="2">
        <v>3.12</v>
      </c>
      <c r="V239" s="2">
        <v>0.2</v>
      </c>
      <c r="W239" s="2">
        <v>0.7</v>
      </c>
      <c r="X239" s="2">
        <v>0.4</v>
      </c>
      <c r="Y239" s="2">
        <v>0.2</v>
      </c>
      <c r="Z239" s="2">
        <v>0.2</v>
      </c>
      <c r="AA239" s="2">
        <v>0</v>
      </c>
      <c r="AB239" s="2">
        <v>0</v>
      </c>
      <c r="AC239" s="2">
        <v>0.6</v>
      </c>
      <c r="AD239" s="2">
        <v>1.21</v>
      </c>
      <c r="AE239" s="2">
        <v>1.41</v>
      </c>
      <c r="AF239" s="2">
        <v>3.32</v>
      </c>
      <c r="AG239" s="2">
        <v>7.54</v>
      </c>
      <c r="AH239" s="2">
        <v>2.11</v>
      </c>
      <c r="AI239" s="2">
        <v>15.48</v>
      </c>
      <c r="AJ239" s="2">
        <v>14.37</v>
      </c>
      <c r="AK239" s="2">
        <v>5.21</v>
      </c>
      <c r="AL239" s="2" t="str">
        <f t="shared" si="3"/>
        <v>Forward</v>
      </c>
    </row>
    <row r="240" spans="1:38" x14ac:dyDescent="0.3">
      <c r="A240">
        <v>1011</v>
      </c>
      <c r="B240" t="s">
        <v>2552</v>
      </c>
      <c r="C240" t="s">
        <v>2555</v>
      </c>
      <c r="D240" t="s">
        <v>2072</v>
      </c>
      <c r="E240" t="s">
        <v>25</v>
      </c>
      <c r="F240">
        <v>40</v>
      </c>
      <c r="G240" s="2">
        <v>571.58333333332996</v>
      </c>
      <c r="H240" s="2">
        <v>14.289583333333001</v>
      </c>
      <c r="I240" s="2">
        <v>0.1</v>
      </c>
      <c r="J240" s="2">
        <v>0.63</v>
      </c>
      <c r="K240" s="2">
        <v>0.42</v>
      </c>
      <c r="L240" s="2">
        <v>0.21</v>
      </c>
      <c r="M240" s="2">
        <v>0.73</v>
      </c>
      <c r="N240" s="2">
        <v>38.89</v>
      </c>
      <c r="O240" s="2">
        <v>3.78</v>
      </c>
      <c r="P240" s="2">
        <v>2.78</v>
      </c>
      <c r="Q240" s="2">
        <v>0.13</v>
      </c>
      <c r="R240" s="2">
        <v>8.92</v>
      </c>
      <c r="S240" s="2">
        <v>5.77</v>
      </c>
      <c r="T240" s="2">
        <v>2.31</v>
      </c>
      <c r="U240" s="2">
        <v>0.42</v>
      </c>
      <c r="V240" s="2">
        <v>0.1</v>
      </c>
      <c r="W240" s="2">
        <v>0.63</v>
      </c>
      <c r="X240" s="2">
        <v>2.31</v>
      </c>
      <c r="Y240" s="2">
        <v>1.1499999999999999</v>
      </c>
      <c r="Z240" s="2">
        <v>1.1499999999999999</v>
      </c>
      <c r="AA240" s="2">
        <v>0</v>
      </c>
      <c r="AB240" s="2">
        <v>0</v>
      </c>
      <c r="AC240" s="2">
        <v>0.1</v>
      </c>
      <c r="AD240" s="2">
        <v>1.57</v>
      </c>
      <c r="AE240" s="2">
        <v>0.84</v>
      </c>
      <c r="AF240" s="2">
        <v>2.62</v>
      </c>
      <c r="AG240" s="2">
        <v>4.72</v>
      </c>
      <c r="AH240" s="2">
        <v>4.41</v>
      </c>
      <c r="AI240" s="2">
        <v>0</v>
      </c>
      <c r="AJ240" s="2">
        <v>0</v>
      </c>
      <c r="AK240" s="2" t="s">
        <v>72</v>
      </c>
      <c r="AL240" s="2" t="str">
        <f t="shared" si="3"/>
        <v>Defense</v>
      </c>
    </row>
    <row r="241" spans="1:38" x14ac:dyDescent="0.3">
      <c r="A241">
        <v>689</v>
      </c>
      <c r="B241" t="s">
        <v>2552</v>
      </c>
      <c r="C241" t="s">
        <v>2556</v>
      </c>
      <c r="D241" t="s">
        <v>2109</v>
      </c>
      <c r="E241" t="s">
        <v>30</v>
      </c>
      <c r="F241">
        <v>128</v>
      </c>
      <c r="G241" s="2">
        <v>1479.3333333333001</v>
      </c>
      <c r="H241" s="2">
        <v>11.557291666667</v>
      </c>
      <c r="I241" s="2">
        <v>0.41</v>
      </c>
      <c r="J241" s="2">
        <v>0.81</v>
      </c>
      <c r="K241" s="2">
        <v>0.32</v>
      </c>
      <c r="L241" s="2">
        <v>0.49</v>
      </c>
      <c r="M241" s="2">
        <v>1.22</v>
      </c>
      <c r="N241" s="2">
        <v>60</v>
      </c>
      <c r="O241" s="2">
        <v>5.76</v>
      </c>
      <c r="P241" s="2">
        <v>7.04</v>
      </c>
      <c r="Q241" s="2">
        <v>0.56000000000000005</v>
      </c>
      <c r="R241" s="2">
        <v>9.25</v>
      </c>
      <c r="S241" s="2">
        <v>7.34</v>
      </c>
      <c r="T241" s="2">
        <v>5.8</v>
      </c>
      <c r="U241" s="2">
        <v>2.88</v>
      </c>
      <c r="V241" s="2">
        <v>0.32</v>
      </c>
      <c r="W241" s="2">
        <v>0.89</v>
      </c>
      <c r="X241" s="2">
        <v>0.81</v>
      </c>
      <c r="Y241" s="2">
        <v>0.41</v>
      </c>
      <c r="Z241" s="2">
        <v>0.41</v>
      </c>
      <c r="AA241" s="2">
        <v>0</v>
      </c>
      <c r="AB241" s="2">
        <v>0</v>
      </c>
      <c r="AC241" s="2">
        <v>0.69</v>
      </c>
      <c r="AD241" s="2">
        <v>1.42</v>
      </c>
      <c r="AE241" s="2">
        <v>1.95</v>
      </c>
      <c r="AF241" s="2">
        <v>4.26</v>
      </c>
      <c r="AG241" s="2">
        <v>7.26</v>
      </c>
      <c r="AH241" s="2">
        <v>1.1399999999999999</v>
      </c>
      <c r="AI241" s="2">
        <v>24.5</v>
      </c>
      <c r="AJ241" s="2">
        <v>19.75</v>
      </c>
      <c r="AK241" s="2">
        <v>2.25</v>
      </c>
      <c r="AL241" s="2" t="str">
        <f t="shared" si="3"/>
        <v>Forward</v>
      </c>
    </row>
    <row r="242" spans="1:38" x14ac:dyDescent="0.3">
      <c r="A242">
        <v>14</v>
      </c>
      <c r="B242" t="s">
        <v>2552</v>
      </c>
      <c r="C242" t="s">
        <v>2557</v>
      </c>
      <c r="D242" t="s">
        <v>1998</v>
      </c>
      <c r="E242" t="s">
        <v>30</v>
      </c>
      <c r="F242">
        <v>70</v>
      </c>
      <c r="G242" s="2">
        <v>941.06666666667002</v>
      </c>
      <c r="H242" s="2">
        <v>13.44380952381</v>
      </c>
      <c r="I242" s="2">
        <v>0.77</v>
      </c>
      <c r="J242" s="2">
        <v>1.79</v>
      </c>
      <c r="K242" s="2">
        <v>1.21</v>
      </c>
      <c r="L242" s="2">
        <v>0.56999999999999995</v>
      </c>
      <c r="M242" s="2">
        <v>2.5499999999999998</v>
      </c>
      <c r="N242" s="2">
        <v>68.97</v>
      </c>
      <c r="O242" s="2">
        <v>4.78</v>
      </c>
      <c r="P242" s="2">
        <v>16</v>
      </c>
      <c r="Q242" s="2">
        <v>0.56999999999999995</v>
      </c>
      <c r="R242" s="2">
        <v>8.61</v>
      </c>
      <c r="S242" s="2">
        <v>7.01</v>
      </c>
      <c r="T242" s="2">
        <v>6.38</v>
      </c>
      <c r="U242" s="2">
        <v>2.87</v>
      </c>
      <c r="V242" s="2">
        <v>0.26</v>
      </c>
      <c r="W242" s="2">
        <v>0.32</v>
      </c>
      <c r="X242" s="2">
        <v>1.02</v>
      </c>
      <c r="Y242" s="2">
        <v>0.51</v>
      </c>
      <c r="Z242" s="2">
        <v>0.51</v>
      </c>
      <c r="AA242" s="2">
        <v>0</v>
      </c>
      <c r="AB242" s="2">
        <v>0</v>
      </c>
      <c r="AC242" s="2">
        <v>0.64</v>
      </c>
      <c r="AD242" s="2">
        <v>1.85</v>
      </c>
      <c r="AE242" s="2">
        <v>0.89</v>
      </c>
      <c r="AF242" s="2">
        <v>2.4900000000000002</v>
      </c>
      <c r="AG242" s="2">
        <v>3.89</v>
      </c>
      <c r="AH242" s="2">
        <v>1.53</v>
      </c>
      <c r="AI242" s="2">
        <v>18.68</v>
      </c>
      <c r="AJ242" s="2">
        <v>21.42</v>
      </c>
      <c r="AK242" s="2">
        <v>2.97</v>
      </c>
      <c r="AL242" s="2" t="str">
        <f t="shared" si="3"/>
        <v>Forward</v>
      </c>
    </row>
    <row r="243" spans="1:38" x14ac:dyDescent="0.3">
      <c r="A243">
        <v>392</v>
      </c>
      <c r="B243" t="s">
        <v>2552</v>
      </c>
      <c r="C243" t="s">
        <v>2558</v>
      </c>
      <c r="D243" t="s">
        <v>1998</v>
      </c>
      <c r="E243" t="s">
        <v>69</v>
      </c>
      <c r="F243">
        <v>131</v>
      </c>
      <c r="G243" s="2">
        <v>1900.4166666666999</v>
      </c>
      <c r="H243" s="2">
        <v>14.506997455471</v>
      </c>
      <c r="I243" s="2">
        <v>1.58</v>
      </c>
      <c r="J243" s="2">
        <v>1.36</v>
      </c>
      <c r="K243" s="2">
        <v>0.82</v>
      </c>
      <c r="L243" s="2">
        <v>0.54</v>
      </c>
      <c r="M243" s="2">
        <v>2.94</v>
      </c>
      <c r="N243" s="2">
        <v>82.3</v>
      </c>
      <c r="O243" s="2">
        <v>12.88</v>
      </c>
      <c r="P243" s="2">
        <v>12.25</v>
      </c>
      <c r="Q243" s="2">
        <v>1.1000000000000001</v>
      </c>
      <c r="R243" s="2">
        <v>22.57</v>
      </c>
      <c r="S243" s="2">
        <v>17.18</v>
      </c>
      <c r="T243" s="2">
        <v>12.03</v>
      </c>
      <c r="U243" s="2">
        <v>4.2300000000000004</v>
      </c>
      <c r="V243" s="2">
        <v>0.92</v>
      </c>
      <c r="W243" s="2">
        <v>1.77</v>
      </c>
      <c r="X243" s="2">
        <v>1.86</v>
      </c>
      <c r="Y243" s="2">
        <v>0.73</v>
      </c>
      <c r="Z243" s="2">
        <v>0.66</v>
      </c>
      <c r="AA243" s="2">
        <v>0.03</v>
      </c>
      <c r="AB243" s="2">
        <v>0.03</v>
      </c>
      <c r="AC243" s="2">
        <v>1.07</v>
      </c>
      <c r="AD243" s="2">
        <v>3.73</v>
      </c>
      <c r="AE243" s="2">
        <v>2.2999999999999998</v>
      </c>
      <c r="AF243" s="2">
        <v>3.57</v>
      </c>
      <c r="AG243" s="2">
        <v>4.8899999999999997</v>
      </c>
      <c r="AH243" s="2">
        <v>1.04</v>
      </c>
      <c r="AI243" s="2">
        <v>0.28000000000000003</v>
      </c>
      <c r="AJ243" s="2">
        <v>0.51</v>
      </c>
      <c r="AK243" s="2">
        <v>1.1399999999999999</v>
      </c>
      <c r="AL243" s="2" t="str">
        <f t="shared" si="3"/>
        <v>Forward</v>
      </c>
    </row>
    <row r="244" spans="1:38" x14ac:dyDescent="0.3">
      <c r="A244">
        <v>56</v>
      </c>
      <c r="B244" t="s">
        <v>2552</v>
      </c>
      <c r="C244" t="s">
        <v>2559</v>
      </c>
      <c r="D244" t="s">
        <v>2013</v>
      </c>
      <c r="E244" t="s">
        <v>18</v>
      </c>
      <c r="F244">
        <v>125</v>
      </c>
      <c r="G244" s="2">
        <v>1526.0333333333001</v>
      </c>
      <c r="H244" s="2">
        <v>12.208266666667001</v>
      </c>
      <c r="I244" s="2">
        <v>0.71</v>
      </c>
      <c r="J244" s="2">
        <v>0.79</v>
      </c>
      <c r="K244" s="2">
        <v>0.55000000000000004</v>
      </c>
      <c r="L244" s="2">
        <v>0.24</v>
      </c>
      <c r="M244" s="2">
        <v>1.49</v>
      </c>
      <c r="N244" s="2">
        <v>52.78</v>
      </c>
      <c r="O244" s="2">
        <v>6.21</v>
      </c>
      <c r="P244" s="2">
        <v>11.39</v>
      </c>
      <c r="Q244" s="2">
        <v>0.62</v>
      </c>
      <c r="R244" s="2">
        <v>10.69</v>
      </c>
      <c r="S244" s="2">
        <v>8.06</v>
      </c>
      <c r="T244" s="2">
        <v>6.17</v>
      </c>
      <c r="U244" s="2">
        <v>2.67</v>
      </c>
      <c r="V244" s="2">
        <v>0.28000000000000003</v>
      </c>
      <c r="W244" s="2">
        <v>1.1399999999999999</v>
      </c>
      <c r="X244" s="2">
        <v>2.44</v>
      </c>
      <c r="Y244" s="2">
        <v>1.22</v>
      </c>
      <c r="Z244" s="2">
        <v>1.22</v>
      </c>
      <c r="AA244" s="2">
        <v>0</v>
      </c>
      <c r="AB244" s="2">
        <v>0</v>
      </c>
      <c r="AC244" s="2">
        <v>1.22</v>
      </c>
      <c r="AD244" s="2">
        <v>1.22</v>
      </c>
      <c r="AE244" s="2">
        <v>2.16</v>
      </c>
      <c r="AF244" s="2">
        <v>5.47</v>
      </c>
      <c r="AG244" s="2">
        <v>3.38</v>
      </c>
      <c r="AH244" s="2">
        <v>1.3</v>
      </c>
      <c r="AI244" s="2">
        <v>0.39</v>
      </c>
      <c r="AJ244" s="2">
        <v>0.39</v>
      </c>
      <c r="AK244" s="2">
        <v>1.97</v>
      </c>
      <c r="AL244" s="2" t="str">
        <f t="shared" si="3"/>
        <v>Forward</v>
      </c>
    </row>
    <row r="245" spans="1:38" x14ac:dyDescent="0.3">
      <c r="A245">
        <v>127</v>
      </c>
      <c r="B245" t="s">
        <v>2552</v>
      </c>
      <c r="C245" t="s">
        <v>2560</v>
      </c>
      <c r="D245" t="s">
        <v>2068</v>
      </c>
      <c r="E245" t="s">
        <v>25</v>
      </c>
      <c r="F245">
        <v>89</v>
      </c>
      <c r="G245" s="2">
        <v>1559.4333333333</v>
      </c>
      <c r="H245" s="2">
        <v>17.521722846442</v>
      </c>
      <c r="I245" s="2">
        <v>0.23</v>
      </c>
      <c r="J245" s="2">
        <v>0.81</v>
      </c>
      <c r="K245" s="2">
        <v>0.31</v>
      </c>
      <c r="L245" s="2">
        <v>0.5</v>
      </c>
      <c r="M245" s="2">
        <v>1.04</v>
      </c>
      <c r="N245" s="2">
        <v>49.09</v>
      </c>
      <c r="O245" s="2">
        <v>3.23</v>
      </c>
      <c r="P245" s="2">
        <v>7.14</v>
      </c>
      <c r="Q245" s="2">
        <v>0.14000000000000001</v>
      </c>
      <c r="R245" s="2">
        <v>6.43</v>
      </c>
      <c r="S245" s="2">
        <v>4.3899999999999997</v>
      </c>
      <c r="T245" s="2">
        <v>2.12</v>
      </c>
      <c r="U245" s="2">
        <v>0.42</v>
      </c>
      <c r="V245" s="2">
        <v>0.08</v>
      </c>
      <c r="W245" s="2">
        <v>0.38</v>
      </c>
      <c r="X245" s="2">
        <v>1.85</v>
      </c>
      <c r="Y245" s="2">
        <v>0.62</v>
      </c>
      <c r="Z245" s="2">
        <v>0.54</v>
      </c>
      <c r="AA245" s="2">
        <v>0</v>
      </c>
      <c r="AB245" s="2">
        <v>0.08</v>
      </c>
      <c r="AC245" s="2">
        <v>0.31</v>
      </c>
      <c r="AD245" s="2">
        <v>2.27</v>
      </c>
      <c r="AE245" s="2">
        <v>0.57999999999999996</v>
      </c>
      <c r="AF245" s="2">
        <v>2.77</v>
      </c>
      <c r="AG245" s="2">
        <v>3.27</v>
      </c>
      <c r="AH245" s="2">
        <v>6.58</v>
      </c>
      <c r="AI245" s="2">
        <v>0</v>
      </c>
      <c r="AJ245" s="2">
        <v>0</v>
      </c>
      <c r="AK245" s="2" t="s">
        <v>72</v>
      </c>
      <c r="AL245" s="2" t="str">
        <f t="shared" si="3"/>
        <v>Defense</v>
      </c>
    </row>
    <row r="246" spans="1:38" x14ac:dyDescent="0.3">
      <c r="A246">
        <v>923</v>
      </c>
      <c r="B246" t="s">
        <v>2561</v>
      </c>
      <c r="C246" t="s">
        <v>2562</v>
      </c>
      <c r="D246" t="s">
        <v>2152</v>
      </c>
      <c r="E246" t="s">
        <v>30</v>
      </c>
      <c r="F246">
        <v>129</v>
      </c>
      <c r="G246" s="2">
        <v>1731.1166666667</v>
      </c>
      <c r="H246" s="2">
        <v>13.419509043928</v>
      </c>
      <c r="I246" s="2">
        <v>1.04</v>
      </c>
      <c r="J246" s="2">
        <v>0.83</v>
      </c>
      <c r="K246" s="2">
        <v>0.59</v>
      </c>
      <c r="L246" s="2">
        <v>0.24</v>
      </c>
      <c r="M246" s="2">
        <v>1.87</v>
      </c>
      <c r="N246" s="2">
        <v>65.06</v>
      </c>
      <c r="O246" s="2">
        <v>6.9</v>
      </c>
      <c r="P246" s="2">
        <v>15.08</v>
      </c>
      <c r="Q246" s="2">
        <v>0.9</v>
      </c>
      <c r="R246" s="2">
        <v>11.68</v>
      </c>
      <c r="S246" s="2">
        <v>9.2200000000000006</v>
      </c>
      <c r="T246" s="2">
        <v>7.76</v>
      </c>
      <c r="U246" s="2">
        <v>4.12</v>
      </c>
      <c r="V246" s="2">
        <v>0.38</v>
      </c>
      <c r="W246" s="2">
        <v>1.46</v>
      </c>
      <c r="X246" s="2">
        <v>0.62</v>
      </c>
      <c r="Y246" s="2">
        <v>0.31</v>
      </c>
      <c r="Z246" s="2">
        <v>0.31</v>
      </c>
      <c r="AA246" s="2">
        <v>0</v>
      </c>
      <c r="AB246" s="2">
        <v>0</v>
      </c>
      <c r="AC246" s="2">
        <v>0.21</v>
      </c>
      <c r="AD246" s="2">
        <v>1.77</v>
      </c>
      <c r="AE246" s="2">
        <v>1.21</v>
      </c>
      <c r="AF246" s="2">
        <v>1.59</v>
      </c>
      <c r="AG246" s="2">
        <v>4.2300000000000004</v>
      </c>
      <c r="AH246" s="2">
        <v>0.97</v>
      </c>
      <c r="AI246" s="2">
        <v>5.37</v>
      </c>
      <c r="AJ246" s="2">
        <v>6.52</v>
      </c>
      <c r="AK246" s="2">
        <v>1.57</v>
      </c>
      <c r="AL246" s="2" t="str">
        <f t="shared" si="3"/>
        <v>Forward</v>
      </c>
    </row>
    <row r="247" spans="1:38" x14ac:dyDescent="0.3">
      <c r="A247">
        <v>1007</v>
      </c>
      <c r="B247" t="s">
        <v>2563</v>
      </c>
      <c r="C247" t="s">
        <v>2564</v>
      </c>
      <c r="D247" t="s">
        <v>2061</v>
      </c>
      <c r="E247" t="s">
        <v>25</v>
      </c>
      <c r="F247">
        <v>1</v>
      </c>
      <c r="G247" s="2">
        <v>11.45</v>
      </c>
      <c r="H247" s="2">
        <v>11.45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 t="s">
        <v>72</v>
      </c>
      <c r="Q247" s="2">
        <v>0.18</v>
      </c>
      <c r="R247" s="2">
        <v>5.24</v>
      </c>
      <c r="S247" s="2">
        <v>5.24</v>
      </c>
      <c r="T247" s="2">
        <v>0</v>
      </c>
      <c r="U247" s="2">
        <v>0</v>
      </c>
      <c r="V247" s="2">
        <v>0</v>
      </c>
      <c r="W247" s="2">
        <v>5.24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5.24</v>
      </c>
      <c r="AG247" s="2">
        <v>10.48</v>
      </c>
      <c r="AH247" s="2">
        <v>10.48</v>
      </c>
      <c r="AI247" s="2">
        <v>0</v>
      </c>
      <c r="AJ247" s="2">
        <v>0</v>
      </c>
      <c r="AK247" s="2" t="s">
        <v>72</v>
      </c>
      <c r="AL247" s="2" t="str">
        <f t="shared" si="3"/>
        <v>Defense</v>
      </c>
    </row>
    <row r="248" spans="1:38" x14ac:dyDescent="0.3">
      <c r="A248">
        <v>787</v>
      </c>
      <c r="B248" t="s">
        <v>2563</v>
      </c>
      <c r="C248" t="s">
        <v>2565</v>
      </c>
      <c r="D248" t="s">
        <v>2027</v>
      </c>
      <c r="E248" t="s">
        <v>25</v>
      </c>
      <c r="F248">
        <v>2</v>
      </c>
      <c r="G248" s="2">
        <v>20.5</v>
      </c>
      <c r="H248" s="2">
        <v>10.25</v>
      </c>
      <c r="I248" s="2">
        <v>0</v>
      </c>
      <c r="J248" s="2">
        <v>2.93</v>
      </c>
      <c r="K248" s="2">
        <v>0</v>
      </c>
      <c r="L248" s="2">
        <v>2.93</v>
      </c>
      <c r="M248" s="2">
        <v>2.93</v>
      </c>
      <c r="N248" s="2">
        <v>50</v>
      </c>
      <c r="O248" s="2">
        <v>0</v>
      </c>
      <c r="P248" s="2" t="s">
        <v>72</v>
      </c>
      <c r="Q248" s="2">
        <v>0</v>
      </c>
      <c r="R248" s="2">
        <v>5.85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2.93</v>
      </c>
      <c r="AE248" s="2">
        <v>0</v>
      </c>
      <c r="AF248" s="2">
        <v>0</v>
      </c>
      <c r="AG248" s="2">
        <v>5.85</v>
      </c>
      <c r="AH248" s="2">
        <v>5.85</v>
      </c>
      <c r="AI248" s="2">
        <v>0</v>
      </c>
      <c r="AJ248" s="2">
        <v>0</v>
      </c>
      <c r="AK248" s="2" t="s">
        <v>72</v>
      </c>
      <c r="AL248" s="2" t="str">
        <f t="shared" si="3"/>
        <v>Defense</v>
      </c>
    </row>
    <row r="249" spans="1:38" x14ac:dyDescent="0.3">
      <c r="A249">
        <v>493</v>
      </c>
      <c r="B249" t="s">
        <v>2566</v>
      </c>
      <c r="C249" t="s">
        <v>2567</v>
      </c>
      <c r="D249" t="s">
        <v>2209</v>
      </c>
      <c r="E249" t="s">
        <v>69</v>
      </c>
      <c r="F249">
        <v>76</v>
      </c>
      <c r="G249" s="2">
        <v>887.18333333332998</v>
      </c>
      <c r="H249" s="2">
        <v>11.673464912281</v>
      </c>
      <c r="I249" s="2">
        <v>0.41</v>
      </c>
      <c r="J249" s="2">
        <v>0.54</v>
      </c>
      <c r="K249" s="2">
        <v>0.47</v>
      </c>
      <c r="L249" s="2">
        <v>7.0000000000000007E-2</v>
      </c>
      <c r="M249" s="2">
        <v>0.95</v>
      </c>
      <c r="N249" s="2">
        <v>53.85</v>
      </c>
      <c r="O249" s="2">
        <v>8.0500000000000007</v>
      </c>
      <c r="P249" s="2">
        <v>5.04</v>
      </c>
      <c r="Q249" s="2">
        <v>0.63</v>
      </c>
      <c r="R249" s="2">
        <v>15.22</v>
      </c>
      <c r="S249" s="2">
        <v>11.5</v>
      </c>
      <c r="T249" s="2">
        <v>6.56</v>
      </c>
      <c r="U249" s="2">
        <v>2.98</v>
      </c>
      <c r="V249" s="2">
        <v>0.34</v>
      </c>
      <c r="W249" s="2">
        <v>0.95</v>
      </c>
      <c r="X249" s="2">
        <v>0.68</v>
      </c>
      <c r="Y249" s="2">
        <v>0.34</v>
      </c>
      <c r="Z249" s="2">
        <v>0.34</v>
      </c>
      <c r="AA249" s="2">
        <v>0</v>
      </c>
      <c r="AB249" s="2">
        <v>0</v>
      </c>
      <c r="AC249" s="2">
        <v>0.47</v>
      </c>
      <c r="AD249" s="2">
        <v>2.4300000000000002</v>
      </c>
      <c r="AE249" s="2">
        <v>1.08</v>
      </c>
      <c r="AF249" s="2">
        <v>3.38</v>
      </c>
      <c r="AG249" s="2">
        <v>3.11</v>
      </c>
      <c r="AH249" s="2">
        <v>1.96</v>
      </c>
      <c r="AI249" s="2">
        <v>0</v>
      </c>
      <c r="AJ249" s="2">
        <v>0</v>
      </c>
      <c r="AK249" s="2" t="s">
        <v>72</v>
      </c>
      <c r="AL249" s="2" t="str">
        <f t="shared" si="3"/>
        <v>Forward</v>
      </c>
    </row>
    <row r="250" spans="1:38" x14ac:dyDescent="0.3">
      <c r="A250">
        <v>509</v>
      </c>
      <c r="B250" t="s">
        <v>2566</v>
      </c>
      <c r="C250" t="s">
        <v>2568</v>
      </c>
      <c r="D250" t="s">
        <v>2110</v>
      </c>
      <c r="E250" t="s">
        <v>30</v>
      </c>
      <c r="F250">
        <v>65</v>
      </c>
      <c r="G250" s="2">
        <v>661.36666666666997</v>
      </c>
      <c r="H250" s="2">
        <v>10.174871794872001</v>
      </c>
      <c r="I250" s="2">
        <v>1.18</v>
      </c>
      <c r="J250" s="2">
        <v>0.64</v>
      </c>
      <c r="K250" s="2">
        <v>0.45</v>
      </c>
      <c r="L250" s="2">
        <v>0.18</v>
      </c>
      <c r="M250" s="2">
        <v>1.81</v>
      </c>
      <c r="N250" s="2">
        <v>80</v>
      </c>
      <c r="O250" s="2">
        <v>9.5299999999999994</v>
      </c>
      <c r="P250" s="2">
        <v>12.38</v>
      </c>
      <c r="Q250" s="2">
        <v>0.9</v>
      </c>
      <c r="R250" s="2">
        <v>16.78</v>
      </c>
      <c r="S250" s="2">
        <v>12.7</v>
      </c>
      <c r="T250" s="2">
        <v>10.89</v>
      </c>
      <c r="U250" s="2">
        <v>4.17</v>
      </c>
      <c r="V250" s="2">
        <v>0.18</v>
      </c>
      <c r="W250" s="2">
        <v>1.27</v>
      </c>
      <c r="X250" s="2">
        <v>0.73</v>
      </c>
      <c r="Y250" s="2">
        <v>0.36</v>
      </c>
      <c r="Z250" s="2">
        <v>0.36</v>
      </c>
      <c r="AA250" s="2">
        <v>0</v>
      </c>
      <c r="AB250" s="2">
        <v>0</v>
      </c>
      <c r="AC250" s="2">
        <v>0.73</v>
      </c>
      <c r="AD250" s="2">
        <v>2.09</v>
      </c>
      <c r="AE250" s="2">
        <v>2.63</v>
      </c>
      <c r="AF250" s="2">
        <v>6.08</v>
      </c>
      <c r="AG250" s="2">
        <v>6.89</v>
      </c>
      <c r="AH250" s="2">
        <v>1.54</v>
      </c>
      <c r="AI250" s="2">
        <v>0.36</v>
      </c>
      <c r="AJ250" s="2">
        <v>0.54</v>
      </c>
      <c r="AK250" s="2">
        <v>3.63</v>
      </c>
      <c r="AL250" s="2" t="str">
        <f t="shared" si="3"/>
        <v>Forward</v>
      </c>
    </row>
    <row r="251" spans="1:38" x14ac:dyDescent="0.3">
      <c r="A251">
        <v>581</v>
      </c>
      <c r="B251" t="s">
        <v>2569</v>
      </c>
      <c r="C251" t="s">
        <v>2570</v>
      </c>
      <c r="D251" t="s">
        <v>2036</v>
      </c>
      <c r="E251" t="s">
        <v>25</v>
      </c>
      <c r="F251">
        <v>2</v>
      </c>
      <c r="G251" s="2">
        <v>20.416666666666998</v>
      </c>
      <c r="H251" s="2">
        <v>10.208333333333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 t="s">
        <v>72</v>
      </c>
      <c r="Q251" s="2">
        <v>0.06</v>
      </c>
      <c r="R251" s="2">
        <v>14.69</v>
      </c>
      <c r="S251" s="2">
        <v>2.94</v>
      </c>
      <c r="T251" s="2">
        <v>5.88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2.94</v>
      </c>
      <c r="AE251" s="2">
        <v>0</v>
      </c>
      <c r="AF251" s="2">
        <v>0</v>
      </c>
      <c r="AG251" s="2">
        <v>2.94</v>
      </c>
      <c r="AH251" s="2">
        <v>2.94</v>
      </c>
      <c r="AI251" s="2">
        <v>0</v>
      </c>
      <c r="AJ251" s="2">
        <v>0</v>
      </c>
      <c r="AK251" s="2" t="s">
        <v>72</v>
      </c>
      <c r="AL251" s="2" t="str">
        <f t="shared" si="3"/>
        <v>Defense</v>
      </c>
    </row>
    <row r="252" spans="1:38" x14ac:dyDescent="0.3">
      <c r="A252">
        <v>496</v>
      </c>
      <c r="B252" t="s">
        <v>2569</v>
      </c>
      <c r="C252" t="s">
        <v>2571</v>
      </c>
      <c r="D252" t="s">
        <v>2002</v>
      </c>
      <c r="E252" t="s">
        <v>25</v>
      </c>
      <c r="F252">
        <v>54</v>
      </c>
      <c r="G252" s="2">
        <v>636.68333333332998</v>
      </c>
      <c r="H252" s="2">
        <v>11.790432098765001</v>
      </c>
      <c r="I252" s="2">
        <v>0.19</v>
      </c>
      <c r="J252" s="2">
        <v>0.85</v>
      </c>
      <c r="K252" s="2">
        <v>0.09</v>
      </c>
      <c r="L252" s="2">
        <v>0.75</v>
      </c>
      <c r="M252" s="2">
        <v>1.04</v>
      </c>
      <c r="N252" s="2">
        <v>55</v>
      </c>
      <c r="O252" s="2">
        <v>3.39</v>
      </c>
      <c r="P252" s="2">
        <v>5.56</v>
      </c>
      <c r="Q252" s="2">
        <v>0.12</v>
      </c>
      <c r="R252" s="2">
        <v>8.2899999999999991</v>
      </c>
      <c r="S252" s="2">
        <v>5.56</v>
      </c>
      <c r="T252" s="2">
        <v>1.98</v>
      </c>
      <c r="U252" s="2">
        <v>0.19</v>
      </c>
      <c r="V252" s="2">
        <v>0.09</v>
      </c>
      <c r="W252" s="2">
        <v>0.56999999999999995</v>
      </c>
      <c r="X252" s="2">
        <v>4.05</v>
      </c>
      <c r="Y252" s="2">
        <v>1.04</v>
      </c>
      <c r="Z252" s="2">
        <v>0.38</v>
      </c>
      <c r="AA252" s="2">
        <v>0.66</v>
      </c>
      <c r="AB252" s="2">
        <v>0</v>
      </c>
      <c r="AC252" s="2">
        <v>1.23</v>
      </c>
      <c r="AD252" s="2">
        <v>1.7</v>
      </c>
      <c r="AE252" s="2">
        <v>0.47</v>
      </c>
      <c r="AF252" s="2">
        <v>9.42</v>
      </c>
      <c r="AG252" s="2">
        <v>7.16</v>
      </c>
      <c r="AH252" s="2">
        <v>6.13</v>
      </c>
      <c r="AI252" s="2">
        <v>0</v>
      </c>
      <c r="AJ252" s="2">
        <v>0</v>
      </c>
      <c r="AK252" s="2" t="s">
        <v>72</v>
      </c>
      <c r="AL252" s="2" t="str">
        <f t="shared" si="3"/>
        <v>Defense</v>
      </c>
    </row>
    <row r="253" spans="1:38" x14ac:dyDescent="0.3">
      <c r="A253">
        <v>154</v>
      </c>
      <c r="B253" t="s">
        <v>2572</v>
      </c>
      <c r="C253" t="s">
        <v>2573</v>
      </c>
      <c r="D253" t="s">
        <v>1998</v>
      </c>
      <c r="E253" t="s">
        <v>25</v>
      </c>
      <c r="F253">
        <v>78</v>
      </c>
      <c r="G253" s="2">
        <v>1100.9166666666999</v>
      </c>
      <c r="H253" s="2">
        <v>14.114316239316</v>
      </c>
      <c r="I253" s="2">
        <v>0.16</v>
      </c>
      <c r="J253" s="2">
        <v>0.6</v>
      </c>
      <c r="K253" s="2">
        <v>0.33</v>
      </c>
      <c r="L253" s="2">
        <v>0.27</v>
      </c>
      <c r="M253" s="2">
        <v>0.76</v>
      </c>
      <c r="N253" s="2">
        <v>26.92</v>
      </c>
      <c r="O253" s="2">
        <v>2.5099999999999998</v>
      </c>
      <c r="P253" s="2">
        <v>6.52</v>
      </c>
      <c r="Q253" s="2">
        <v>0.11</v>
      </c>
      <c r="R253" s="2">
        <v>7.96</v>
      </c>
      <c r="S253" s="2">
        <v>4.3600000000000003</v>
      </c>
      <c r="T253" s="2">
        <v>1.85</v>
      </c>
      <c r="U253" s="2">
        <v>0.16</v>
      </c>
      <c r="V253" s="2">
        <v>0.11</v>
      </c>
      <c r="W253" s="2">
        <v>0.55000000000000004</v>
      </c>
      <c r="X253" s="2">
        <v>2.1800000000000002</v>
      </c>
      <c r="Y253" s="2">
        <v>0.93</v>
      </c>
      <c r="Z253" s="2">
        <v>0.82</v>
      </c>
      <c r="AA253" s="2">
        <v>0.11</v>
      </c>
      <c r="AB253" s="2">
        <v>0</v>
      </c>
      <c r="AC253" s="2">
        <v>0.49</v>
      </c>
      <c r="AD253" s="2">
        <v>1.36</v>
      </c>
      <c r="AE253" s="2">
        <v>0.65</v>
      </c>
      <c r="AF253" s="2">
        <v>5.94</v>
      </c>
      <c r="AG253" s="2">
        <v>7.09</v>
      </c>
      <c r="AH253" s="2">
        <v>4.3099999999999996</v>
      </c>
      <c r="AI253" s="2">
        <v>0</v>
      </c>
      <c r="AJ253" s="2">
        <v>0</v>
      </c>
      <c r="AK253" s="2" t="s">
        <v>72</v>
      </c>
      <c r="AL253" s="2" t="str">
        <f t="shared" si="3"/>
        <v>Defense</v>
      </c>
    </row>
    <row r="254" spans="1:38" x14ac:dyDescent="0.3">
      <c r="A254">
        <v>90</v>
      </c>
      <c r="B254" t="s">
        <v>2572</v>
      </c>
      <c r="C254" t="s">
        <v>2574</v>
      </c>
      <c r="D254" t="s">
        <v>1995</v>
      </c>
      <c r="E254" t="s">
        <v>30</v>
      </c>
      <c r="F254">
        <v>46</v>
      </c>
      <c r="G254" s="2">
        <v>510.96666666666999</v>
      </c>
      <c r="H254" s="2">
        <v>11.107971014493</v>
      </c>
      <c r="I254" s="2">
        <v>0.35</v>
      </c>
      <c r="J254" s="2">
        <v>1.29</v>
      </c>
      <c r="K254" s="2">
        <v>0.82</v>
      </c>
      <c r="L254" s="2">
        <v>0.47</v>
      </c>
      <c r="M254" s="2">
        <v>1.64</v>
      </c>
      <c r="N254" s="2">
        <v>73.680000000000007</v>
      </c>
      <c r="O254" s="2">
        <v>7.05</v>
      </c>
      <c r="P254" s="2">
        <v>5</v>
      </c>
      <c r="Q254" s="2">
        <v>0.68</v>
      </c>
      <c r="R254" s="2">
        <v>12.09</v>
      </c>
      <c r="S254" s="2">
        <v>9.2799999999999994</v>
      </c>
      <c r="T254" s="2">
        <v>5.75</v>
      </c>
      <c r="U254" s="2">
        <v>3.05</v>
      </c>
      <c r="V254" s="2">
        <v>0.12</v>
      </c>
      <c r="W254" s="2">
        <v>0.82</v>
      </c>
      <c r="X254" s="2">
        <v>1.88</v>
      </c>
      <c r="Y254" s="2">
        <v>0.94</v>
      </c>
      <c r="Z254" s="2">
        <v>0.94</v>
      </c>
      <c r="AA254" s="2">
        <v>0</v>
      </c>
      <c r="AB254" s="2">
        <v>0</v>
      </c>
      <c r="AC254" s="2">
        <v>0.59</v>
      </c>
      <c r="AD254" s="2">
        <v>0.94</v>
      </c>
      <c r="AE254" s="2">
        <v>1.53</v>
      </c>
      <c r="AF254" s="2">
        <v>3.99</v>
      </c>
      <c r="AG254" s="2">
        <v>2.94</v>
      </c>
      <c r="AH254" s="2">
        <v>2.11</v>
      </c>
      <c r="AI254" s="2">
        <v>20.2</v>
      </c>
      <c r="AJ254" s="2">
        <v>15.38</v>
      </c>
      <c r="AK254" s="2">
        <v>6.67</v>
      </c>
      <c r="AL254" s="2" t="str">
        <f t="shared" si="3"/>
        <v>Forward</v>
      </c>
    </row>
    <row r="255" spans="1:38" x14ac:dyDescent="0.3">
      <c r="A255">
        <v>505</v>
      </c>
      <c r="B255" t="s">
        <v>2572</v>
      </c>
      <c r="C255" t="s">
        <v>2575</v>
      </c>
      <c r="D255" t="s">
        <v>2199</v>
      </c>
      <c r="E255" t="s">
        <v>30</v>
      </c>
      <c r="F255">
        <v>125</v>
      </c>
      <c r="G255" s="2">
        <v>1164.7333333332999</v>
      </c>
      <c r="H255" s="2">
        <v>9.3178666666666992</v>
      </c>
      <c r="I255" s="2">
        <v>0.72</v>
      </c>
      <c r="J255" s="2">
        <v>0.46</v>
      </c>
      <c r="K255" s="2">
        <v>0.31</v>
      </c>
      <c r="L255" s="2">
        <v>0.15</v>
      </c>
      <c r="M255" s="2">
        <v>1.18</v>
      </c>
      <c r="N255" s="2">
        <v>58.97</v>
      </c>
      <c r="O255" s="2">
        <v>5.82</v>
      </c>
      <c r="P255" s="2">
        <v>12.39</v>
      </c>
      <c r="Q255" s="2">
        <v>0.67</v>
      </c>
      <c r="R255" s="2">
        <v>9.58</v>
      </c>
      <c r="S255" s="2">
        <v>7.88</v>
      </c>
      <c r="T255" s="2">
        <v>6.49</v>
      </c>
      <c r="U255" s="2">
        <v>4.0199999999999996</v>
      </c>
      <c r="V255" s="2">
        <v>0.46</v>
      </c>
      <c r="W255" s="2">
        <v>1.03</v>
      </c>
      <c r="X255" s="2">
        <v>1.24</v>
      </c>
      <c r="Y255" s="2">
        <v>0.62</v>
      </c>
      <c r="Z255" s="2">
        <v>0.62</v>
      </c>
      <c r="AA255" s="2">
        <v>0</v>
      </c>
      <c r="AB255" s="2">
        <v>0</v>
      </c>
      <c r="AC255" s="2">
        <v>0.88</v>
      </c>
      <c r="AD255" s="2">
        <v>1.34</v>
      </c>
      <c r="AE255" s="2">
        <v>2.37</v>
      </c>
      <c r="AF255" s="2">
        <v>3.66</v>
      </c>
      <c r="AG255" s="2">
        <v>7.88</v>
      </c>
      <c r="AH255" s="2">
        <v>2.16</v>
      </c>
      <c r="AI255" s="2">
        <v>13.29</v>
      </c>
      <c r="AJ255" s="2">
        <v>11.13</v>
      </c>
      <c r="AK255" s="2">
        <v>2.8</v>
      </c>
      <c r="AL255" s="2" t="str">
        <f t="shared" si="3"/>
        <v>Forward</v>
      </c>
    </row>
    <row r="256" spans="1:38" x14ac:dyDescent="0.3">
      <c r="A256">
        <v>84</v>
      </c>
      <c r="B256" t="s">
        <v>2572</v>
      </c>
      <c r="C256" t="s">
        <v>2576</v>
      </c>
      <c r="D256" t="s">
        <v>2177</v>
      </c>
      <c r="E256" t="s">
        <v>30</v>
      </c>
      <c r="F256">
        <v>73</v>
      </c>
      <c r="G256" s="2">
        <v>607.46666666666999</v>
      </c>
      <c r="H256" s="2">
        <v>8.3214611872146005</v>
      </c>
      <c r="I256" s="2">
        <v>0.49</v>
      </c>
      <c r="J256" s="2">
        <v>0.49</v>
      </c>
      <c r="K256" s="2">
        <v>0.4</v>
      </c>
      <c r="L256" s="2">
        <v>0.1</v>
      </c>
      <c r="M256" s="2">
        <v>0.99</v>
      </c>
      <c r="N256" s="2">
        <v>45.45</v>
      </c>
      <c r="O256" s="2">
        <v>9.19</v>
      </c>
      <c r="P256" s="2">
        <v>5.38</v>
      </c>
      <c r="Q256" s="2">
        <v>0.89</v>
      </c>
      <c r="R256" s="2">
        <v>17.09</v>
      </c>
      <c r="S256" s="2">
        <v>13.73</v>
      </c>
      <c r="T256" s="2">
        <v>9.09</v>
      </c>
      <c r="U256" s="2">
        <v>4.6399999999999997</v>
      </c>
      <c r="V256" s="2">
        <v>0.89</v>
      </c>
      <c r="W256" s="2">
        <v>1.98</v>
      </c>
      <c r="X256" s="2">
        <v>0.79</v>
      </c>
      <c r="Y256" s="2">
        <v>0.4</v>
      </c>
      <c r="Z256" s="2">
        <v>0.4</v>
      </c>
      <c r="AA256" s="2">
        <v>0</v>
      </c>
      <c r="AB256" s="2">
        <v>0</v>
      </c>
      <c r="AC256" s="2">
        <v>0.49</v>
      </c>
      <c r="AD256" s="2">
        <v>0.89</v>
      </c>
      <c r="AE256" s="2">
        <v>1.88</v>
      </c>
      <c r="AF256" s="2">
        <v>2.67</v>
      </c>
      <c r="AG256" s="2">
        <v>5.14</v>
      </c>
      <c r="AH256" s="2">
        <v>1.38</v>
      </c>
      <c r="AI256" s="2">
        <v>19.46</v>
      </c>
      <c r="AJ256" s="2">
        <v>15.8</v>
      </c>
      <c r="AK256" s="2">
        <v>5.45</v>
      </c>
      <c r="AL256" s="2" t="str">
        <f t="shared" si="3"/>
        <v>Forward</v>
      </c>
    </row>
    <row r="257" spans="1:38" x14ac:dyDescent="0.3">
      <c r="A257">
        <v>39</v>
      </c>
      <c r="B257" t="s">
        <v>2577</v>
      </c>
      <c r="C257" t="s">
        <v>2578</v>
      </c>
      <c r="D257" t="s">
        <v>2187</v>
      </c>
      <c r="E257" t="s">
        <v>30</v>
      </c>
      <c r="F257">
        <v>62</v>
      </c>
      <c r="G257" s="2">
        <v>612.08333333332996</v>
      </c>
      <c r="H257" s="2">
        <v>9.8723118279570006</v>
      </c>
      <c r="I257" s="2">
        <v>0.78</v>
      </c>
      <c r="J257" s="2">
        <v>0.49</v>
      </c>
      <c r="K257" s="2">
        <v>0.39</v>
      </c>
      <c r="L257" s="2">
        <v>0.1</v>
      </c>
      <c r="M257" s="2">
        <v>1.27</v>
      </c>
      <c r="N257" s="2">
        <v>54.17</v>
      </c>
      <c r="O257" s="2">
        <v>6.37</v>
      </c>
      <c r="P257" s="2">
        <v>12.31</v>
      </c>
      <c r="Q257" s="2">
        <v>0.66</v>
      </c>
      <c r="R257" s="2">
        <v>10.59</v>
      </c>
      <c r="S257" s="2">
        <v>8.6300000000000008</v>
      </c>
      <c r="T257" s="2">
        <v>6.86</v>
      </c>
      <c r="U257" s="2">
        <v>3.53</v>
      </c>
      <c r="V257" s="2">
        <v>0.39</v>
      </c>
      <c r="W257" s="2">
        <v>0.88</v>
      </c>
      <c r="X257" s="2">
        <v>2.35</v>
      </c>
      <c r="Y257" s="2">
        <v>1.18</v>
      </c>
      <c r="Z257" s="2">
        <v>1.18</v>
      </c>
      <c r="AA257" s="2">
        <v>0</v>
      </c>
      <c r="AB257" s="2">
        <v>0</v>
      </c>
      <c r="AC257" s="2">
        <v>0.78</v>
      </c>
      <c r="AD257" s="2">
        <v>1.67</v>
      </c>
      <c r="AE257" s="2">
        <v>1.37</v>
      </c>
      <c r="AF257" s="2">
        <v>8.6300000000000008</v>
      </c>
      <c r="AG257" s="2">
        <v>2.65</v>
      </c>
      <c r="AH257" s="2">
        <v>0.69</v>
      </c>
      <c r="AI257" s="2">
        <v>11.08</v>
      </c>
      <c r="AJ257" s="2">
        <v>11.37</v>
      </c>
      <c r="AK257" s="2">
        <v>4.84</v>
      </c>
      <c r="AL257" s="2" t="str">
        <f t="shared" si="3"/>
        <v>Forward</v>
      </c>
    </row>
    <row r="258" spans="1:38" x14ac:dyDescent="0.3">
      <c r="A258">
        <v>255</v>
      </c>
      <c r="B258" t="s">
        <v>2579</v>
      </c>
      <c r="C258" t="s">
        <v>2580</v>
      </c>
      <c r="D258" t="s">
        <v>2136</v>
      </c>
      <c r="E258" t="s">
        <v>25</v>
      </c>
      <c r="F258">
        <v>8</v>
      </c>
      <c r="G258" s="2">
        <v>123.6</v>
      </c>
      <c r="H258" s="2">
        <v>15.45</v>
      </c>
      <c r="I258" s="2">
        <v>0</v>
      </c>
      <c r="J258" s="2">
        <v>0.97</v>
      </c>
      <c r="K258" s="2">
        <v>0.49</v>
      </c>
      <c r="L258" s="2">
        <v>0.49</v>
      </c>
      <c r="M258" s="2">
        <v>0.97</v>
      </c>
      <c r="N258" s="2">
        <v>33.33</v>
      </c>
      <c r="O258" s="2">
        <v>1.46</v>
      </c>
      <c r="P258" s="2">
        <v>0</v>
      </c>
      <c r="Q258" s="2">
        <v>0.06</v>
      </c>
      <c r="R258" s="2">
        <v>5.83</v>
      </c>
      <c r="S258" s="2">
        <v>2.4300000000000002</v>
      </c>
      <c r="T258" s="2">
        <v>2.4300000000000002</v>
      </c>
      <c r="U258" s="2">
        <v>0</v>
      </c>
      <c r="V258" s="2">
        <v>0</v>
      </c>
      <c r="W258" s="2">
        <v>0.49</v>
      </c>
      <c r="X258" s="2">
        <v>2.91</v>
      </c>
      <c r="Y258" s="2">
        <v>1.46</v>
      </c>
      <c r="Z258" s="2">
        <v>1.46</v>
      </c>
      <c r="AA258" s="2">
        <v>0</v>
      </c>
      <c r="AB258" s="2">
        <v>0</v>
      </c>
      <c r="AC258" s="2">
        <v>0.49</v>
      </c>
      <c r="AD258" s="2">
        <v>1.46</v>
      </c>
      <c r="AE258" s="2">
        <v>1.94</v>
      </c>
      <c r="AF258" s="2">
        <v>4.8499999999999996</v>
      </c>
      <c r="AG258" s="2">
        <v>2.91</v>
      </c>
      <c r="AH258" s="2">
        <v>1.94</v>
      </c>
      <c r="AI258" s="2">
        <v>0</v>
      </c>
      <c r="AJ258" s="2">
        <v>0</v>
      </c>
      <c r="AK258" s="2" t="s">
        <v>72</v>
      </c>
      <c r="AL258" s="2" t="str">
        <f t="shared" ref="AL258:AL321" si="4">IF(E258="D", "Defense", "Forward")</f>
        <v>Defense</v>
      </c>
    </row>
    <row r="259" spans="1:38" x14ac:dyDescent="0.3">
      <c r="A259">
        <v>266</v>
      </c>
      <c r="B259" t="s">
        <v>2581</v>
      </c>
      <c r="C259" t="s">
        <v>2582</v>
      </c>
      <c r="D259" t="s">
        <v>2202</v>
      </c>
      <c r="E259" t="s">
        <v>30</v>
      </c>
      <c r="F259">
        <v>68</v>
      </c>
      <c r="G259" s="2">
        <v>571</v>
      </c>
      <c r="H259" s="2">
        <v>8.3970588235294006</v>
      </c>
      <c r="I259" s="2">
        <v>0.21</v>
      </c>
      <c r="J259" s="2">
        <v>1.1599999999999999</v>
      </c>
      <c r="K259" s="2">
        <v>0.84</v>
      </c>
      <c r="L259" s="2">
        <v>0.32</v>
      </c>
      <c r="M259" s="2">
        <v>1.37</v>
      </c>
      <c r="N259" s="2">
        <v>59.09</v>
      </c>
      <c r="O259" s="2">
        <v>4.9400000000000004</v>
      </c>
      <c r="P259" s="2">
        <v>4.26</v>
      </c>
      <c r="Q259" s="2">
        <v>0.56000000000000005</v>
      </c>
      <c r="R259" s="2">
        <v>10.3</v>
      </c>
      <c r="S259" s="2">
        <v>7.78</v>
      </c>
      <c r="T259" s="2">
        <v>6.62</v>
      </c>
      <c r="U259" s="2">
        <v>2.73</v>
      </c>
      <c r="V259" s="2">
        <v>0.53</v>
      </c>
      <c r="W259" s="2">
        <v>0.53</v>
      </c>
      <c r="X259" s="2">
        <v>0.84</v>
      </c>
      <c r="Y259" s="2">
        <v>0.32</v>
      </c>
      <c r="Z259" s="2">
        <v>0.32</v>
      </c>
      <c r="AA259" s="2">
        <v>0</v>
      </c>
      <c r="AB259" s="2">
        <v>0</v>
      </c>
      <c r="AC259" s="2">
        <v>0.74</v>
      </c>
      <c r="AD259" s="2">
        <v>1.37</v>
      </c>
      <c r="AE259" s="2">
        <v>1.79</v>
      </c>
      <c r="AF259" s="2">
        <v>6.41</v>
      </c>
      <c r="AG259" s="2">
        <v>5.78</v>
      </c>
      <c r="AH259" s="2">
        <v>3.36</v>
      </c>
      <c r="AI259" s="2">
        <v>10.93</v>
      </c>
      <c r="AJ259" s="2">
        <v>10.82</v>
      </c>
      <c r="AK259" s="2">
        <v>5.28</v>
      </c>
      <c r="AL259" s="2" t="str">
        <f t="shared" si="4"/>
        <v>Forward</v>
      </c>
    </row>
    <row r="260" spans="1:38" x14ac:dyDescent="0.3">
      <c r="A260">
        <v>412</v>
      </c>
      <c r="B260" t="s">
        <v>2583</v>
      </c>
      <c r="C260" t="s">
        <v>2584</v>
      </c>
      <c r="D260" t="s">
        <v>2073</v>
      </c>
      <c r="E260" t="s">
        <v>25</v>
      </c>
      <c r="F260">
        <v>129</v>
      </c>
      <c r="G260" s="2">
        <v>2363.5166666667001</v>
      </c>
      <c r="H260" s="2">
        <v>18.321834625323</v>
      </c>
      <c r="I260" s="2">
        <v>0.3</v>
      </c>
      <c r="J260" s="2">
        <v>1.02</v>
      </c>
      <c r="K260" s="2">
        <v>0.41</v>
      </c>
      <c r="L260" s="2">
        <v>0.61</v>
      </c>
      <c r="M260" s="2">
        <v>1.32</v>
      </c>
      <c r="N260" s="2">
        <v>43.33</v>
      </c>
      <c r="O260" s="2">
        <v>5.23</v>
      </c>
      <c r="P260" s="2">
        <v>5.83</v>
      </c>
      <c r="Q260" s="2">
        <v>0.25</v>
      </c>
      <c r="R260" s="2">
        <v>10.66</v>
      </c>
      <c r="S260" s="2">
        <v>7.01</v>
      </c>
      <c r="T260" s="2">
        <v>3</v>
      </c>
      <c r="U260" s="2">
        <v>0.69</v>
      </c>
      <c r="V260" s="2">
        <v>0.2</v>
      </c>
      <c r="W260" s="2">
        <v>0.81</v>
      </c>
      <c r="X260" s="2">
        <v>0.86</v>
      </c>
      <c r="Y260" s="2">
        <v>0.41</v>
      </c>
      <c r="Z260" s="2">
        <v>0.41</v>
      </c>
      <c r="AA260" s="2">
        <v>0</v>
      </c>
      <c r="AB260" s="2">
        <v>0</v>
      </c>
      <c r="AC260" s="2">
        <v>0.46</v>
      </c>
      <c r="AD260" s="2">
        <v>1.35</v>
      </c>
      <c r="AE260" s="2">
        <v>1.75</v>
      </c>
      <c r="AF260" s="2">
        <v>2.82</v>
      </c>
      <c r="AG260" s="2">
        <v>1.85</v>
      </c>
      <c r="AH260" s="2">
        <v>3.6</v>
      </c>
      <c r="AI260" s="2">
        <v>0</v>
      </c>
      <c r="AJ260" s="2">
        <v>0</v>
      </c>
      <c r="AK260" s="2" t="s">
        <v>72</v>
      </c>
      <c r="AL260" s="2" t="str">
        <f t="shared" si="4"/>
        <v>Defense</v>
      </c>
    </row>
    <row r="261" spans="1:38" x14ac:dyDescent="0.3">
      <c r="A261">
        <v>556</v>
      </c>
      <c r="B261" t="s">
        <v>2407</v>
      </c>
      <c r="C261" t="s">
        <v>2585</v>
      </c>
      <c r="D261" t="s">
        <v>2002</v>
      </c>
      <c r="E261" t="s">
        <v>30</v>
      </c>
      <c r="F261">
        <v>125</v>
      </c>
      <c r="G261" s="2">
        <v>1410.6666666666999</v>
      </c>
      <c r="H261" s="2">
        <v>11.285333333333</v>
      </c>
      <c r="I261" s="2">
        <v>0.64</v>
      </c>
      <c r="J261" s="2">
        <v>1.19</v>
      </c>
      <c r="K261" s="2">
        <v>0.55000000000000004</v>
      </c>
      <c r="L261" s="2">
        <v>0.64</v>
      </c>
      <c r="M261" s="2">
        <v>1.83</v>
      </c>
      <c r="N261" s="2">
        <v>67.19</v>
      </c>
      <c r="O261" s="2">
        <v>6.29</v>
      </c>
      <c r="P261" s="2">
        <v>10.14</v>
      </c>
      <c r="Q261" s="2">
        <v>0.69</v>
      </c>
      <c r="R261" s="2">
        <v>11.19</v>
      </c>
      <c r="S261" s="2">
        <v>8.68</v>
      </c>
      <c r="T261" s="2">
        <v>7.19</v>
      </c>
      <c r="U261" s="2">
        <v>3.1</v>
      </c>
      <c r="V261" s="2">
        <v>0.21</v>
      </c>
      <c r="W261" s="2">
        <v>0.98</v>
      </c>
      <c r="X261" s="2">
        <v>2.17</v>
      </c>
      <c r="Y261" s="2">
        <v>0.85</v>
      </c>
      <c r="Z261" s="2">
        <v>0.77</v>
      </c>
      <c r="AA261" s="2">
        <v>0.04</v>
      </c>
      <c r="AB261" s="2">
        <v>0.04</v>
      </c>
      <c r="AC261" s="2">
        <v>1.02</v>
      </c>
      <c r="AD261" s="2">
        <v>1.23</v>
      </c>
      <c r="AE261" s="2">
        <v>1.06</v>
      </c>
      <c r="AF261" s="2">
        <v>6.17</v>
      </c>
      <c r="AG261" s="2">
        <v>7.19</v>
      </c>
      <c r="AH261" s="2">
        <v>1.36</v>
      </c>
      <c r="AI261" s="2">
        <v>1.7</v>
      </c>
      <c r="AJ261" s="2">
        <v>2</v>
      </c>
      <c r="AK261" s="2">
        <v>1.96</v>
      </c>
      <c r="AL261" s="2" t="str">
        <f t="shared" si="4"/>
        <v>Forward</v>
      </c>
    </row>
    <row r="262" spans="1:38" x14ac:dyDescent="0.3">
      <c r="A262">
        <v>335</v>
      </c>
      <c r="B262" t="s">
        <v>2407</v>
      </c>
      <c r="C262" t="s">
        <v>2586</v>
      </c>
      <c r="D262" t="s">
        <v>2187</v>
      </c>
      <c r="E262" t="s">
        <v>25</v>
      </c>
      <c r="F262">
        <v>3</v>
      </c>
      <c r="G262" s="2">
        <v>27.633333333332999</v>
      </c>
      <c r="H262" s="2">
        <v>9.2111111111110997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 t="s">
        <v>72</v>
      </c>
      <c r="O262" s="2">
        <v>2.17</v>
      </c>
      <c r="P262" s="2">
        <v>0</v>
      </c>
      <c r="Q262" s="2">
        <v>0.05</v>
      </c>
      <c r="R262" s="2">
        <v>6.51</v>
      </c>
      <c r="S262" s="2">
        <v>4.34</v>
      </c>
      <c r="T262" s="2">
        <v>0</v>
      </c>
      <c r="U262" s="2">
        <v>0</v>
      </c>
      <c r="V262" s="2">
        <v>0</v>
      </c>
      <c r="W262" s="2">
        <v>2.17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4.34</v>
      </c>
      <c r="AE262" s="2">
        <v>2.17</v>
      </c>
      <c r="AF262" s="2">
        <v>4.34</v>
      </c>
      <c r="AG262" s="2">
        <v>4.34</v>
      </c>
      <c r="AH262" s="2">
        <v>4.34</v>
      </c>
      <c r="AI262" s="2">
        <v>0</v>
      </c>
      <c r="AJ262" s="2">
        <v>0</v>
      </c>
      <c r="AK262" s="2" t="s">
        <v>72</v>
      </c>
      <c r="AL262" s="2" t="str">
        <f t="shared" si="4"/>
        <v>Defense</v>
      </c>
    </row>
    <row r="263" spans="1:38" x14ac:dyDescent="0.3">
      <c r="A263">
        <v>673</v>
      </c>
      <c r="B263" t="s">
        <v>2587</v>
      </c>
      <c r="C263" t="s">
        <v>2588</v>
      </c>
      <c r="D263" t="s">
        <v>2010</v>
      </c>
      <c r="E263" t="s">
        <v>25</v>
      </c>
      <c r="F263">
        <v>2</v>
      </c>
      <c r="G263" s="2">
        <v>29.7</v>
      </c>
      <c r="H263" s="2">
        <v>14.85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 t="s">
        <v>72</v>
      </c>
      <c r="O263" s="2">
        <v>2.02</v>
      </c>
      <c r="P263" s="2">
        <v>0</v>
      </c>
      <c r="Q263" s="2">
        <v>0.35</v>
      </c>
      <c r="R263" s="2">
        <v>8.08</v>
      </c>
      <c r="S263" s="2">
        <v>4.04</v>
      </c>
      <c r="T263" s="2">
        <v>6.06</v>
      </c>
      <c r="U263" s="2">
        <v>2.02</v>
      </c>
      <c r="V263" s="2">
        <v>0</v>
      </c>
      <c r="W263" s="2">
        <v>2.02</v>
      </c>
      <c r="X263" s="2">
        <v>4.04</v>
      </c>
      <c r="Y263" s="2">
        <v>2.02</v>
      </c>
      <c r="Z263" s="2">
        <v>2.02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2.02</v>
      </c>
      <c r="AH263" s="2">
        <v>4.04</v>
      </c>
      <c r="AI263" s="2">
        <v>0</v>
      </c>
      <c r="AJ263" s="2">
        <v>0</v>
      </c>
      <c r="AK263" s="2" t="s">
        <v>72</v>
      </c>
      <c r="AL263" s="2" t="str">
        <f t="shared" si="4"/>
        <v>Defense</v>
      </c>
    </row>
    <row r="264" spans="1:38" x14ac:dyDescent="0.3">
      <c r="A264">
        <v>888</v>
      </c>
      <c r="B264" t="s">
        <v>2587</v>
      </c>
      <c r="C264" t="s">
        <v>2589</v>
      </c>
      <c r="D264" t="s">
        <v>2072</v>
      </c>
      <c r="E264" t="s">
        <v>18</v>
      </c>
      <c r="F264">
        <v>43</v>
      </c>
      <c r="G264" s="2">
        <v>452.58333333333002</v>
      </c>
      <c r="H264" s="2">
        <v>10.525193798449999</v>
      </c>
      <c r="I264" s="2">
        <v>0.93</v>
      </c>
      <c r="J264" s="2">
        <v>1.59</v>
      </c>
      <c r="K264" s="2">
        <v>0.93</v>
      </c>
      <c r="L264" s="2">
        <v>0.66</v>
      </c>
      <c r="M264" s="2">
        <v>2.52</v>
      </c>
      <c r="N264" s="2">
        <v>73.08</v>
      </c>
      <c r="O264" s="2">
        <v>6.89</v>
      </c>
      <c r="P264" s="2">
        <v>13.46</v>
      </c>
      <c r="Q264" s="2">
        <v>1.01</v>
      </c>
      <c r="R264" s="2">
        <v>11.67</v>
      </c>
      <c r="S264" s="2">
        <v>9.81</v>
      </c>
      <c r="T264" s="2">
        <v>8.35</v>
      </c>
      <c r="U264" s="2">
        <v>5.04</v>
      </c>
      <c r="V264" s="2">
        <v>0.13</v>
      </c>
      <c r="W264" s="2">
        <v>1.99</v>
      </c>
      <c r="X264" s="2">
        <v>4.37</v>
      </c>
      <c r="Y264" s="2">
        <v>1.99</v>
      </c>
      <c r="Z264" s="2">
        <v>1.86</v>
      </c>
      <c r="AA264" s="2">
        <v>0.13</v>
      </c>
      <c r="AB264" s="2">
        <v>0</v>
      </c>
      <c r="AC264" s="2">
        <v>0.93</v>
      </c>
      <c r="AD264" s="2">
        <v>0.53</v>
      </c>
      <c r="AE264" s="2">
        <v>0.4</v>
      </c>
      <c r="AF264" s="2">
        <v>5.44</v>
      </c>
      <c r="AG264" s="2">
        <v>0.8</v>
      </c>
      <c r="AH264" s="2">
        <v>3.58</v>
      </c>
      <c r="AI264" s="2">
        <v>15.25</v>
      </c>
      <c r="AJ264" s="2">
        <v>19.89</v>
      </c>
      <c r="AK264" s="2">
        <v>5.75</v>
      </c>
      <c r="AL264" s="2" t="str">
        <f t="shared" si="4"/>
        <v>Forward</v>
      </c>
    </row>
    <row r="265" spans="1:38" x14ac:dyDescent="0.3">
      <c r="A265">
        <v>113</v>
      </c>
      <c r="B265" t="s">
        <v>2590</v>
      </c>
      <c r="C265" t="s">
        <v>2591</v>
      </c>
      <c r="D265" t="s">
        <v>2091</v>
      </c>
      <c r="E265" t="s">
        <v>25</v>
      </c>
      <c r="F265">
        <v>112</v>
      </c>
      <c r="G265" s="2">
        <v>1697.4333333333</v>
      </c>
      <c r="H265" s="2">
        <v>15.155654761905</v>
      </c>
      <c r="I265" s="2">
        <v>0.11</v>
      </c>
      <c r="J265" s="2">
        <v>0.64</v>
      </c>
      <c r="K265" s="2">
        <v>0.42</v>
      </c>
      <c r="L265" s="2">
        <v>0.21</v>
      </c>
      <c r="M265" s="2">
        <v>0.74</v>
      </c>
      <c r="N265" s="2">
        <v>34.43</v>
      </c>
      <c r="O265" s="2">
        <v>4.24</v>
      </c>
      <c r="P265" s="2">
        <v>2.5</v>
      </c>
      <c r="Q265" s="2">
        <v>0.21</v>
      </c>
      <c r="R265" s="2">
        <v>8.94</v>
      </c>
      <c r="S265" s="2">
        <v>5.83</v>
      </c>
      <c r="T265" s="2">
        <v>2.97</v>
      </c>
      <c r="U265" s="2">
        <v>0.6</v>
      </c>
      <c r="V265" s="2">
        <v>0.25</v>
      </c>
      <c r="W265" s="2">
        <v>0.53</v>
      </c>
      <c r="X265" s="2">
        <v>1.77</v>
      </c>
      <c r="Y265" s="2">
        <v>0.74</v>
      </c>
      <c r="Z265" s="2">
        <v>0.71</v>
      </c>
      <c r="AA265" s="2">
        <v>0</v>
      </c>
      <c r="AB265" s="2">
        <v>0.04</v>
      </c>
      <c r="AC265" s="2">
        <v>0.56999999999999995</v>
      </c>
      <c r="AD265" s="2">
        <v>2.16</v>
      </c>
      <c r="AE265" s="2">
        <v>0.99</v>
      </c>
      <c r="AF265" s="2">
        <v>4.5999999999999996</v>
      </c>
      <c r="AG265" s="2">
        <v>4.5599999999999996</v>
      </c>
      <c r="AH265" s="2">
        <v>3.68</v>
      </c>
      <c r="AI265" s="2">
        <v>0</v>
      </c>
      <c r="AJ265" s="2">
        <v>0</v>
      </c>
      <c r="AK265" s="2" t="s">
        <v>72</v>
      </c>
      <c r="AL265" s="2" t="str">
        <f t="shared" si="4"/>
        <v>Defense</v>
      </c>
    </row>
    <row r="266" spans="1:38" x14ac:dyDescent="0.3">
      <c r="A266">
        <v>120</v>
      </c>
      <c r="B266" t="s">
        <v>2590</v>
      </c>
      <c r="C266" t="s">
        <v>2592</v>
      </c>
      <c r="D266" t="s">
        <v>2181</v>
      </c>
      <c r="E266" t="s">
        <v>25</v>
      </c>
      <c r="F266">
        <v>114</v>
      </c>
      <c r="G266" s="2">
        <v>1896.7833333333001</v>
      </c>
      <c r="H266" s="2">
        <v>16.638450292398002</v>
      </c>
      <c r="I266" s="2">
        <v>0.19</v>
      </c>
      <c r="J266" s="2">
        <v>0.89</v>
      </c>
      <c r="K266" s="2">
        <v>0.22</v>
      </c>
      <c r="L266" s="2">
        <v>0.66</v>
      </c>
      <c r="M266" s="2">
        <v>1.08</v>
      </c>
      <c r="N266" s="2">
        <v>44.74</v>
      </c>
      <c r="O266" s="2">
        <v>5.47</v>
      </c>
      <c r="P266" s="2">
        <v>3.47</v>
      </c>
      <c r="Q266" s="2">
        <v>0.28000000000000003</v>
      </c>
      <c r="R266" s="2">
        <v>11.23</v>
      </c>
      <c r="S266" s="2">
        <v>7.43</v>
      </c>
      <c r="T266" s="2">
        <v>3.86</v>
      </c>
      <c r="U266" s="2">
        <v>0.7</v>
      </c>
      <c r="V266" s="2">
        <v>0.09</v>
      </c>
      <c r="W266" s="2">
        <v>0.89</v>
      </c>
      <c r="X266" s="2">
        <v>1.46</v>
      </c>
      <c r="Y266" s="2">
        <v>0.6</v>
      </c>
      <c r="Z266" s="2">
        <v>0.56999999999999995</v>
      </c>
      <c r="AA266" s="2">
        <v>0</v>
      </c>
      <c r="AB266" s="2">
        <v>0.03</v>
      </c>
      <c r="AC266" s="2">
        <v>0.66</v>
      </c>
      <c r="AD266" s="2">
        <v>1.8</v>
      </c>
      <c r="AE266" s="2">
        <v>1.23</v>
      </c>
      <c r="AF266" s="2">
        <v>5.28</v>
      </c>
      <c r="AG266" s="2">
        <v>2.88</v>
      </c>
      <c r="AH266" s="2">
        <v>3.07</v>
      </c>
      <c r="AI266" s="2">
        <v>0</v>
      </c>
      <c r="AJ266" s="2">
        <v>0</v>
      </c>
      <c r="AK266" s="2" t="s">
        <v>72</v>
      </c>
      <c r="AL266" s="2" t="str">
        <f t="shared" si="4"/>
        <v>Defense</v>
      </c>
    </row>
    <row r="267" spans="1:38" x14ac:dyDescent="0.3">
      <c r="A267">
        <v>279</v>
      </c>
      <c r="B267" t="s">
        <v>2593</v>
      </c>
      <c r="C267" t="s">
        <v>2594</v>
      </c>
      <c r="D267" t="s">
        <v>2027</v>
      </c>
      <c r="E267" t="s">
        <v>30</v>
      </c>
      <c r="F267">
        <v>20</v>
      </c>
      <c r="G267" s="2">
        <v>188.16666666667001</v>
      </c>
      <c r="H267" s="2">
        <v>9.4083333333332995</v>
      </c>
      <c r="I267" s="2">
        <v>0</v>
      </c>
      <c r="J267" s="2">
        <v>1.28</v>
      </c>
      <c r="K267" s="2">
        <v>0.64</v>
      </c>
      <c r="L267" s="2">
        <v>0.64</v>
      </c>
      <c r="M267" s="2">
        <v>1.28</v>
      </c>
      <c r="N267" s="2">
        <v>50</v>
      </c>
      <c r="O267" s="2">
        <v>5.42</v>
      </c>
      <c r="P267" s="2">
        <v>0</v>
      </c>
      <c r="Q267" s="2">
        <v>0.59</v>
      </c>
      <c r="R267" s="2">
        <v>10.52</v>
      </c>
      <c r="S267" s="2">
        <v>8.2899999999999991</v>
      </c>
      <c r="T267" s="2">
        <v>7.02</v>
      </c>
      <c r="U267" s="2">
        <v>2.23</v>
      </c>
      <c r="V267" s="2">
        <v>0.96</v>
      </c>
      <c r="W267" s="2">
        <v>0.64</v>
      </c>
      <c r="X267" s="2">
        <v>2.5499999999999998</v>
      </c>
      <c r="Y267" s="2">
        <v>1.28</v>
      </c>
      <c r="Z267" s="2">
        <v>1.28</v>
      </c>
      <c r="AA267" s="2">
        <v>0</v>
      </c>
      <c r="AB267" s="2">
        <v>0</v>
      </c>
      <c r="AC267" s="2">
        <v>0.96</v>
      </c>
      <c r="AD267" s="2">
        <v>1.59</v>
      </c>
      <c r="AE267" s="2">
        <v>1.59</v>
      </c>
      <c r="AF267" s="2">
        <v>9.25</v>
      </c>
      <c r="AG267" s="2">
        <v>5.42</v>
      </c>
      <c r="AH267" s="2">
        <v>2.87</v>
      </c>
      <c r="AI267" s="2">
        <v>18.489999999999998</v>
      </c>
      <c r="AJ267" s="2">
        <v>19.77</v>
      </c>
      <c r="AK267" s="2">
        <v>15.41</v>
      </c>
      <c r="AL267" s="2" t="str">
        <f t="shared" si="4"/>
        <v>Forward</v>
      </c>
    </row>
    <row r="268" spans="1:38" x14ac:dyDescent="0.3">
      <c r="A268">
        <v>299</v>
      </c>
      <c r="B268" t="s">
        <v>2595</v>
      </c>
      <c r="C268" t="s">
        <v>2596</v>
      </c>
      <c r="D268" t="s">
        <v>2186</v>
      </c>
      <c r="E268" t="s">
        <v>18</v>
      </c>
      <c r="F268">
        <v>122</v>
      </c>
      <c r="G268" s="2">
        <v>1427.5166666667001</v>
      </c>
      <c r="H268" s="2">
        <v>11.700956284152999</v>
      </c>
      <c r="I268" s="2">
        <v>0.8</v>
      </c>
      <c r="J268" s="2">
        <v>0.63</v>
      </c>
      <c r="K268" s="2">
        <v>0.5</v>
      </c>
      <c r="L268" s="2">
        <v>0.13</v>
      </c>
      <c r="M268" s="2">
        <v>1.43</v>
      </c>
      <c r="N268" s="2">
        <v>58.62</v>
      </c>
      <c r="O268" s="2">
        <v>6.72</v>
      </c>
      <c r="P268" s="2">
        <v>11.88</v>
      </c>
      <c r="Q268" s="2">
        <v>0.78</v>
      </c>
      <c r="R268" s="2">
        <v>12.4</v>
      </c>
      <c r="S268" s="2">
        <v>9.67</v>
      </c>
      <c r="T268" s="2">
        <v>7.23</v>
      </c>
      <c r="U268" s="2">
        <v>3.57</v>
      </c>
      <c r="V268" s="2">
        <v>0.46</v>
      </c>
      <c r="W268" s="2">
        <v>1.18</v>
      </c>
      <c r="X268" s="2">
        <v>1.47</v>
      </c>
      <c r="Y268" s="2">
        <v>0.67</v>
      </c>
      <c r="Z268" s="2">
        <v>0.63</v>
      </c>
      <c r="AA268" s="2">
        <v>0.04</v>
      </c>
      <c r="AB268" s="2">
        <v>0</v>
      </c>
      <c r="AC268" s="2">
        <v>0.71</v>
      </c>
      <c r="AD268" s="2">
        <v>1.18</v>
      </c>
      <c r="AE268" s="2">
        <v>0.88</v>
      </c>
      <c r="AF268" s="2">
        <v>4.37</v>
      </c>
      <c r="AG268" s="2">
        <v>2.23</v>
      </c>
      <c r="AH268" s="2">
        <v>1.6</v>
      </c>
      <c r="AI268" s="2">
        <v>0.97</v>
      </c>
      <c r="AJ268" s="2">
        <v>1.18</v>
      </c>
      <c r="AK268" s="2">
        <v>1.9</v>
      </c>
      <c r="AL268" s="2" t="str">
        <f t="shared" si="4"/>
        <v>Forward</v>
      </c>
    </row>
    <row r="269" spans="1:38" x14ac:dyDescent="0.3">
      <c r="A269">
        <v>219</v>
      </c>
      <c r="B269" t="s">
        <v>2597</v>
      </c>
      <c r="C269" t="s">
        <v>249</v>
      </c>
      <c r="D269" t="s">
        <v>2152</v>
      </c>
      <c r="E269" t="s">
        <v>25</v>
      </c>
      <c r="F269">
        <v>102</v>
      </c>
      <c r="G269" s="2">
        <v>1771.7166666666999</v>
      </c>
      <c r="H269" s="2">
        <v>17.369771241830001</v>
      </c>
      <c r="I269" s="2">
        <v>0.47</v>
      </c>
      <c r="J269" s="2">
        <v>0.98</v>
      </c>
      <c r="K269" s="2">
        <v>0.44</v>
      </c>
      <c r="L269" s="2">
        <v>0.54</v>
      </c>
      <c r="M269" s="2">
        <v>1.46</v>
      </c>
      <c r="N269" s="2">
        <v>44.79</v>
      </c>
      <c r="O269" s="2">
        <v>8.74</v>
      </c>
      <c r="P269" s="2">
        <v>5.43</v>
      </c>
      <c r="Q269" s="2">
        <v>0.37</v>
      </c>
      <c r="R269" s="2">
        <v>18.05</v>
      </c>
      <c r="S269" s="2">
        <v>12.12</v>
      </c>
      <c r="T269" s="2">
        <v>5.45</v>
      </c>
      <c r="U269" s="2">
        <v>0.88</v>
      </c>
      <c r="V269" s="2">
        <v>0.54</v>
      </c>
      <c r="W269" s="2">
        <v>1.52</v>
      </c>
      <c r="X269" s="2">
        <v>2.1</v>
      </c>
      <c r="Y269" s="2">
        <v>1.05</v>
      </c>
      <c r="Z269" s="2">
        <v>1.05</v>
      </c>
      <c r="AA269" s="2">
        <v>0</v>
      </c>
      <c r="AB269" s="2">
        <v>0</v>
      </c>
      <c r="AC269" s="2">
        <v>0.2</v>
      </c>
      <c r="AD269" s="2">
        <v>2.64</v>
      </c>
      <c r="AE269" s="2">
        <v>0.78</v>
      </c>
      <c r="AF269" s="2">
        <v>2.2999999999999998</v>
      </c>
      <c r="AG269" s="2">
        <v>2.91</v>
      </c>
      <c r="AH269" s="2">
        <v>0.98</v>
      </c>
      <c r="AI269" s="2">
        <v>0</v>
      </c>
      <c r="AJ269" s="2">
        <v>0</v>
      </c>
      <c r="AK269" s="2" t="s">
        <v>72</v>
      </c>
      <c r="AL269" s="2" t="str">
        <f t="shared" si="4"/>
        <v>Defense</v>
      </c>
    </row>
    <row r="270" spans="1:38" x14ac:dyDescent="0.3">
      <c r="A270">
        <v>700</v>
      </c>
      <c r="B270" t="s">
        <v>2598</v>
      </c>
      <c r="C270" t="s">
        <v>2599</v>
      </c>
      <c r="D270" t="s">
        <v>2187</v>
      </c>
      <c r="E270" t="s">
        <v>69</v>
      </c>
      <c r="F270">
        <v>127</v>
      </c>
      <c r="G270" s="2">
        <v>1766.6166666667</v>
      </c>
      <c r="H270" s="2">
        <v>13.910367454068</v>
      </c>
      <c r="I270" s="2">
        <v>0.68</v>
      </c>
      <c r="J270" s="2">
        <v>1.05</v>
      </c>
      <c r="K270" s="2">
        <v>0.75</v>
      </c>
      <c r="L270" s="2">
        <v>0.31</v>
      </c>
      <c r="M270" s="2">
        <v>1.73</v>
      </c>
      <c r="N270" s="2">
        <v>70.83</v>
      </c>
      <c r="O270" s="2">
        <v>8.2899999999999991</v>
      </c>
      <c r="P270" s="2">
        <v>8.1999999999999993</v>
      </c>
      <c r="Q270" s="2">
        <v>0.83</v>
      </c>
      <c r="R270" s="2">
        <v>15.05</v>
      </c>
      <c r="S270" s="2">
        <v>11.85</v>
      </c>
      <c r="T270" s="2">
        <v>8.2899999999999991</v>
      </c>
      <c r="U270" s="2">
        <v>3.7</v>
      </c>
      <c r="V270" s="2">
        <v>0.82</v>
      </c>
      <c r="W270" s="2">
        <v>1.05</v>
      </c>
      <c r="X270" s="2">
        <v>2.0699999999999998</v>
      </c>
      <c r="Y270" s="2">
        <v>0.85</v>
      </c>
      <c r="Z270" s="2">
        <v>0.78</v>
      </c>
      <c r="AA270" s="2">
        <v>0.03</v>
      </c>
      <c r="AB270" s="2">
        <v>0.03</v>
      </c>
      <c r="AC270" s="2">
        <v>0.85</v>
      </c>
      <c r="AD270" s="2">
        <v>1.53</v>
      </c>
      <c r="AE270" s="2">
        <v>1.77</v>
      </c>
      <c r="AF270" s="2">
        <v>5.16</v>
      </c>
      <c r="AG270" s="2">
        <v>4.25</v>
      </c>
      <c r="AH270" s="2">
        <v>1.56</v>
      </c>
      <c r="AI270" s="2">
        <v>1.43</v>
      </c>
      <c r="AJ270" s="2">
        <v>2.21</v>
      </c>
      <c r="AK270" s="2">
        <v>1.33</v>
      </c>
      <c r="AL270" s="2" t="str">
        <f t="shared" si="4"/>
        <v>Forward</v>
      </c>
    </row>
    <row r="271" spans="1:38" x14ac:dyDescent="0.3">
      <c r="A271">
        <v>598</v>
      </c>
      <c r="B271" t="s">
        <v>2598</v>
      </c>
      <c r="C271" t="s">
        <v>2600</v>
      </c>
      <c r="D271" t="s">
        <v>2086</v>
      </c>
      <c r="E271" t="s">
        <v>30</v>
      </c>
      <c r="F271">
        <v>4</v>
      </c>
      <c r="G271" s="2">
        <v>26.4</v>
      </c>
      <c r="H271" s="2">
        <v>6.6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4.55</v>
      </c>
      <c r="P271" s="2">
        <v>0</v>
      </c>
      <c r="Q271" s="2">
        <v>0.26</v>
      </c>
      <c r="R271" s="2">
        <v>6.82</v>
      </c>
      <c r="S271" s="2">
        <v>6.82</v>
      </c>
      <c r="T271" s="2">
        <v>4.55</v>
      </c>
      <c r="U271" s="2">
        <v>2.27</v>
      </c>
      <c r="V271" s="2">
        <v>2.27</v>
      </c>
      <c r="W271" s="2">
        <v>2.27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2.27</v>
      </c>
      <c r="AF271" s="2">
        <v>13.64</v>
      </c>
      <c r="AG271" s="2">
        <v>2.27</v>
      </c>
      <c r="AH271" s="2">
        <v>2.27</v>
      </c>
      <c r="AI271" s="2">
        <v>0</v>
      </c>
      <c r="AJ271" s="2">
        <v>2.27</v>
      </c>
      <c r="AK271" s="2">
        <v>0</v>
      </c>
      <c r="AL271" s="2" t="str">
        <f t="shared" si="4"/>
        <v>Forward</v>
      </c>
    </row>
    <row r="272" spans="1:38" x14ac:dyDescent="0.3">
      <c r="A272">
        <v>70</v>
      </c>
      <c r="B272" t="s">
        <v>2601</v>
      </c>
      <c r="C272" t="s">
        <v>2602</v>
      </c>
      <c r="D272" t="s">
        <v>2031</v>
      </c>
      <c r="E272" t="s">
        <v>25</v>
      </c>
      <c r="F272">
        <v>128</v>
      </c>
      <c r="G272" s="2">
        <v>2460.1999999999998</v>
      </c>
      <c r="H272" s="2">
        <v>19.220312499999999</v>
      </c>
      <c r="I272" s="2">
        <v>0.17</v>
      </c>
      <c r="J272" s="2">
        <v>0.59</v>
      </c>
      <c r="K272" s="2">
        <v>0.2</v>
      </c>
      <c r="L272" s="2">
        <v>0.39</v>
      </c>
      <c r="M272" s="2">
        <v>0.76</v>
      </c>
      <c r="N272" s="2">
        <v>31.96</v>
      </c>
      <c r="O272" s="2">
        <v>3.56</v>
      </c>
      <c r="P272" s="2">
        <v>4.79</v>
      </c>
      <c r="Q272" s="2">
        <v>0.16</v>
      </c>
      <c r="R272" s="2">
        <v>7.66</v>
      </c>
      <c r="S272" s="2">
        <v>4.9800000000000004</v>
      </c>
      <c r="T272" s="2">
        <v>1.95</v>
      </c>
      <c r="U272" s="2">
        <v>0.37</v>
      </c>
      <c r="V272" s="2">
        <v>0.2</v>
      </c>
      <c r="W272" s="2">
        <v>0.61</v>
      </c>
      <c r="X272" s="2">
        <v>1.17</v>
      </c>
      <c r="Y272" s="2">
        <v>0.59</v>
      </c>
      <c r="Z272" s="2">
        <v>0.59</v>
      </c>
      <c r="AA272" s="2">
        <v>0</v>
      </c>
      <c r="AB272" s="2">
        <v>0</v>
      </c>
      <c r="AC272" s="2">
        <v>0.54</v>
      </c>
      <c r="AD272" s="2">
        <v>1.63</v>
      </c>
      <c r="AE272" s="2">
        <v>0.76</v>
      </c>
      <c r="AF272" s="2">
        <v>3.51</v>
      </c>
      <c r="AG272" s="2">
        <v>5.17</v>
      </c>
      <c r="AH272" s="2">
        <v>1.73</v>
      </c>
      <c r="AI272" s="2">
        <v>0</v>
      </c>
      <c r="AJ272" s="2">
        <v>0</v>
      </c>
      <c r="AK272" s="2" t="s">
        <v>72</v>
      </c>
      <c r="AL272" s="2" t="str">
        <f t="shared" si="4"/>
        <v>Defense</v>
      </c>
    </row>
    <row r="273" spans="1:38" x14ac:dyDescent="0.3">
      <c r="A273">
        <v>848</v>
      </c>
      <c r="B273" t="s">
        <v>2601</v>
      </c>
      <c r="C273" t="s">
        <v>2603</v>
      </c>
      <c r="D273" t="s">
        <v>1995</v>
      </c>
      <c r="E273" t="s">
        <v>25</v>
      </c>
      <c r="F273">
        <v>3</v>
      </c>
      <c r="G273" s="2">
        <v>40.466666666667003</v>
      </c>
      <c r="H273" s="2">
        <v>13.488888888889001</v>
      </c>
      <c r="I273" s="2">
        <v>1.48</v>
      </c>
      <c r="J273" s="2">
        <v>0</v>
      </c>
      <c r="K273" s="2">
        <v>0</v>
      </c>
      <c r="L273" s="2">
        <v>0</v>
      </c>
      <c r="M273" s="2">
        <v>1.48</v>
      </c>
      <c r="N273" s="2">
        <v>50</v>
      </c>
      <c r="O273" s="2">
        <v>5.93</v>
      </c>
      <c r="P273" s="2">
        <v>25</v>
      </c>
      <c r="Q273" s="2">
        <v>0.3</v>
      </c>
      <c r="R273" s="2">
        <v>7.41</v>
      </c>
      <c r="S273" s="2">
        <v>7.41</v>
      </c>
      <c r="T273" s="2">
        <v>2.97</v>
      </c>
      <c r="U273" s="2">
        <v>1.48</v>
      </c>
      <c r="V273" s="2">
        <v>0</v>
      </c>
      <c r="W273" s="2">
        <v>0</v>
      </c>
      <c r="X273" s="2">
        <v>2.97</v>
      </c>
      <c r="Y273" s="2">
        <v>1.48</v>
      </c>
      <c r="Z273" s="2">
        <v>1.48</v>
      </c>
      <c r="AA273" s="2">
        <v>0</v>
      </c>
      <c r="AB273" s="2">
        <v>0</v>
      </c>
      <c r="AC273" s="2">
        <v>1.48</v>
      </c>
      <c r="AD273" s="2">
        <v>0</v>
      </c>
      <c r="AE273" s="2">
        <v>0</v>
      </c>
      <c r="AF273" s="2">
        <v>2.97</v>
      </c>
      <c r="AG273" s="2">
        <v>2.97</v>
      </c>
      <c r="AH273" s="2">
        <v>1.48</v>
      </c>
      <c r="AI273" s="2">
        <v>0</v>
      </c>
      <c r="AJ273" s="2">
        <v>0</v>
      </c>
      <c r="AK273" s="2" t="s">
        <v>72</v>
      </c>
      <c r="AL273" s="2" t="str">
        <f t="shared" si="4"/>
        <v>Defense</v>
      </c>
    </row>
    <row r="274" spans="1:38" x14ac:dyDescent="0.3">
      <c r="A274">
        <v>900</v>
      </c>
      <c r="B274" t="s">
        <v>2601</v>
      </c>
      <c r="C274" t="s">
        <v>2604</v>
      </c>
      <c r="D274" t="s">
        <v>2086</v>
      </c>
      <c r="E274" t="s">
        <v>18</v>
      </c>
      <c r="F274">
        <v>92</v>
      </c>
      <c r="G274" s="2">
        <v>1008.65</v>
      </c>
      <c r="H274" s="2">
        <v>10.963586956522001</v>
      </c>
      <c r="I274" s="2">
        <v>0.65</v>
      </c>
      <c r="J274" s="2">
        <v>0.83</v>
      </c>
      <c r="K274" s="2">
        <v>0.54</v>
      </c>
      <c r="L274" s="2">
        <v>0.3</v>
      </c>
      <c r="M274" s="2">
        <v>1.49</v>
      </c>
      <c r="N274" s="2">
        <v>64.099999999999994</v>
      </c>
      <c r="O274" s="2">
        <v>8.57</v>
      </c>
      <c r="P274" s="2">
        <v>7.64</v>
      </c>
      <c r="Q274" s="2">
        <v>1.01</v>
      </c>
      <c r="R274" s="2">
        <v>15.41</v>
      </c>
      <c r="S274" s="2">
        <v>12.02</v>
      </c>
      <c r="T274" s="2">
        <v>9.4</v>
      </c>
      <c r="U274" s="2">
        <v>5</v>
      </c>
      <c r="V274" s="2">
        <v>0.36</v>
      </c>
      <c r="W274" s="2">
        <v>1.67</v>
      </c>
      <c r="X274" s="2">
        <v>1.43</v>
      </c>
      <c r="Y274" s="2">
        <v>0.71</v>
      </c>
      <c r="Z274" s="2">
        <v>0.71</v>
      </c>
      <c r="AA274" s="2">
        <v>0</v>
      </c>
      <c r="AB274" s="2">
        <v>0</v>
      </c>
      <c r="AC274" s="2">
        <v>0.65</v>
      </c>
      <c r="AD274" s="2">
        <v>1.73</v>
      </c>
      <c r="AE274" s="2">
        <v>1.73</v>
      </c>
      <c r="AF274" s="2">
        <v>5.18</v>
      </c>
      <c r="AG274" s="2">
        <v>6.84</v>
      </c>
      <c r="AH274" s="2">
        <v>1.78</v>
      </c>
      <c r="AI274" s="2">
        <v>1.49</v>
      </c>
      <c r="AJ274" s="2">
        <v>1.9</v>
      </c>
      <c r="AK274" s="2">
        <v>2.61</v>
      </c>
      <c r="AL274" s="2" t="str">
        <f t="shared" si="4"/>
        <v>Forward</v>
      </c>
    </row>
    <row r="275" spans="1:38" x14ac:dyDescent="0.3">
      <c r="A275">
        <v>436</v>
      </c>
      <c r="B275" t="s">
        <v>2605</v>
      </c>
      <c r="C275" t="s">
        <v>2378</v>
      </c>
      <c r="D275" t="s">
        <v>2111</v>
      </c>
      <c r="E275" t="s">
        <v>18</v>
      </c>
      <c r="F275">
        <v>41</v>
      </c>
      <c r="G275" s="2">
        <v>340.01666666667001</v>
      </c>
      <c r="H275" s="2">
        <v>8.2930894308943</v>
      </c>
      <c r="I275" s="2">
        <v>0.53</v>
      </c>
      <c r="J275" s="2">
        <v>0</v>
      </c>
      <c r="K275" s="2">
        <v>0</v>
      </c>
      <c r="L275" s="2">
        <v>0</v>
      </c>
      <c r="M275" s="2">
        <v>0.53</v>
      </c>
      <c r="N275" s="2">
        <v>60</v>
      </c>
      <c r="O275" s="2">
        <v>5.47</v>
      </c>
      <c r="P275" s="2">
        <v>9.68</v>
      </c>
      <c r="Q275" s="2">
        <v>0.56999999999999995</v>
      </c>
      <c r="R275" s="2">
        <v>9.5299999999999994</v>
      </c>
      <c r="S275" s="2">
        <v>7.59</v>
      </c>
      <c r="T275" s="2">
        <v>4.9400000000000004</v>
      </c>
      <c r="U275" s="2">
        <v>2.82</v>
      </c>
      <c r="V275" s="2">
        <v>0</v>
      </c>
      <c r="W275" s="2">
        <v>0.71</v>
      </c>
      <c r="X275" s="2">
        <v>4.24</v>
      </c>
      <c r="Y275" s="2">
        <v>1.41</v>
      </c>
      <c r="Z275" s="2">
        <v>1.06</v>
      </c>
      <c r="AA275" s="2">
        <v>0.35</v>
      </c>
      <c r="AB275" s="2">
        <v>0</v>
      </c>
      <c r="AC275" s="2">
        <v>1.76</v>
      </c>
      <c r="AD275" s="2">
        <v>0.71</v>
      </c>
      <c r="AE275" s="2">
        <v>0.88</v>
      </c>
      <c r="AF275" s="2">
        <v>18.350000000000001</v>
      </c>
      <c r="AG275" s="2">
        <v>8.82</v>
      </c>
      <c r="AH275" s="2">
        <v>0.71</v>
      </c>
      <c r="AI275" s="2">
        <v>0.18</v>
      </c>
      <c r="AJ275" s="2">
        <v>0.35</v>
      </c>
      <c r="AK275" s="2">
        <v>5.88</v>
      </c>
      <c r="AL275" s="2" t="str">
        <f t="shared" si="4"/>
        <v>Forward</v>
      </c>
    </row>
    <row r="276" spans="1:38" x14ac:dyDescent="0.3">
      <c r="A276">
        <v>621</v>
      </c>
      <c r="B276" t="s">
        <v>2606</v>
      </c>
      <c r="C276" t="s">
        <v>2607</v>
      </c>
      <c r="D276" t="s">
        <v>2177</v>
      </c>
      <c r="E276" t="s">
        <v>25</v>
      </c>
      <c r="F276">
        <v>17</v>
      </c>
      <c r="G276" s="2">
        <v>196.21666666666999</v>
      </c>
      <c r="H276" s="2">
        <v>11.542156862744999</v>
      </c>
      <c r="I276" s="2">
        <v>0</v>
      </c>
      <c r="J276" s="2">
        <v>0.92</v>
      </c>
      <c r="K276" s="2">
        <v>0.61</v>
      </c>
      <c r="L276" s="2">
        <v>0.31</v>
      </c>
      <c r="M276" s="2">
        <v>0.92</v>
      </c>
      <c r="N276" s="2">
        <v>37.5</v>
      </c>
      <c r="O276" s="2">
        <v>7.34</v>
      </c>
      <c r="P276" s="2">
        <v>0</v>
      </c>
      <c r="Q276" s="2">
        <v>0.3</v>
      </c>
      <c r="R276" s="2">
        <v>17.12</v>
      </c>
      <c r="S276" s="2">
        <v>11.31</v>
      </c>
      <c r="T276" s="2">
        <v>4.59</v>
      </c>
      <c r="U276" s="2">
        <v>0.61</v>
      </c>
      <c r="V276" s="2">
        <v>0</v>
      </c>
      <c r="W276" s="2">
        <v>3.06</v>
      </c>
      <c r="X276" s="2">
        <v>0.61</v>
      </c>
      <c r="Y276" s="2">
        <v>0.31</v>
      </c>
      <c r="Z276" s="2">
        <v>0.31</v>
      </c>
      <c r="AA276" s="2">
        <v>0</v>
      </c>
      <c r="AB276" s="2">
        <v>0</v>
      </c>
      <c r="AC276" s="2">
        <v>0.92</v>
      </c>
      <c r="AD276" s="2">
        <v>1.22</v>
      </c>
      <c r="AE276" s="2">
        <v>0.61</v>
      </c>
      <c r="AF276" s="2">
        <v>3.06</v>
      </c>
      <c r="AG276" s="2">
        <v>5.5</v>
      </c>
      <c r="AH276" s="2">
        <v>1.83</v>
      </c>
      <c r="AI276" s="2">
        <v>0</v>
      </c>
      <c r="AJ276" s="2">
        <v>0</v>
      </c>
      <c r="AK276" s="2" t="s">
        <v>72</v>
      </c>
      <c r="AL276" s="2" t="str">
        <f t="shared" si="4"/>
        <v>Defense</v>
      </c>
    </row>
    <row r="277" spans="1:38" x14ac:dyDescent="0.3">
      <c r="A277">
        <v>830</v>
      </c>
      <c r="B277" t="s">
        <v>2606</v>
      </c>
      <c r="C277" t="s">
        <v>2608</v>
      </c>
      <c r="D277" t="s">
        <v>2125</v>
      </c>
      <c r="E277" t="s">
        <v>30</v>
      </c>
      <c r="F277">
        <v>127</v>
      </c>
      <c r="G277" s="2">
        <v>1520.5333333333001</v>
      </c>
      <c r="H277" s="2">
        <v>11.972703412073001</v>
      </c>
      <c r="I277" s="2">
        <v>1.07</v>
      </c>
      <c r="J277" s="2">
        <v>1.22</v>
      </c>
      <c r="K277" s="2">
        <v>0.99</v>
      </c>
      <c r="L277" s="2">
        <v>0.24</v>
      </c>
      <c r="M277" s="2">
        <v>2.29</v>
      </c>
      <c r="N277" s="2">
        <v>73.42</v>
      </c>
      <c r="O277" s="2">
        <v>9.39</v>
      </c>
      <c r="P277" s="2">
        <v>11.34</v>
      </c>
      <c r="Q277" s="2">
        <v>1.02</v>
      </c>
      <c r="R277" s="2">
        <v>15.11</v>
      </c>
      <c r="S277" s="2">
        <v>12.11</v>
      </c>
      <c r="T277" s="2">
        <v>10.69</v>
      </c>
      <c r="U277" s="2">
        <v>4.7</v>
      </c>
      <c r="V277" s="2">
        <v>0.79</v>
      </c>
      <c r="W277" s="2">
        <v>1.93</v>
      </c>
      <c r="X277" s="2">
        <v>2.37</v>
      </c>
      <c r="Y277" s="2">
        <v>0.91</v>
      </c>
      <c r="Z277" s="2">
        <v>0.79</v>
      </c>
      <c r="AA277" s="2">
        <v>0.08</v>
      </c>
      <c r="AB277" s="2">
        <v>0.04</v>
      </c>
      <c r="AC277" s="2">
        <v>1.3</v>
      </c>
      <c r="AD277" s="2">
        <v>1.07</v>
      </c>
      <c r="AE277" s="2">
        <v>1.26</v>
      </c>
      <c r="AF277" s="2">
        <v>3.47</v>
      </c>
      <c r="AG277" s="2">
        <v>4.74</v>
      </c>
      <c r="AH277" s="2">
        <v>1.5</v>
      </c>
      <c r="AI277" s="2">
        <v>24.74</v>
      </c>
      <c r="AJ277" s="2">
        <v>25.02</v>
      </c>
      <c r="AK277" s="2">
        <v>1.96</v>
      </c>
      <c r="AL277" s="2" t="str">
        <f t="shared" si="4"/>
        <v>Forward</v>
      </c>
    </row>
    <row r="278" spans="1:38" x14ac:dyDescent="0.3">
      <c r="A278">
        <v>189</v>
      </c>
      <c r="B278" t="s">
        <v>2606</v>
      </c>
      <c r="C278" t="s">
        <v>2609</v>
      </c>
      <c r="D278" t="s">
        <v>2027</v>
      </c>
      <c r="E278" t="s">
        <v>25</v>
      </c>
      <c r="F278">
        <v>122</v>
      </c>
      <c r="G278" s="2">
        <v>2096.3666666667</v>
      </c>
      <c r="H278" s="2">
        <v>17.183333333333</v>
      </c>
      <c r="I278" s="2">
        <v>0.11</v>
      </c>
      <c r="J278" s="2">
        <v>0.92</v>
      </c>
      <c r="K278" s="2">
        <v>0.43</v>
      </c>
      <c r="L278" s="2">
        <v>0.49</v>
      </c>
      <c r="M278" s="2">
        <v>1.03</v>
      </c>
      <c r="N278" s="2">
        <v>36.36</v>
      </c>
      <c r="O278" s="2">
        <v>3.61</v>
      </c>
      <c r="P278" s="2">
        <v>3.17</v>
      </c>
      <c r="Q278" s="2">
        <v>0.16</v>
      </c>
      <c r="R278" s="2">
        <v>8.3000000000000007</v>
      </c>
      <c r="S278" s="2">
        <v>5.55</v>
      </c>
      <c r="T278" s="2">
        <v>1.95</v>
      </c>
      <c r="U278" s="2">
        <v>0.31</v>
      </c>
      <c r="V278" s="2">
        <v>0.11</v>
      </c>
      <c r="W278" s="2">
        <v>0.52</v>
      </c>
      <c r="X278" s="2">
        <v>2.23</v>
      </c>
      <c r="Y278" s="2">
        <v>1.1200000000000001</v>
      </c>
      <c r="Z278" s="2">
        <v>1.1200000000000001</v>
      </c>
      <c r="AA278" s="2">
        <v>0</v>
      </c>
      <c r="AB278" s="2">
        <v>0</v>
      </c>
      <c r="AC278" s="2">
        <v>0.46</v>
      </c>
      <c r="AD278" s="2">
        <v>2.3199999999999998</v>
      </c>
      <c r="AE278" s="2">
        <v>0.66</v>
      </c>
      <c r="AF278" s="2">
        <v>5.38</v>
      </c>
      <c r="AG278" s="2">
        <v>4.6100000000000003</v>
      </c>
      <c r="AH278" s="2">
        <v>3.41</v>
      </c>
      <c r="AI278" s="2">
        <v>0</v>
      </c>
      <c r="AJ278" s="2">
        <v>0</v>
      </c>
      <c r="AK278" s="2" t="s">
        <v>72</v>
      </c>
      <c r="AL278" s="2" t="str">
        <f t="shared" si="4"/>
        <v>Defense</v>
      </c>
    </row>
    <row r="279" spans="1:38" x14ac:dyDescent="0.3">
      <c r="A279">
        <v>616</v>
      </c>
      <c r="B279" t="s">
        <v>2606</v>
      </c>
      <c r="C279" t="s">
        <v>2610</v>
      </c>
      <c r="D279" t="s">
        <v>2187</v>
      </c>
      <c r="E279" t="s">
        <v>30</v>
      </c>
      <c r="F279">
        <v>60</v>
      </c>
      <c r="G279" s="2">
        <v>544.83333333332996</v>
      </c>
      <c r="H279" s="2">
        <v>9.0805555555556001</v>
      </c>
      <c r="I279" s="2">
        <v>0.44</v>
      </c>
      <c r="J279" s="2">
        <v>0.44</v>
      </c>
      <c r="K279" s="2">
        <v>0.33</v>
      </c>
      <c r="L279" s="2">
        <v>0.11</v>
      </c>
      <c r="M279" s="2">
        <v>0.88</v>
      </c>
      <c r="N279" s="2">
        <v>53.33</v>
      </c>
      <c r="O279" s="2">
        <v>4.74</v>
      </c>
      <c r="P279" s="2">
        <v>9.3000000000000007</v>
      </c>
      <c r="Q279" s="2">
        <v>0.48</v>
      </c>
      <c r="R279" s="2">
        <v>9.0299999999999994</v>
      </c>
      <c r="S279" s="2">
        <v>6.61</v>
      </c>
      <c r="T279" s="2">
        <v>5.62</v>
      </c>
      <c r="U279" s="2">
        <v>2.5299999999999998</v>
      </c>
      <c r="V279" s="2">
        <v>0.22</v>
      </c>
      <c r="W279" s="2">
        <v>0.66</v>
      </c>
      <c r="X279" s="2">
        <v>2.5299999999999998</v>
      </c>
      <c r="Y279" s="2">
        <v>1.1000000000000001</v>
      </c>
      <c r="Z279" s="2">
        <v>0.99</v>
      </c>
      <c r="AA279" s="2">
        <v>0.11</v>
      </c>
      <c r="AB279" s="2">
        <v>0</v>
      </c>
      <c r="AC279" s="2">
        <v>0.22</v>
      </c>
      <c r="AD279" s="2">
        <v>1.43</v>
      </c>
      <c r="AE279" s="2">
        <v>1.1000000000000001</v>
      </c>
      <c r="AF279" s="2">
        <v>6.5</v>
      </c>
      <c r="AG279" s="2">
        <v>7.6</v>
      </c>
      <c r="AH279" s="2">
        <v>3.96</v>
      </c>
      <c r="AI279" s="2">
        <v>13.55</v>
      </c>
      <c r="AJ279" s="2">
        <v>15.53</v>
      </c>
      <c r="AK279" s="2">
        <v>5.13</v>
      </c>
      <c r="AL279" s="2" t="str">
        <f t="shared" si="4"/>
        <v>Forward</v>
      </c>
    </row>
    <row r="280" spans="1:38" x14ac:dyDescent="0.3">
      <c r="A280">
        <v>985</v>
      </c>
      <c r="B280" t="s">
        <v>2606</v>
      </c>
      <c r="C280" t="s">
        <v>2611</v>
      </c>
      <c r="D280" t="s">
        <v>1996</v>
      </c>
      <c r="E280" t="s">
        <v>69</v>
      </c>
      <c r="F280">
        <v>44</v>
      </c>
      <c r="G280" s="2">
        <v>488.76666666667001</v>
      </c>
      <c r="H280" s="2">
        <v>11.108333333333</v>
      </c>
      <c r="I280" s="2">
        <v>0.49</v>
      </c>
      <c r="J280" s="2">
        <v>1.23</v>
      </c>
      <c r="K280" s="2">
        <v>0.61</v>
      </c>
      <c r="L280" s="2">
        <v>0.61</v>
      </c>
      <c r="M280" s="2">
        <v>1.72</v>
      </c>
      <c r="N280" s="2">
        <v>82.35</v>
      </c>
      <c r="O280" s="2">
        <v>7.12</v>
      </c>
      <c r="P280" s="2">
        <v>6.9</v>
      </c>
      <c r="Q280" s="2">
        <v>0.57999999999999996</v>
      </c>
      <c r="R280" s="2">
        <v>13.26</v>
      </c>
      <c r="S280" s="2">
        <v>9.58</v>
      </c>
      <c r="T280" s="2">
        <v>7.12</v>
      </c>
      <c r="U280" s="2">
        <v>2.33</v>
      </c>
      <c r="V280" s="2">
        <v>0.86</v>
      </c>
      <c r="W280" s="2">
        <v>0.98</v>
      </c>
      <c r="X280" s="2">
        <v>1.96</v>
      </c>
      <c r="Y280" s="2">
        <v>0.98</v>
      </c>
      <c r="Z280" s="2">
        <v>0.98</v>
      </c>
      <c r="AA280" s="2">
        <v>0</v>
      </c>
      <c r="AB280" s="2">
        <v>0</v>
      </c>
      <c r="AC280" s="2">
        <v>0.25</v>
      </c>
      <c r="AD280" s="2">
        <v>1.84</v>
      </c>
      <c r="AE280" s="2">
        <v>1.6</v>
      </c>
      <c r="AF280" s="2">
        <v>2.58</v>
      </c>
      <c r="AG280" s="2">
        <v>5.28</v>
      </c>
      <c r="AH280" s="2">
        <v>1.72</v>
      </c>
      <c r="AI280" s="2">
        <v>0.49</v>
      </c>
      <c r="AJ280" s="2">
        <v>0.37</v>
      </c>
      <c r="AK280" s="2">
        <v>7.01</v>
      </c>
      <c r="AL280" s="2" t="str">
        <f t="shared" si="4"/>
        <v>Forward</v>
      </c>
    </row>
    <row r="281" spans="1:38" x14ac:dyDescent="0.3">
      <c r="A281">
        <v>907</v>
      </c>
      <c r="B281" t="s">
        <v>2606</v>
      </c>
      <c r="C281" t="s">
        <v>2612</v>
      </c>
      <c r="D281" t="s">
        <v>2199</v>
      </c>
      <c r="E281" t="s">
        <v>18</v>
      </c>
      <c r="F281">
        <v>69</v>
      </c>
      <c r="G281" s="2">
        <v>645.76666666666995</v>
      </c>
      <c r="H281" s="2">
        <v>9.3589371980676006</v>
      </c>
      <c r="I281" s="2">
        <v>0.46</v>
      </c>
      <c r="J281" s="2">
        <v>0.65</v>
      </c>
      <c r="K281" s="2">
        <v>0.19</v>
      </c>
      <c r="L281" s="2">
        <v>0.46</v>
      </c>
      <c r="M281" s="2">
        <v>1.1100000000000001</v>
      </c>
      <c r="N281" s="2">
        <v>54.55</v>
      </c>
      <c r="O281" s="2">
        <v>6.04</v>
      </c>
      <c r="P281" s="2">
        <v>7.69</v>
      </c>
      <c r="Q281" s="2">
        <v>0.73</v>
      </c>
      <c r="R281" s="2">
        <v>12.08</v>
      </c>
      <c r="S281" s="2">
        <v>9.2899999999999991</v>
      </c>
      <c r="T281" s="2">
        <v>7.25</v>
      </c>
      <c r="U281" s="2">
        <v>4</v>
      </c>
      <c r="V281" s="2">
        <v>0.74</v>
      </c>
      <c r="W281" s="2">
        <v>1.21</v>
      </c>
      <c r="X281" s="2">
        <v>3.34</v>
      </c>
      <c r="Y281" s="2">
        <v>1.3</v>
      </c>
      <c r="Z281" s="2">
        <v>1.1100000000000001</v>
      </c>
      <c r="AA281" s="2">
        <v>0.19</v>
      </c>
      <c r="AB281" s="2">
        <v>0</v>
      </c>
      <c r="AC281" s="2">
        <v>1.86</v>
      </c>
      <c r="AD281" s="2">
        <v>2.04</v>
      </c>
      <c r="AE281" s="2">
        <v>1.67</v>
      </c>
      <c r="AF281" s="2">
        <v>10.5</v>
      </c>
      <c r="AG281" s="2">
        <v>7.99</v>
      </c>
      <c r="AH281" s="2">
        <v>1.95</v>
      </c>
      <c r="AI281" s="2">
        <v>2.6</v>
      </c>
      <c r="AJ281" s="2">
        <v>3.07</v>
      </c>
      <c r="AK281" s="2">
        <v>4.26</v>
      </c>
      <c r="AL281" s="2" t="str">
        <f t="shared" si="4"/>
        <v>Forward</v>
      </c>
    </row>
    <row r="282" spans="1:38" x14ac:dyDescent="0.3">
      <c r="A282">
        <v>383</v>
      </c>
      <c r="B282" t="s">
        <v>2606</v>
      </c>
      <c r="C282" t="s">
        <v>2613</v>
      </c>
      <c r="D282" t="s">
        <v>2013</v>
      </c>
      <c r="E282" t="s">
        <v>30</v>
      </c>
      <c r="F282">
        <v>123</v>
      </c>
      <c r="G282" s="2">
        <v>1611.4166666666999</v>
      </c>
      <c r="H282" s="2">
        <v>13.100948509485001</v>
      </c>
      <c r="I282" s="2">
        <v>0.71</v>
      </c>
      <c r="J282" s="2">
        <v>1.23</v>
      </c>
      <c r="K282" s="2">
        <v>0.93</v>
      </c>
      <c r="L282" s="2">
        <v>0.3</v>
      </c>
      <c r="M282" s="2">
        <v>1.94</v>
      </c>
      <c r="N282" s="2">
        <v>64.2</v>
      </c>
      <c r="O282" s="2">
        <v>7.89</v>
      </c>
      <c r="P282" s="2">
        <v>8.9600000000000009</v>
      </c>
      <c r="Q282" s="2">
        <v>0.68</v>
      </c>
      <c r="R282" s="2">
        <v>16.2</v>
      </c>
      <c r="S282" s="2">
        <v>11.58</v>
      </c>
      <c r="T282" s="2">
        <v>7.41</v>
      </c>
      <c r="U282" s="2">
        <v>2.61</v>
      </c>
      <c r="V282" s="2">
        <v>0.41</v>
      </c>
      <c r="W282" s="2">
        <v>1.27</v>
      </c>
      <c r="X282" s="2">
        <v>2.16</v>
      </c>
      <c r="Y282" s="2">
        <v>0.82</v>
      </c>
      <c r="Z282" s="2">
        <v>0.71</v>
      </c>
      <c r="AA282" s="2">
        <v>7.0000000000000007E-2</v>
      </c>
      <c r="AB282" s="2">
        <v>0.04</v>
      </c>
      <c r="AC282" s="2">
        <v>1.1499999999999999</v>
      </c>
      <c r="AD282" s="2">
        <v>1.94</v>
      </c>
      <c r="AE282" s="2">
        <v>2.31</v>
      </c>
      <c r="AF282" s="2">
        <v>2.09</v>
      </c>
      <c r="AG282" s="2">
        <v>2.83</v>
      </c>
      <c r="AH282" s="2">
        <v>1.23</v>
      </c>
      <c r="AI282" s="2">
        <v>27.07</v>
      </c>
      <c r="AJ282" s="2">
        <v>23.72</v>
      </c>
      <c r="AK282" s="2">
        <v>1.98</v>
      </c>
      <c r="AL282" s="2" t="str">
        <f t="shared" si="4"/>
        <v>Forward</v>
      </c>
    </row>
    <row r="283" spans="1:38" x14ac:dyDescent="0.3">
      <c r="A283">
        <v>168</v>
      </c>
      <c r="B283" t="s">
        <v>2606</v>
      </c>
      <c r="C283" t="s">
        <v>2614</v>
      </c>
      <c r="D283" t="s">
        <v>2100</v>
      </c>
      <c r="E283" t="s">
        <v>25</v>
      </c>
      <c r="F283">
        <v>7</v>
      </c>
      <c r="G283" s="2">
        <v>74.283333333333005</v>
      </c>
      <c r="H283" s="2">
        <v>10.611904761905</v>
      </c>
      <c r="I283" s="2">
        <v>0</v>
      </c>
      <c r="J283" s="2">
        <v>0.81</v>
      </c>
      <c r="K283" s="2">
        <v>0</v>
      </c>
      <c r="L283" s="2">
        <v>0.81</v>
      </c>
      <c r="M283" s="2">
        <v>0.81</v>
      </c>
      <c r="N283" s="2">
        <v>50</v>
      </c>
      <c r="O283" s="2">
        <v>1.62</v>
      </c>
      <c r="P283" s="2">
        <v>0</v>
      </c>
      <c r="Q283" s="2">
        <v>0.21</v>
      </c>
      <c r="R283" s="2">
        <v>15.35</v>
      </c>
      <c r="S283" s="2">
        <v>9.69</v>
      </c>
      <c r="T283" s="2">
        <v>4.8499999999999996</v>
      </c>
      <c r="U283" s="2">
        <v>0</v>
      </c>
      <c r="V283" s="2">
        <v>0</v>
      </c>
      <c r="W283" s="2">
        <v>3.23</v>
      </c>
      <c r="X283" s="2">
        <v>9.69</v>
      </c>
      <c r="Y283" s="2">
        <v>2.42</v>
      </c>
      <c r="Z283" s="2">
        <v>0.81</v>
      </c>
      <c r="AA283" s="2">
        <v>1.62</v>
      </c>
      <c r="AB283" s="2">
        <v>0</v>
      </c>
      <c r="AC283" s="2">
        <v>1.62</v>
      </c>
      <c r="AD283" s="2">
        <v>1.62</v>
      </c>
      <c r="AE283" s="2">
        <v>0</v>
      </c>
      <c r="AF283" s="2">
        <v>12.12</v>
      </c>
      <c r="AG283" s="2">
        <v>0.81</v>
      </c>
      <c r="AH283" s="2">
        <v>5.65</v>
      </c>
      <c r="AI283" s="2">
        <v>0</v>
      </c>
      <c r="AJ283" s="2">
        <v>0</v>
      </c>
      <c r="AK283" s="2" t="s">
        <v>72</v>
      </c>
      <c r="AL283" s="2" t="str">
        <f t="shared" si="4"/>
        <v>Defense</v>
      </c>
    </row>
    <row r="284" spans="1:38" x14ac:dyDescent="0.3">
      <c r="A284">
        <v>675</v>
      </c>
      <c r="B284" t="s">
        <v>2606</v>
      </c>
      <c r="C284" t="s">
        <v>2615</v>
      </c>
      <c r="D284" t="s">
        <v>2027</v>
      </c>
      <c r="E284" t="s">
        <v>25</v>
      </c>
      <c r="F284">
        <v>110</v>
      </c>
      <c r="G284" s="2">
        <v>1403.9666666666999</v>
      </c>
      <c r="H284" s="2">
        <v>12.763333333333</v>
      </c>
      <c r="I284" s="2">
        <v>0.13</v>
      </c>
      <c r="J284" s="2">
        <v>0.64</v>
      </c>
      <c r="K284" s="2">
        <v>0.38</v>
      </c>
      <c r="L284" s="2">
        <v>0.26</v>
      </c>
      <c r="M284" s="2">
        <v>0.77</v>
      </c>
      <c r="N284" s="2">
        <v>34.619999999999997</v>
      </c>
      <c r="O284" s="2">
        <v>3.89</v>
      </c>
      <c r="P284" s="2">
        <v>3.3</v>
      </c>
      <c r="Q284" s="2">
        <v>0.11</v>
      </c>
      <c r="R284" s="2">
        <v>9.57</v>
      </c>
      <c r="S284" s="2">
        <v>5.47</v>
      </c>
      <c r="T284" s="2">
        <v>2.14</v>
      </c>
      <c r="U284" s="2">
        <v>0.21</v>
      </c>
      <c r="V284" s="2">
        <v>0.09</v>
      </c>
      <c r="W284" s="2">
        <v>0.64</v>
      </c>
      <c r="X284" s="2">
        <v>2.39</v>
      </c>
      <c r="Y284" s="2">
        <v>0.9</v>
      </c>
      <c r="Z284" s="2">
        <v>0.77</v>
      </c>
      <c r="AA284" s="2">
        <v>0.09</v>
      </c>
      <c r="AB284" s="2">
        <v>0.04</v>
      </c>
      <c r="AC284" s="2">
        <v>0.56000000000000005</v>
      </c>
      <c r="AD284" s="2">
        <v>2.2200000000000002</v>
      </c>
      <c r="AE284" s="2">
        <v>1.2</v>
      </c>
      <c r="AF284" s="2">
        <v>4.62</v>
      </c>
      <c r="AG284" s="2">
        <v>6.03</v>
      </c>
      <c r="AH284" s="2">
        <v>4.2699999999999996</v>
      </c>
      <c r="AI284" s="2">
        <v>0</v>
      </c>
      <c r="AJ284" s="2">
        <v>0</v>
      </c>
      <c r="AK284" s="2" t="s">
        <v>72</v>
      </c>
      <c r="AL284" s="2" t="str">
        <f t="shared" si="4"/>
        <v>Defense</v>
      </c>
    </row>
    <row r="285" spans="1:38" x14ac:dyDescent="0.3">
      <c r="A285">
        <v>467</v>
      </c>
      <c r="B285" t="s">
        <v>2606</v>
      </c>
      <c r="C285" t="s">
        <v>2616</v>
      </c>
      <c r="D285" t="s">
        <v>2100</v>
      </c>
      <c r="E285" t="s">
        <v>30</v>
      </c>
      <c r="F285">
        <v>128</v>
      </c>
      <c r="G285" s="2">
        <v>1669.9666666666999</v>
      </c>
      <c r="H285" s="2">
        <v>13.046614583333</v>
      </c>
      <c r="I285" s="2">
        <v>0.97</v>
      </c>
      <c r="J285" s="2">
        <v>0.97</v>
      </c>
      <c r="K285" s="2">
        <v>0.54</v>
      </c>
      <c r="L285" s="2">
        <v>0.43</v>
      </c>
      <c r="M285" s="2">
        <v>1.94</v>
      </c>
      <c r="N285" s="2">
        <v>68.349999999999994</v>
      </c>
      <c r="O285" s="2">
        <v>6.47</v>
      </c>
      <c r="P285" s="2">
        <v>15</v>
      </c>
      <c r="Q285" s="2">
        <v>0.84</v>
      </c>
      <c r="R285" s="2">
        <v>11.39</v>
      </c>
      <c r="S285" s="2">
        <v>8.9499999999999993</v>
      </c>
      <c r="T285" s="2">
        <v>8.16</v>
      </c>
      <c r="U285" s="2">
        <v>4.13</v>
      </c>
      <c r="V285" s="2">
        <v>0.36</v>
      </c>
      <c r="W285" s="2">
        <v>1.33</v>
      </c>
      <c r="X285" s="2">
        <v>0.93</v>
      </c>
      <c r="Y285" s="2">
        <v>0.47</v>
      </c>
      <c r="Z285" s="2">
        <v>0.47</v>
      </c>
      <c r="AA285" s="2">
        <v>0</v>
      </c>
      <c r="AB285" s="2">
        <v>0</v>
      </c>
      <c r="AC285" s="2">
        <v>0.4</v>
      </c>
      <c r="AD285" s="2">
        <v>1.69</v>
      </c>
      <c r="AE285" s="2">
        <v>2.16</v>
      </c>
      <c r="AF285" s="2">
        <v>0.9</v>
      </c>
      <c r="AG285" s="2">
        <v>2.0099999999999998</v>
      </c>
      <c r="AH285" s="2">
        <v>2.16</v>
      </c>
      <c r="AI285" s="2">
        <v>24.04</v>
      </c>
      <c r="AJ285" s="2">
        <v>25.37</v>
      </c>
      <c r="AK285" s="2">
        <v>1.75</v>
      </c>
      <c r="AL285" s="2" t="str">
        <f t="shared" si="4"/>
        <v>Forward</v>
      </c>
    </row>
    <row r="286" spans="1:38" x14ac:dyDescent="0.3">
      <c r="A286">
        <v>421</v>
      </c>
      <c r="B286" t="s">
        <v>2617</v>
      </c>
      <c r="C286" t="s">
        <v>2618</v>
      </c>
      <c r="D286" t="s">
        <v>1996</v>
      </c>
      <c r="E286" t="s">
        <v>25</v>
      </c>
      <c r="F286">
        <v>15</v>
      </c>
      <c r="G286" s="2">
        <v>152.23333333332999</v>
      </c>
      <c r="H286" s="2">
        <v>10.148888888888999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2.36</v>
      </c>
      <c r="P286" s="2">
        <v>0</v>
      </c>
      <c r="Q286" s="2">
        <v>0.15</v>
      </c>
      <c r="R286" s="2">
        <v>5.12</v>
      </c>
      <c r="S286" s="2">
        <v>4.34</v>
      </c>
      <c r="T286" s="2">
        <v>1.18</v>
      </c>
      <c r="U286" s="2">
        <v>0.39</v>
      </c>
      <c r="V286" s="2">
        <v>0</v>
      </c>
      <c r="W286" s="2">
        <v>0</v>
      </c>
      <c r="X286" s="2">
        <v>3.15</v>
      </c>
      <c r="Y286" s="2">
        <v>1.58</v>
      </c>
      <c r="Z286" s="2">
        <v>1.58</v>
      </c>
      <c r="AA286" s="2">
        <v>0</v>
      </c>
      <c r="AB286" s="2">
        <v>0</v>
      </c>
      <c r="AC286" s="2">
        <v>1.97</v>
      </c>
      <c r="AD286" s="2">
        <v>3.15</v>
      </c>
      <c r="AE286" s="2">
        <v>0.79</v>
      </c>
      <c r="AF286" s="2">
        <v>11.43</v>
      </c>
      <c r="AG286" s="2">
        <v>6.7</v>
      </c>
      <c r="AH286" s="2">
        <v>6.31</v>
      </c>
      <c r="AI286" s="2">
        <v>0</v>
      </c>
      <c r="AJ286" s="2">
        <v>0</v>
      </c>
      <c r="AK286" s="2" t="s">
        <v>72</v>
      </c>
      <c r="AL286" s="2" t="str">
        <f t="shared" si="4"/>
        <v>Defense</v>
      </c>
    </row>
    <row r="287" spans="1:38" x14ac:dyDescent="0.3">
      <c r="A287">
        <v>655</v>
      </c>
      <c r="B287" t="s">
        <v>2619</v>
      </c>
      <c r="C287" t="s">
        <v>2620</v>
      </c>
      <c r="D287" t="s">
        <v>2165</v>
      </c>
      <c r="E287" t="s">
        <v>69</v>
      </c>
      <c r="F287">
        <v>110</v>
      </c>
      <c r="G287" s="2">
        <v>1367.65</v>
      </c>
      <c r="H287" s="2">
        <v>12.433181818182</v>
      </c>
      <c r="I287" s="2">
        <v>1.05</v>
      </c>
      <c r="J287" s="2">
        <v>0.83</v>
      </c>
      <c r="K287" s="2">
        <v>0.48</v>
      </c>
      <c r="L287" s="2">
        <v>0.35</v>
      </c>
      <c r="M287" s="2">
        <v>1.89</v>
      </c>
      <c r="N287" s="2">
        <v>64.180000000000007</v>
      </c>
      <c r="O287" s="2">
        <v>7.02</v>
      </c>
      <c r="P287" s="2">
        <v>15</v>
      </c>
      <c r="Q287" s="2">
        <v>0.71</v>
      </c>
      <c r="R287" s="2">
        <v>13.86</v>
      </c>
      <c r="S287" s="2">
        <v>10.220000000000001</v>
      </c>
      <c r="T287" s="2">
        <v>7.59</v>
      </c>
      <c r="U287" s="2">
        <v>3.2</v>
      </c>
      <c r="V287" s="2">
        <v>0.31</v>
      </c>
      <c r="W287" s="2">
        <v>1.1000000000000001</v>
      </c>
      <c r="X287" s="2">
        <v>1.1399999999999999</v>
      </c>
      <c r="Y287" s="2">
        <v>0.56999999999999995</v>
      </c>
      <c r="Z287" s="2">
        <v>0.56999999999999995</v>
      </c>
      <c r="AA287" s="2">
        <v>0</v>
      </c>
      <c r="AB287" s="2">
        <v>0</v>
      </c>
      <c r="AC287" s="2">
        <v>0.31</v>
      </c>
      <c r="AD287" s="2">
        <v>0.75</v>
      </c>
      <c r="AE287" s="2">
        <v>1.71</v>
      </c>
      <c r="AF287" s="2">
        <v>8.1199999999999992</v>
      </c>
      <c r="AG287" s="2">
        <v>3.25</v>
      </c>
      <c r="AH287" s="2">
        <v>3.95</v>
      </c>
      <c r="AI287" s="2">
        <v>0.48</v>
      </c>
      <c r="AJ287" s="2">
        <v>0.88</v>
      </c>
      <c r="AK287" s="2">
        <v>1.56</v>
      </c>
      <c r="AL287" s="2" t="str">
        <f t="shared" si="4"/>
        <v>Forward</v>
      </c>
    </row>
    <row r="288" spans="1:38" x14ac:dyDescent="0.3">
      <c r="A288">
        <v>695</v>
      </c>
      <c r="B288" t="s">
        <v>2621</v>
      </c>
      <c r="C288" t="s">
        <v>2622</v>
      </c>
      <c r="D288" t="s">
        <v>2001</v>
      </c>
      <c r="E288" t="s">
        <v>30</v>
      </c>
      <c r="F288">
        <v>131</v>
      </c>
      <c r="G288" s="2">
        <v>1612.15</v>
      </c>
      <c r="H288" s="2">
        <v>12.306488549618001</v>
      </c>
      <c r="I288" s="2">
        <v>0.74</v>
      </c>
      <c r="J288" s="2">
        <v>0.89</v>
      </c>
      <c r="K288" s="2">
        <v>0.33</v>
      </c>
      <c r="L288" s="2">
        <v>0.56000000000000005</v>
      </c>
      <c r="M288" s="2">
        <v>1.64</v>
      </c>
      <c r="N288" s="2">
        <v>60.27</v>
      </c>
      <c r="O288" s="2">
        <v>6.4</v>
      </c>
      <c r="P288" s="2">
        <v>11.63</v>
      </c>
      <c r="Q288" s="2">
        <v>0.8</v>
      </c>
      <c r="R288" s="2">
        <v>12.13</v>
      </c>
      <c r="S288" s="2">
        <v>9.16</v>
      </c>
      <c r="T288" s="2">
        <v>8.41</v>
      </c>
      <c r="U288" s="2">
        <v>4.47</v>
      </c>
      <c r="V288" s="2">
        <v>0.3</v>
      </c>
      <c r="W288" s="2">
        <v>1.23</v>
      </c>
      <c r="X288" s="2">
        <v>1.19</v>
      </c>
      <c r="Y288" s="2">
        <v>0.56000000000000005</v>
      </c>
      <c r="Z288" s="2">
        <v>0.56000000000000005</v>
      </c>
      <c r="AA288" s="2">
        <v>0</v>
      </c>
      <c r="AB288" s="2">
        <v>0</v>
      </c>
      <c r="AC288" s="2">
        <v>1</v>
      </c>
      <c r="AD288" s="2">
        <v>1.71</v>
      </c>
      <c r="AE288" s="2">
        <v>2.2000000000000002</v>
      </c>
      <c r="AF288" s="2">
        <v>4.0599999999999996</v>
      </c>
      <c r="AG288" s="2">
        <v>6.4</v>
      </c>
      <c r="AH288" s="2">
        <v>1.86</v>
      </c>
      <c r="AI288" s="2">
        <v>7.85</v>
      </c>
      <c r="AJ288" s="2">
        <v>9.86</v>
      </c>
      <c r="AK288" s="2">
        <v>1.65</v>
      </c>
      <c r="AL288" s="2" t="str">
        <f t="shared" si="4"/>
        <v>Forward</v>
      </c>
    </row>
    <row r="289" spans="1:38" x14ac:dyDescent="0.3">
      <c r="A289">
        <v>859</v>
      </c>
      <c r="B289" t="s">
        <v>2623</v>
      </c>
      <c r="C289" t="s">
        <v>2624</v>
      </c>
      <c r="D289" t="s">
        <v>2163</v>
      </c>
      <c r="E289" t="s">
        <v>18</v>
      </c>
      <c r="F289">
        <v>17</v>
      </c>
      <c r="G289" s="2">
        <v>179.61666666667</v>
      </c>
      <c r="H289" s="2">
        <v>10.56568627451</v>
      </c>
      <c r="I289" s="2">
        <v>0.33</v>
      </c>
      <c r="J289" s="2">
        <v>0</v>
      </c>
      <c r="K289" s="2">
        <v>0</v>
      </c>
      <c r="L289" s="2">
        <v>0</v>
      </c>
      <c r="M289" s="2">
        <v>0.33</v>
      </c>
      <c r="N289" s="2">
        <v>33.33</v>
      </c>
      <c r="O289" s="2">
        <v>6.35</v>
      </c>
      <c r="P289" s="2">
        <v>5.26</v>
      </c>
      <c r="Q289" s="2">
        <v>0.4</v>
      </c>
      <c r="R289" s="2">
        <v>9.69</v>
      </c>
      <c r="S289" s="2">
        <v>7.68</v>
      </c>
      <c r="T289" s="2">
        <v>4.01</v>
      </c>
      <c r="U289" s="2">
        <v>1.67</v>
      </c>
      <c r="V289" s="2">
        <v>0.33</v>
      </c>
      <c r="W289" s="2">
        <v>0.33</v>
      </c>
      <c r="X289" s="2">
        <v>0.67</v>
      </c>
      <c r="Y289" s="2">
        <v>0.33</v>
      </c>
      <c r="Z289" s="2">
        <v>0.33</v>
      </c>
      <c r="AA289" s="2">
        <v>0</v>
      </c>
      <c r="AB289" s="2">
        <v>0</v>
      </c>
      <c r="AC289" s="2">
        <v>0.67</v>
      </c>
      <c r="AD289" s="2">
        <v>0.67</v>
      </c>
      <c r="AE289" s="2">
        <v>0.33</v>
      </c>
      <c r="AF289" s="2">
        <v>7.68</v>
      </c>
      <c r="AG289" s="2">
        <v>5.01</v>
      </c>
      <c r="AH289" s="2">
        <v>4.34</v>
      </c>
      <c r="AI289" s="2">
        <v>0</v>
      </c>
      <c r="AJ289" s="2">
        <v>0</v>
      </c>
      <c r="AK289" s="2" t="s">
        <v>72</v>
      </c>
      <c r="AL289" s="2" t="str">
        <f t="shared" si="4"/>
        <v>Forward</v>
      </c>
    </row>
    <row r="290" spans="1:38" x14ac:dyDescent="0.3">
      <c r="A290">
        <v>807</v>
      </c>
      <c r="B290" t="s">
        <v>2623</v>
      </c>
      <c r="C290" t="s">
        <v>2625</v>
      </c>
      <c r="D290" t="s">
        <v>2187</v>
      </c>
      <c r="E290" t="s">
        <v>18</v>
      </c>
      <c r="F290">
        <v>5</v>
      </c>
      <c r="G290" s="2">
        <v>32.799999999999997</v>
      </c>
      <c r="H290" s="2">
        <v>6.56</v>
      </c>
      <c r="I290" s="2">
        <v>1.83</v>
      </c>
      <c r="J290" s="2">
        <v>1.83</v>
      </c>
      <c r="K290" s="2">
        <v>1.83</v>
      </c>
      <c r="L290" s="2">
        <v>0</v>
      </c>
      <c r="M290" s="2">
        <v>3.66</v>
      </c>
      <c r="N290" s="2">
        <v>50</v>
      </c>
      <c r="O290" s="2">
        <v>9.15</v>
      </c>
      <c r="P290" s="2">
        <v>20</v>
      </c>
      <c r="Q290" s="2">
        <v>0.72</v>
      </c>
      <c r="R290" s="2">
        <v>12.8</v>
      </c>
      <c r="S290" s="2">
        <v>9.15</v>
      </c>
      <c r="T290" s="2">
        <v>7.32</v>
      </c>
      <c r="U290" s="2">
        <v>5.49</v>
      </c>
      <c r="V290" s="2">
        <v>0</v>
      </c>
      <c r="W290" s="2">
        <v>1.83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9.15</v>
      </c>
      <c r="AG290" s="2">
        <v>5.49</v>
      </c>
      <c r="AH290" s="2">
        <v>1.83</v>
      </c>
      <c r="AI290" s="2">
        <v>0</v>
      </c>
      <c r="AJ290" s="2">
        <v>0</v>
      </c>
      <c r="AK290" s="2" t="s">
        <v>72</v>
      </c>
      <c r="AL290" s="2" t="str">
        <f t="shared" si="4"/>
        <v>Forward</v>
      </c>
    </row>
    <row r="291" spans="1:38" x14ac:dyDescent="0.3">
      <c r="A291">
        <v>812</v>
      </c>
      <c r="B291" t="s">
        <v>2623</v>
      </c>
      <c r="C291" t="s">
        <v>2626</v>
      </c>
      <c r="D291" t="s">
        <v>2019</v>
      </c>
      <c r="E291" t="s">
        <v>25</v>
      </c>
      <c r="F291">
        <v>54</v>
      </c>
      <c r="G291" s="2">
        <v>740.83333333332996</v>
      </c>
      <c r="H291" s="2">
        <v>13.719135802468999</v>
      </c>
      <c r="I291" s="2">
        <v>0.16</v>
      </c>
      <c r="J291" s="2">
        <v>0.73</v>
      </c>
      <c r="K291" s="2">
        <v>0.24</v>
      </c>
      <c r="L291" s="2">
        <v>0.49</v>
      </c>
      <c r="M291" s="2">
        <v>0.89</v>
      </c>
      <c r="N291" s="2">
        <v>32.35</v>
      </c>
      <c r="O291" s="2">
        <v>3.32</v>
      </c>
      <c r="P291" s="2">
        <v>4.88</v>
      </c>
      <c r="Q291" s="2">
        <v>0.1</v>
      </c>
      <c r="R291" s="2">
        <v>8.18</v>
      </c>
      <c r="S291" s="2">
        <v>4.45</v>
      </c>
      <c r="T291" s="2">
        <v>1.94</v>
      </c>
      <c r="U291" s="2">
        <v>0.08</v>
      </c>
      <c r="V291" s="2">
        <v>0.08</v>
      </c>
      <c r="W291" s="2">
        <v>0.89</v>
      </c>
      <c r="X291" s="2">
        <v>1.78</v>
      </c>
      <c r="Y291" s="2">
        <v>0.89</v>
      </c>
      <c r="Z291" s="2">
        <v>0.89</v>
      </c>
      <c r="AA291" s="2">
        <v>0</v>
      </c>
      <c r="AB291" s="2">
        <v>0</v>
      </c>
      <c r="AC291" s="2">
        <v>0.24</v>
      </c>
      <c r="AD291" s="2">
        <v>1.7</v>
      </c>
      <c r="AE291" s="2">
        <v>0.97</v>
      </c>
      <c r="AF291" s="2">
        <v>1.7</v>
      </c>
      <c r="AG291" s="2">
        <v>3.64</v>
      </c>
      <c r="AH291" s="2">
        <v>4.45</v>
      </c>
      <c r="AI291" s="2">
        <v>0</v>
      </c>
      <c r="AJ291" s="2">
        <v>0</v>
      </c>
      <c r="AK291" s="2" t="s">
        <v>72</v>
      </c>
      <c r="AL291" s="2" t="str">
        <f t="shared" si="4"/>
        <v>Defense</v>
      </c>
    </row>
    <row r="292" spans="1:38" x14ac:dyDescent="0.3">
      <c r="A292">
        <v>346</v>
      </c>
      <c r="B292" t="s">
        <v>2627</v>
      </c>
      <c r="C292" t="s">
        <v>2628</v>
      </c>
      <c r="D292" t="s">
        <v>2002</v>
      </c>
      <c r="E292" t="s">
        <v>30</v>
      </c>
      <c r="F292">
        <v>129</v>
      </c>
      <c r="G292" s="2">
        <v>1663.6333333333</v>
      </c>
      <c r="H292" s="2">
        <v>12.896382428940999</v>
      </c>
      <c r="I292" s="2">
        <v>0.5</v>
      </c>
      <c r="J292" s="2">
        <v>1.37</v>
      </c>
      <c r="K292" s="2">
        <v>0.72</v>
      </c>
      <c r="L292" s="2">
        <v>0.65</v>
      </c>
      <c r="M292" s="2">
        <v>1.88</v>
      </c>
      <c r="N292" s="2">
        <v>64.2</v>
      </c>
      <c r="O292" s="2">
        <v>6.6</v>
      </c>
      <c r="P292" s="2">
        <v>7.65</v>
      </c>
      <c r="Q292" s="2">
        <v>0.66</v>
      </c>
      <c r="R292" s="2">
        <v>12.41</v>
      </c>
      <c r="S292" s="2">
        <v>9.3800000000000008</v>
      </c>
      <c r="T292" s="2">
        <v>6.64</v>
      </c>
      <c r="U292" s="2">
        <v>2.89</v>
      </c>
      <c r="V292" s="2">
        <v>0.18</v>
      </c>
      <c r="W292" s="2">
        <v>1.19</v>
      </c>
      <c r="X292" s="2">
        <v>0.83</v>
      </c>
      <c r="Y292" s="2">
        <v>0.36</v>
      </c>
      <c r="Z292" s="2">
        <v>0.32</v>
      </c>
      <c r="AA292" s="2">
        <v>0.04</v>
      </c>
      <c r="AB292" s="2">
        <v>0</v>
      </c>
      <c r="AC292" s="2">
        <v>0.79</v>
      </c>
      <c r="AD292" s="2">
        <v>1.7</v>
      </c>
      <c r="AE292" s="2">
        <v>1.91</v>
      </c>
      <c r="AF292" s="2">
        <v>3.9</v>
      </c>
      <c r="AG292" s="2">
        <v>2.85</v>
      </c>
      <c r="AH292" s="2">
        <v>2.52</v>
      </c>
      <c r="AI292" s="2">
        <v>36.14</v>
      </c>
      <c r="AJ292" s="2">
        <v>27.16</v>
      </c>
      <c r="AK292" s="2">
        <v>2.06</v>
      </c>
      <c r="AL292" s="2" t="str">
        <f t="shared" si="4"/>
        <v>Forward</v>
      </c>
    </row>
    <row r="293" spans="1:38" x14ac:dyDescent="0.3">
      <c r="A293">
        <v>657</v>
      </c>
      <c r="B293" t="s">
        <v>2627</v>
      </c>
      <c r="C293" t="s">
        <v>2629</v>
      </c>
      <c r="D293" t="s">
        <v>2043</v>
      </c>
      <c r="E293" t="s">
        <v>30</v>
      </c>
      <c r="F293">
        <v>129</v>
      </c>
      <c r="G293" s="2">
        <v>1736.7166666666999</v>
      </c>
      <c r="H293" s="2">
        <v>13.462919896641001</v>
      </c>
      <c r="I293" s="2">
        <v>1.1100000000000001</v>
      </c>
      <c r="J293" s="2">
        <v>1.87</v>
      </c>
      <c r="K293" s="2">
        <v>1.17</v>
      </c>
      <c r="L293" s="2">
        <v>0.69</v>
      </c>
      <c r="M293" s="2">
        <v>2.97</v>
      </c>
      <c r="N293" s="2">
        <v>80.37</v>
      </c>
      <c r="O293" s="2">
        <v>7.53</v>
      </c>
      <c r="P293" s="2">
        <v>14.68</v>
      </c>
      <c r="Q293" s="2">
        <v>0.82</v>
      </c>
      <c r="R293" s="2">
        <v>13.02</v>
      </c>
      <c r="S293" s="2">
        <v>10.26</v>
      </c>
      <c r="T293" s="2">
        <v>8.0500000000000007</v>
      </c>
      <c r="U293" s="2">
        <v>3.7</v>
      </c>
      <c r="V293" s="2">
        <v>0.35</v>
      </c>
      <c r="W293" s="2">
        <v>1.1100000000000001</v>
      </c>
      <c r="X293" s="2">
        <v>0.41</v>
      </c>
      <c r="Y293" s="2">
        <v>0.21</v>
      </c>
      <c r="Z293" s="2">
        <v>0.21</v>
      </c>
      <c r="AA293" s="2">
        <v>0</v>
      </c>
      <c r="AB293" s="2">
        <v>0</v>
      </c>
      <c r="AC293" s="2">
        <v>1.59</v>
      </c>
      <c r="AD293" s="2">
        <v>1.38</v>
      </c>
      <c r="AE293" s="2">
        <v>2.2799999999999998</v>
      </c>
      <c r="AF293" s="2">
        <v>3.52</v>
      </c>
      <c r="AG293" s="2">
        <v>4.3899999999999997</v>
      </c>
      <c r="AH293" s="2">
        <v>3.35</v>
      </c>
      <c r="AI293" s="2">
        <v>20</v>
      </c>
      <c r="AJ293" s="2">
        <v>23.91</v>
      </c>
      <c r="AK293" s="2">
        <v>1.57</v>
      </c>
      <c r="AL293" s="2" t="str">
        <f t="shared" si="4"/>
        <v>Forward</v>
      </c>
    </row>
    <row r="294" spans="1:38" x14ac:dyDescent="0.3">
      <c r="A294">
        <v>963</v>
      </c>
      <c r="B294" t="s">
        <v>2630</v>
      </c>
      <c r="C294" t="s">
        <v>2631</v>
      </c>
      <c r="D294" t="s">
        <v>2019</v>
      </c>
      <c r="E294" t="s">
        <v>18</v>
      </c>
      <c r="F294">
        <v>4</v>
      </c>
      <c r="G294" s="2">
        <v>46.166666666666998</v>
      </c>
      <c r="H294" s="2">
        <v>11.541666666667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3.9</v>
      </c>
      <c r="P294" s="2">
        <v>0</v>
      </c>
      <c r="Q294" s="2">
        <v>0.47</v>
      </c>
      <c r="R294" s="2">
        <v>9.1</v>
      </c>
      <c r="S294" s="2">
        <v>6.5</v>
      </c>
      <c r="T294" s="2">
        <v>6.5</v>
      </c>
      <c r="U294" s="2">
        <v>2.6</v>
      </c>
      <c r="V294" s="2">
        <v>1.3</v>
      </c>
      <c r="W294" s="2">
        <v>1.3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1.3</v>
      </c>
      <c r="AD294" s="2">
        <v>1.3</v>
      </c>
      <c r="AE294" s="2">
        <v>2.6</v>
      </c>
      <c r="AF294" s="2">
        <v>11.7</v>
      </c>
      <c r="AG294" s="2">
        <v>5.2</v>
      </c>
      <c r="AH294" s="2">
        <v>1.3</v>
      </c>
      <c r="AI294" s="2">
        <v>10.4</v>
      </c>
      <c r="AJ294" s="2">
        <v>15.6</v>
      </c>
      <c r="AK294" s="2">
        <v>51.99</v>
      </c>
      <c r="AL294" s="2" t="str">
        <f t="shared" si="4"/>
        <v>Forward</v>
      </c>
    </row>
    <row r="295" spans="1:38" x14ac:dyDescent="0.3">
      <c r="A295">
        <v>891</v>
      </c>
      <c r="B295" t="s">
        <v>2632</v>
      </c>
      <c r="C295" t="s">
        <v>2633</v>
      </c>
      <c r="D295" t="s">
        <v>2013</v>
      </c>
      <c r="E295" t="s">
        <v>18</v>
      </c>
      <c r="F295">
        <v>21</v>
      </c>
      <c r="G295" s="2">
        <v>226.48333333332999</v>
      </c>
      <c r="H295" s="2">
        <v>10.784920634921001</v>
      </c>
      <c r="I295" s="2">
        <v>1.32</v>
      </c>
      <c r="J295" s="2">
        <v>0.79</v>
      </c>
      <c r="K295" s="2">
        <v>0.26</v>
      </c>
      <c r="L295" s="2">
        <v>0.53</v>
      </c>
      <c r="M295" s="2">
        <v>2.12</v>
      </c>
      <c r="N295" s="2">
        <v>66.67</v>
      </c>
      <c r="O295" s="2">
        <v>6.89</v>
      </c>
      <c r="P295" s="2">
        <v>19.23</v>
      </c>
      <c r="Q295" s="2">
        <v>0.82</v>
      </c>
      <c r="R295" s="2">
        <v>10.86</v>
      </c>
      <c r="S295" s="2">
        <v>8.48</v>
      </c>
      <c r="T295" s="2">
        <v>6.89</v>
      </c>
      <c r="U295" s="2">
        <v>4.24</v>
      </c>
      <c r="V295" s="2">
        <v>0.53</v>
      </c>
      <c r="W295" s="2">
        <v>0.53</v>
      </c>
      <c r="X295" s="2">
        <v>1.59</v>
      </c>
      <c r="Y295" s="2">
        <v>0.79</v>
      </c>
      <c r="Z295" s="2">
        <v>0.79</v>
      </c>
      <c r="AA295" s="2">
        <v>0</v>
      </c>
      <c r="AB295" s="2">
        <v>0</v>
      </c>
      <c r="AC295" s="2">
        <v>1.06</v>
      </c>
      <c r="AD295" s="2">
        <v>0.79</v>
      </c>
      <c r="AE295" s="2">
        <v>2.38</v>
      </c>
      <c r="AF295" s="2">
        <v>5.56</v>
      </c>
      <c r="AG295" s="2">
        <v>7.95</v>
      </c>
      <c r="AH295" s="2">
        <v>2.65</v>
      </c>
      <c r="AI295" s="2">
        <v>0.26</v>
      </c>
      <c r="AJ295" s="2">
        <v>0.53</v>
      </c>
      <c r="AK295" s="2">
        <v>8.83</v>
      </c>
      <c r="AL295" s="2" t="str">
        <f t="shared" si="4"/>
        <v>Forward</v>
      </c>
    </row>
    <row r="296" spans="1:38" x14ac:dyDescent="0.3">
      <c r="A296">
        <v>931</v>
      </c>
      <c r="B296" t="s">
        <v>2634</v>
      </c>
      <c r="C296" t="s">
        <v>2635</v>
      </c>
      <c r="D296" t="s">
        <v>2019</v>
      </c>
      <c r="E296" t="s">
        <v>25</v>
      </c>
      <c r="F296">
        <v>4</v>
      </c>
      <c r="G296" s="2">
        <v>50.683333333333003</v>
      </c>
      <c r="H296" s="2">
        <v>12.670833333333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 t="s">
        <v>72</v>
      </c>
      <c r="Q296" s="2">
        <v>0</v>
      </c>
      <c r="R296" s="2">
        <v>2.37</v>
      </c>
      <c r="S296" s="2">
        <v>0</v>
      </c>
      <c r="T296" s="2">
        <v>2.37</v>
      </c>
      <c r="U296" s="2">
        <v>1.18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1.18</v>
      </c>
      <c r="AE296" s="2">
        <v>0</v>
      </c>
      <c r="AF296" s="2">
        <v>2.37</v>
      </c>
      <c r="AG296" s="2">
        <v>5.92</v>
      </c>
      <c r="AH296" s="2">
        <v>7.1</v>
      </c>
      <c r="AI296" s="2">
        <v>0</v>
      </c>
      <c r="AJ296" s="2">
        <v>0</v>
      </c>
      <c r="AK296" s="2" t="s">
        <v>72</v>
      </c>
      <c r="AL296" s="2" t="str">
        <f t="shared" si="4"/>
        <v>Defense</v>
      </c>
    </row>
    <row r="297" spans="1:38" x14ac:dyDescent="0.3">
      <c r="A297">
        <v>699</v>
      </c>
      <c r="B297" t="s">
        <v>2634</v>
      </c>
      <c r="C297" t="s">
        <v>2636</v>
      </c>
      <c r="D297" t="s">
        <v>2072</v>
      </c>
      <c r="E297" t="s">
        <v>69</v>
      </c>
      <c r="F297">
        <v>85</v>
      </c>
      <c r="G297" s="2">
        <v>923.71666666666999</v>
      </c>
      <c r="H297" s="2">
        <v>10.867254901960999</v>
      </c>
      <c r="I297" s="2">
        <v>0.32</v>
      </c>
      <c r="J297" s="2">
        <v>1.17</v>
      </c>
      <c r="K297" s="2">
        <v>0.71</v>
      </c>
      <c r="L297" s="2">
        <v>0.45</v>
      </c>
      <c r="M297" s="2">
        <v>1.49</v>
      </c>
      <c r="N297" s="2">
        <v>63.89</v>
      </c>
      <c r="O297" s="2">
        <v>6.89</v>
      </c>
      <c r="P297" s="2">
        <v>4.72</v>
      </c>
      <c r="Q297" s="2">
        <v>0.68</v>
      </c>
      <c r="R297" s="2">
        <v>13.9</v>
      </c>
      <c r="S297" s="2">
        <v>10.39</v>
      </c>
      <c r="T297" s="2">
        <v>7.99</v>
      </c>
      <c r="U297" s="2">
        <v>3.31</v>
      </c>
      <c r="V297" s="2">
        <v>0.19</v>
      </c>
      <c r="W297" s="2">
        <v>0.71</v>
      </c>
      <c r="X297" s="2">
        <v>0.78</v>
      </c>
      <c r="Y297" s="2">
        <v>0.39</v>
      </c>
      <c r="Z297" s="2">
        <v>0.39</v>
      </c>
      <c r="AA297" s="2">
        <v>0</v>
      </c>
      <c r="AB297" s="2">
        <v>0</v>
      </c>
      <c r="AC297" s="2">
        <v>0.52</v>
      </c>
      <c r="AD297" s="2">
        <v>0.91</v>
      </c>
      <c r="AE297" s="2">
        <v>1.23</v>
      </c>
      <c r="AF297" s="2">
        <v>1.95</v>
      </c>
      <c r="AG297" s="2">
        <v>3.9</v>
      </c>
      <c r="AH297" s="2">
        <v>2.5299999999999998</v>
      </c>
      <c r="AI297" s="2">
        <v>0.78</v>
      </c>
      <c r="AJ297" s="2">
        <v>1.04</v>
      </c>
      <c r="AK297" s="2">
        <v>2.78</v>
      </c>
      <c r="AL297" s="2" t="str">
        <f t="shared" si="4"/>
        <v>Forward</v>
      </c>
    </row>
    <row r="298" spans="1:38" x14ac:dyDescent="0.3">
      <c r="A298">
        <v>966</v>
      </c>
      <c r="B298" t="s">
        <v>2634</v>
      </c>
      <c r="C298" t="s">
        <v>2637</v>
      </c>
      <c r="D298" t="s">
        <v>2068</v>
      </c>
      <c r="E298" t="s">
        <v>18</v>
      </c>
      <c r="F298">
        <v>4</v>
      </c>
      <c r="G298" s="2">
        <v>38.266666666667</v>
      </c>
      <c r="H298" s="2">
        <v>9.5666666666667002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 t="s">
        <v>72</v>
      </c>
      <c r="Q298" s="2">
        <v>0.15</v>
      </c>
      <c r="R298" s="2">
        <v>4.7</v>
      </c>
      <c r="S298" s="2">
        <v>1.57</v>
      </c>
      <c r="T298" s="2">
        <v>1.57</v>
      </c>
      <c r="U298" s="2">
        <v>1.57</v>
      </c>
      <c r="V298" s="2">
        <v>0</v>
      </c>
      <c r="W298" s="2">
        <v>1.57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1.57</v>
      </c>
      <c r="AE298" s="2">
        <v>0</v>
      </c>
      <c r="AF298" s="2">
        <v>6.27</v>
      </c>
      <c r="AG298" s="2">
        <v>6.27</v>
      </c>
      <c r="AH298" s="2">
        <v>1.57</v>
      </c>
      <c r="AI298" s="2">
        <v>0</v>
      </c>
      <c r="AJ298" s="2">
        <v>3.14</v>
      </c>
      <c r="AK298" s="2">
        <v>0</v>
      </c>
      <c r="AL298" s="2" t="str">
        <f t="shared" si="4"/>
        <v>Forward</v>
      </c>
    </row>
    <row r="299" spans="1:38" x14ac:dyDescent="0.3">
      <c r="A299">
        <v>1004</v>
      </c>
      <c r="B299" t="s">
        <v>2634</v>
      </c>
      <c r="C299" t="s">
        <v>2638</v>
      </c>
      <c r="D299" t="s">
        <v>2061</v>
      </c>
      <c r="E299" t="s">
        <v>25</v>
      </c>
      <c r="F299">
        <v>10</v>
      </c>
      <c r="G299" s="2">
        <v>150.48333333332999</v>
      </c>
      <c r="H299" s="2">
        <v>15.048333333333</v>
      </c>
      <c r="I299" s="2">
        <v>0</v>
      </c>
      <c r="J299" s="2">
        <v>0.8</v>
      </c>
      <c r="K299" s="2">
        <v>0</v>
      </c>
      <c r="L299" s="2">
        <v>0.8</v>
      </c>
      <c r="M299" s="2">
        <v>0.8</v>
      </c>
      <c r="N299" s="2">
        <v>33.33</v>
      </c>
      <c r="O299" s="2">
        <v>1.59</v>
      </c>
      <c r="P299" s="2">
        <v>0</v>
      </c>
      <c r="Q299" s="2">
        <v>7.0000000000000007E-2</v>
      </c>
      <c r="R299" s="2">
        <v>5.18</v>
      </c>
      <c r="S299" s="2">
        <v>3.19</v>
      </c>
      <c r="T299" s="2">
        <v>1.2</v>
      </c>
      <c r="U299" s="2">
        <v>0</v>
      </c>
      <c r="V299" s="2">
        <v>0.4</v>
      </c>
      <c r="W299" s="2">
        <v>0.4</v>
      </c>
      <c r="X299" s="2">
        <v>1.59</v>
      </c>
      <c r="Y299" s="2">
        <v>0.8</v>
      </c>
      <c r="Z299" s="2">
        <v>0.8</v>
      </c>
      <c r="AA299" s="2">
        <v>0</v>
      </c>
      <c r="AB299" s="2">
        <v>0</v>
      </c>
      <c r="AC299" s="2">
        <v>0</v>
      </c>
      <c r="AD299" s="2">
        <v>1.59</v>
      </c>
      <c r="AE299" s="2">
        <v>0.8</v>
      </c>
      <c r="AF299" s="2">
        <v>12.76</v>
      </c>
      <c r="AG299" s="2">
        <v>8.3699999999999992</v>
      </c>
      <c r="AH299" s="2">
        <v>3.59</v>
      </c>
      <c r="AI299" s="2">
        <v>0</v>
      </c>
      <c r="AJ299" s="2">
        <v>0</v>
      </c>
      <c r="AK299" s="2" t="s">
        <v>72</v>
      </c>
      <c r="AL299" s="2" t="str">
        <f t="shared" si="4"/>
        <v>Defense</v>
      </c>
    </row>
    <row r="300" spans="1:38" x14ac:dyDescent="0.3">
      <c r="A300">
        <v>730</v>
      </c>
      <c r="B300" t="s">
        <v>2639</v>
      </c>
      <c r="C300" t="s">
        <v>2430</v>
      </c>
      <c r="D300" t="s">
        <v>2129</v>
      </c>
      <c r="E300" t="s">
        <v>18</v>
      </c>
      <c r="F300">
        <v>95</v>
      </c>
      <c r="G300" s="2">
        <v>1074.8333333333001</v>
      </c>
      <c r="H300" s="2">
        <v>11.314035087719001</v>
      </c>
      <c r="I300" s="2">
        <v>0.67</v>
      </c>
      <c r="J300" s="2">
        <v>0.84</v>
      </c>
      <c r="K300" s="2">
        <v>0.45</v>
      </c>
      <c r="L300" s="2">
        <v>0.39</v>
      </c>
      <c r="M300" s="2">
        <v>1.51</v>
      </c>
      <c r="N300" s="2">
        <v>90</v>
      </c>
      <c r="O300" s="2">
        <v>6.87</v>
      </c>
      <c r="P300" s="2">
        <v>9.76</v>
      </c>
      <c r="Q300" s="2">
        <v>0.84</v>
      </c>
      <c r="R300" s="2">
        <v>13.56</v>
      </c>
      <c r="S300" s="2">
        <v>9.6</v>
      </c>
      <c r="T300" s="2">
        <v>7.93</v>
      </c>
      <c r="U300" s="2">
        <v>4.47</v>
      </c>
      <c r="V300" s="2">
        <v>0.28000000000000003</v>
      </c>
      <c r="W300" s="2">
        <v>1.95</v>
      </c>
      <c r="X300" s="2">
        <v>1.28</v>
      </c>
      <c r="Y300" s="2">
        <v>0.33</v>
      </c>
      <c r="Z300" s="2">
        <v>0.22</v>
      </c>
      <c r="AA300" s="2">
        <v>0.06</v>
      </c>
      <c r="AB300" s="2">
        <v>0.06</v>
      </c>
      <c r="AC300" s="2">
        <v>0.45</v>
      </c>
      <c r="AD300" s="2">
        <v>0.89</v>
      </c>
      <c r="AE300" s="2">
        <v>1.34</v>
      </c>
      <c r="AF300" s="2">
        <v>8.82</v>
      </c>
      <c r="AG300" s="2">
        <v>4.13</v>
      </c>
      <c r="AH300" s="2">
        <v>1.56</v>
      </c>
      <c r="AI300" s="2">
        <v>0.17</v>
      </c>
      <c r="AJ300" s="2">
        <v>0.45</v>
      </c>
      <c r="AK300" s="2">
        <v>1.52</v>
      </c>
      <c r="AL300" s="2" t="str">
        <f t="shared" si="4"/>
        <v>Forward</v>
      </c>
    </row>
    <row r="301" spans="1:38" x14ac:dyDescent="0.3">
      <c r="A301">
        <v>1</v>
      </c>
      <c r="B301" t="s">
        <v>2639</v>
      </c>
      <c r="C301" t="s">
        <v>2640</v>
      </c>
      <c r="D301" t="s">
        <v>2001</v>
      </c>
      <c r="E301" t="s">
        <v>30</v>
      </c>
      <c r="F301">
        <v>72</v>
      </c>
      <c r="G301" s="2">
        <v>816.86666666666997</v>
      </c>
      <c r="H301" s="2">
        <v>11.34537037037</v>
      </c>
      <c r="I301" s="2">
        <v>0.88</v>
      </c>
      <c r="J301" s="2">
        <v>1.03</v>
      </c>
      <c r="K301" s="2">
        <v>0.59</v>
      </c>
      <c r="L301" s="2">
        <v>0.44</v>
      </c>
      <c r="M301" s="2">
        <v>1.91</v>
      </c>
      <c r="N301" s="2">
        <v>78.790000000000006</v>
      </c>
      <c r="O301" s="2">
        <v>6.39</v>
      </c>
      <c r="P301" s="2">
        <v>13.79</v>
      </c>
      <c r="Q301" s="2">
        <v>0.75</v>
      </c>
      <c r="R301" s="2">
        <v>11.53</v>
      </c>
      <c r="S301" s="2">
        <v>8.9600000000000009</v>
      </c>
      <c r="T301" s="2">
        <v>7.93</v>
      </c>
      <c r="U301" s="2">
        <v>4.55</v>
      </c>
      <c r="V301" s="2">
        <v>0.28999999999999998</v>
      </c>
      <c r="W301" s="2">
        <v>1.25</v>
      </c>
      <c r="X301" s="2">
        <v>1.62</v>
      </c>
      <c r="Y301" s="2">
        <v>0.81</v>
      </c>
      <c r="Z301" s="2">
        <v>0.81</v>
      </c>
      <c r="AA301" s="2">
        <v>0</v>
      </c>
      <c r="AB301" s="2">
        <v>0</v>
      </c>
      <c r="AC301" s="2">
        <v>0.44</v>
      </c>
      <c r="AD301" s="2">
        <v>2.2000000000000002</v>
      </c>
      <c r="AE301" s="2">
        <v>1.84</v>
      </c>
      <c r="AF301" s="2">
        <v>1.84</v>
      </c>
      <c r="AG301" s="2">
        <v>2.94</v>
      </c>
      <c r="AH301" s="2">
        <v>2.2799999999999998</v>
      </c>
      <c r="AI301" s="2">
        <v>20.420000000000002</v>
      </c>
      <c r="AJ301" s="2">
        <v>20.86</v>
      </c>
      <c r="AK301" s="2">
        <v>3.63</v>
      </c>
      <c r="AL301" s="2" t="str">
        <f t="shared" si="4"/>
        <v>Forward</v>
      </c>
    </row>
    <row r="302" spans="1:38" x14ac:dyDescent="0.3">
      <c r="A302">
        <v>684</v>
      </c>
      <c r="B302" t="s">
        <v>2641</v>
      </c>
      <c r="C302" t="s">
        <v>2642</v>
      </c>
      <c r="D302" t="s">
        <v>2187</v>
      </c>
      <c r="E302" t="s">
        <v>25</v>
      </c>
      <c r="F302">
        <v>113</v>
      </c>
      <c r="G302" s="2">
        <v>1510.55</v>
      </c>
      <c r="H302" s="2">
        <v>13.367699115043999</v>
      </c>
      <c r="I302" s="2">
        <v>0.16</v>
      </c>
      <c r="J302" s="2">
        <v>0.71</v>
      </c>
      <c r="K302" s="2">
        <v>0.36</v>
      </c>
      <c r="L302" s="2">
        <v>0.36</v>
      </c>
      <c r="M302" s="2">
        <v>0.87</v>
      </c>
      <c r="N302" s="2">
        <v>36.07</v>
      </c>
      <c r="O302" s="2">
        <v>3.85</v>
      </c>
      <c r="P302" s="2">
        <v>4.12</v>
      </c>
      <c r="Q302" s="2">
        <v>0.18</v>
      </c>
      <c r="R302" s="2">
        <v>10.17</v>
      </c>
      <c r="S302" s="2">
        <v>5.56</v>
      </c>
      <c r="T302" s="2">
        <v>3.14</v>
      </c>
      <c r="U302" s="2">
        <v>0.52</v>
      </c>
      <c r="V302" s="2">
        <v>0.2</v>
      </c>
      <c r="W302" s="2">
        <v>0.83</v>
      </c>
      <c r="X302" s="2">
        <v>2.2200000000000002</v>
      </c>
      <c r="Y302" s="2">
        <v>0.95</v>
      </c>
      <c r="Z302" s="2">
        <v>0.91</v>
      </c>
      <c r="AA302" s="2">
        <v>0</v>
      </c>
      <c r="AB302" s="2">
        <v>0.04</v>
      </c>
      <c r="AC302" s="2">
        <v>0.6</v>
      </c>
      <c r="AD302" s="2">
        <v>2.66</v>
      </c>
      <c r="AE302" s="2">
        <v>1.47</v>
      </c>
      <c r="AF302" s="2">
        <v>2.2200000000000002</v>
      </c>
      <c r="AG302" s="2">
        <v>5.16</v>
      </c>
      <c r="AH302" s="2">
        <v>4.7699999999999996</v>
      </c>
      <c r="AI302" s="2">
        <v>0</v>
      </c>
      <c r="AJ302" s="2">
        <v>0</v>
      </c>
      <c r="AK302" s="2" t="s">
        <v>72</v>
      </c>
      <c r="AL302" s="2" t="str">
        <f t="shared" si="4"/>
        <v>Defense</v>
      </c>
    </row>
    <row r="303" spans="1:38" x14ac:dyDescent="0.3">
      <c r="A303">
        <v>456</v>
      </c>
      <c r="B303" t="s">
        <v>2641</v>
      </c>
      <c r="C303" t="s">
        <v>2643</v>
      </c>
      <c r="D303" t="s">
        <v>2061</v>
      </c>
      <c r="E303" t="s">
        <v>25</v>
      </c>
      <c r="F303">
        <v>109</v>
      </c>
      <c r="G303" s="2">
        <v>1697.9</v>
      </c>
      <c r="H303" s="2">
        <v>15.577064220183001</v>
      </c>
      <c r="I303" s="2">
        <v>0.04</v>
      </c>
      <c r="J303" s="2">
        <v>0.56999999999999995</v>
      </c>
      <c r="K303" s="2">
        <v>0.25</v>
      </c>
      <c r="L303" s="2">
        <v>0.32</v>
      </c>
      <c r="M303" s="2">
        <v>0.6</v>
      </c>
      <c r="N303" s="2">
        <v>23.94</v>
      </c>
      <c r="O303" s="2">
        <v>3.85</v>
      </c>
      <c r="P303" s="2">
        <v>0.92</v>
      </c>
      <c r="Q303" s="2">
        <v>0.15</v>
      </c>
      <c r="R303" s="2">
        <v>8.16</v>
      </c>
      <c r="S303" s="2">
        <v>5.44</v>
      </c>
      <c r="T303" s="2">
        <v>2.12</v>
      </c>
      <c r="U303" s="2">
        <v>0.28000000000000003</v>
      </c>
      <c r="V303" s="2">
        <v>0.14000000000000001</v>
      </c>
      <c r="W303" s="2">
        <v>0.49</v>
      </c>
      <c r="X303" s="2">
        <v>2.33</v>
      </c>
      <c r="Y303" s="2">
        <v>1.06</v>
      </c>
      <c r="Z303" s="2">
        <v>0.99</v>
      </c>
      <c r="AA303" s="2">
        <v>7.0000000000000007E-2</v>
      </c>
      <c r="AB303" s="2">
        <v>0</v>
      </c>
      <c r="AC303" s="2">
        <v>0.64</v>
      </c>
      <c r="AD303" s="2">
        <v>1.59</v>
      </c>
      <c r="AE303" s="2">
        <v>0.67</v>
      </c>
      <c r="AF303" s="2">
        <v>8.41</v>
      </c>
      <c r="AG303" s="2">
        <v>5.65</v>
      </c>
      <c r="AH303" s="2">
        <v>1.94</v>
      </c>
      <c r="AI303" s="2">
        <v>0</v>
      </c>
      <c r="AJ303" s="2">
        <v>0</v>
      </c>
      <c r="AK303" s="2" t="s">
        <v>72</v>
      </c>
      <c r="AL303" s="2" t="str">
        <f t="shared" si="4"/>
        <v>Defense</v>
      </c>
    </row>
    <row r="304" spans="1:38" x14ac:dyDescent="0.3">
      <c r="A304">
        <v>164</v>
      </c>
      <c r="B304" t="s">
        <v>2641</v>
      </c>
      <c r="C304" t="s">
        <v>2644</v>
      </c>
      <c r="D304" t="s">
        <v>2072</v>
      </c>
      <c r="E304" t="s">
        <v>25</v>
      </c>
      <c r="F304">
        <v>115</v>
      </c>
      <c r="G304" s="2">
        <v>1999.5333333333001</v>
      </c>
      <c r="H304" s="2">
        <v>17.387246376812001</v>
      </c>
      <c r="I304" s="2">
        <v>0.12</v>
      </c>
      <c r="J304" s="2">
        <v>0.6</v>
      </c>
      <c r="K304" s="2">
        <v>0.21</v>
      </c>
      <c r="L304" s="2">
        <v>0.39</v>
      </c>
      <c r="M304" s="2">
        <v>0.72</v>
      </c>
      <c r="N304" s="2">
        <v>38.71</v>
      </c>
      <c r="O304" s="2">
        <v>3.96</v>
      </c>
      <c r="P304" s="2">
        <v>3.03</v>
      </c>
      <c r="Q304" s="2">
        <v>0.12</v>
      </c>
      <c r="R304" s="2">
        <v>9.3000000000000007</v>
      </c>
      <c r="S304" s="2">
        <v>5.64</v>
      </c>
      <c r="T304" s="2">
        <v>1.83</v>
      </c>
      <c r="U304" s="2">
        <v>0.18</v>
      </c>
      <c r="V304" s="2">
        <v>0.06</v>
      </c>
      <c r="W304" s="2">
        <v>0.81</v>
      </c>
      <c r="X304" s="2">
        <v>3</v>
      </c>
      <c r="Y304" s="2">
        <v>0.99</v>
      </c>
      <c r="Z304" s="2">
        <v>0.75</v>
      </c>
      <c r="AA304" s="2">
        <v>0.18</v>
      </c>
      <c r="AB304" s="2">
        <v>0.06</v>
      </c>
      <c r="AC304" s="2">
        <v>0.63</v>
      </c>
      <c r="AD304" s="2">
        <v>1.29</v>
      </c>
      <c r="AE304" s="2">
        <v>0.51</v>
      </c>
      <c r="AF304" s="2">
        <v>4.38</v>
      </c>
      <c r="AG304" s="2">
        <v>4.53</v>
      </c>
      <c r="AH304" s="2">
        <v>4.8</v>
      </c>
      <c r="AI304" s="2">
        <v>0</v>
      </c>
      <c r="AJ304" s="2">
        <v>0</v>
      </c>
      <c r="AK304" s="2" t="s">
        <v>72</v>
      </c>
      <c r="AL304" s="2" t="str">
        <f t="shared" si="4"/>
        <v>Defense</v>
      </c>
    </row>
    <row r="305" spans="1:38" x14ac:dyDescent="0.3">
      <c r="A305">
        <v>283</v>
      </c>
      <c r="B305" t="s">
        <v>2641</v>
      </c>
      <c r="C305" t="s">
        <v>2554</v>
      </c>
      <c r="D305" t="s">
        <v>2112</v>
      </c>
      <c r="E305" t="s">
        <v>25</v>
      </c>
      <c r="F305">
        <v>118</v>
      </c>
      <c r="G305" s="2">
        <v>1860.4666666666999</v>
      </c>
      <c r="H305" s="2">
        <v>15.766666666667</v>
      </c>
      <c r="I305" s="2">
        <v>0.32</v>
      </c>
      <c r="J305" s="2">
        <v>0.87</v>
      </c>
      <c r="K305" s="2">
        <v>0.45</v>
      </c>
      <c r="L305" s="2">
        <v>0.42</v>
      </c>
      <c r="M305" s="2">
        <v>1.19</v>
      </c>
      <c r="N305" s="2">
        <v>43.02</v>
      </c>
      <c r="O305" s="2">
        <v>5.13</v>
      </c>
      <c r="P305" s="2">
        <v>6.29</v>
      </c>
      <c r="Q305" s="2">
        <v>0.25</v>
      </c>
      <c r="R305" s="2">
        <v>11.42</v>
      </c>
      <c r="S305" s="2">
        <v>7.97</v>
      </c>
      <c r="T305" s="2">
        <v>3.16</v>
      </c>
      <c r="U305" s="2">
        <v>0.71</v>
      </c>
      <c r="V305" s="2">
        <v>0.23</v>
      </c>
      <c r="W305" s="2">
        <v>0.64</v>
      </c>
      <c r="X305" s="2">
        <v>1.29</v>
      </c>
      <c r="Y305" s="2">
        <v>0.55000000000000004</v>
      </c>
      <c r="Z305" s="2">
        <v>0.48</v>
      </c>
      <c r="AA305" s="2">
        <v>0.06</v>
      </c>
      <c r="AB305" s="2">
        <v>0</v>
      </c>
      <c r="AC305" s="2">
        <v>0.45</v>
      </c>
      <c r="AD305" s="2">
        <v>2</v>
      </c>
      <c r="AE305" s="2">
        <v>1.1000000000000001</v>
      </c>
      <c r="AF305" s="2">
        <v>2.58</v>
      </c>
      <c r="AG305" s="2">
        <v>5.29</v>
      </c>
      <c r="AH305" s="2">
        <v>3.13</v>
      </c>
      <c r="AI305" s="2">
        <v>0</v>
      </c>
      <c r="AJ305" s="2">
        <v>0</v>
      </c>
      <c r="AK305" s="2" t="s">
        <v>72</v>
      </c>
      <c r="AL305" s="2" t="str">
        <f t="shared" si="4"/>
        <v>Defense</v>
      </c>
    </row>
    <row r="306" spans="1:38" x14ac:dyDescent="0.3">
      <c r="A306">
        <v>131</v>
      </c>
      <c r="B306" t="s">
        <v>2641</v>
      </c>
      <c r="C306" t="s">
        <v>2645</v>
      </c>
      <c r="D306" t="s">
        <v>2152</v>
      </c>
      <c r="E306" t="s">
        <v>18</v>
      </c>
      <c r="F306">
        <v>121</v>
      </c>
      <c r="G306" s="2">
        <v>1548</v>
      </c>
      <c r="H306" s="2">
        <v>12.793388429752</v>
      </c>
      <c r="I306" s="2">
        <v>0.66</v>
      </c>
      <c r="J306" s="2">
        <v>1.05</v>
      </c>
      <c r="K306" s="2">
        <v>0.74</v>
      </c>
      <c r="L306" s="2">
        <v>0.31</v>
      </c>
      <c r="M306" s="2">
        <v>1.71</v>
      </c>
      <c r="N306" s="2">
        <v>57.89</v>
      </c>
      <c r="O306" s="2">
        <v>7.71</v>
      </c>
      <c r="P306" s="2">
        <v>8.5399999999999991</v>
      </c>
      <c r="Q306" s="2">
        <v>0.93</v>
      </c>
      <c r="R306" s="2">
        <v>13.91</v>
      </c>
      <c r="S306" s="2">
        <v>10.85</v>
      </c>
      <c r="T306" s="2">
        <v>8.1</v>
      </c>
      <c r="U306" s="2">
        <v>4.26</v>
      </c>
      <c r="V306" s="2">
        <v>0.54</v>
      </c>
      <c r="W306" s="2">
        <v>1.55</v>
      </c>
      <c r="X306" s="2">
        <v>2.6</v>
      </c>
      <c r="Y306" s="2">
        <v>1.2</v>
      </c>
      <c r="Z306" s="2">
        <v>1.1599999999999999</v>
      </c>
      <c r="AA306" s="2">
        <v>0.04</v>
      </c>
      <c r="AB306" s="2">
        <v>0</v>
      </c>
      <c r="AC306" s="2">
        <v>0.66</v>
      </c>
      <c r="AD306" s="2">
        <v>1.4</v>
      </c>
      <c r="AE306" s="2">
        <v>1.82</v>
      </c>
      <c r="AF306" s="2">
        <v>4.96</v>
      </c>
      <c r="AG306" s="2">
        <v>3.6</v>
      </c>
      <c r="AH306" s="2">
        <v>0.54</v>
      </c>
      <c r="AI306" s="2">
        <v>24.46</v>
      </c>
      <c r="AJ306" s="2">
        <v>19.190000000000001</v>
      </c>
      <c r="AK306" s="2">
        <v>2.17</v>
      </c>
      <c r="AL306" s="2" t="str">
        <f t="shared" si="4"/>
        <v>Forward</v>
      </c>
    </row>
    <row r="307" spans="1:38" x14ac:dyDescent="0.3">
      <c r="A307">
        <v>31</v>
      </c>
      <c r="B307" t="s">
        <v>2641</v>
      </c>
      <c r="C307" t="s">
        <v>2646</v>
      </c>
      <c r="D307" t="s">
        <v>2130</v>
      </c>
      <c r="E307" t="s">
        <v>25</v>
      </c>
      <c r="F307">
        <v>104</v>
      </c>
      <c r="G307" s="2">
        <v>1372.0833333333001</v>
      </c>
      <c r="H307" s="2">
        <v>13.193108974358999</v>
      </c>
      <c r="I307" s="2">
        <v>0.13</v>
      </c>
      <c r="J307" s="2">
        <v>0.31</v>
      </c>
      <c r="K307" s="2">
        <v>0.17</v>
      </c>
      <c r="L307" s="2">
        <v>0.13</v>
      </c>
      <c r="M307" s="2">
        <v>0.44</v>
      </c>
      <c r="N307" s="2">
        <v>17.86</v>
      </c>
      <c r="O307" s="2">
        <v>5.33</v>
      </c>
      <c r="P307" s="2">
        <v>2.46</v>
      </c>
      <c r="Q307" s="2">
        <v>0.2</v>
      </c>
      <c r="R307" s="2">
        <v>10.67</v>
      </c>
      <c r="S307" s="2">
        <v>7.08</v>
      </c>
      <c r="T307" s="2">
        <v>3.02</v>
      </c>
      <c r="U307" s="2">
        <v>0.66</v>
      </c>
      <c r="V307" s="2">
        <v>0.13</v>
      </c>
      <c r="W307" s="2">
        <v>0.74</v>
      </c>
      <c r="X307" s="2">
        <v>1.92</v>
      </c>
      <c r="Y307" s="2">
        <v>0.48</v>
      </c>
      <c r="Z307" s="2">
        <v>0.31</v>
      </c>
      <c r="AA307" s="2">
        <v>0.09</v>
      </c>
      <c r="AB307" s="2">
        <v>0.09</v>
      </c>
      <c r="AC307" s="2">
        <v>0.31</v>
      </c>
      <c r="AD307" s="2">
        <v>1.01</v>
      </c>
      <c r="AE307" s="2">
        <v>0.66</v>
      </c>
      <c r="AF307" s="2">
        <v>6.69</v>
      </c>
      <c r="AG307" s="2">
        <v>5.95</v>
      </c>
      <c r="AH307" s="2">
        <v>4.8499999999999996</v>
      </c>
      <c r="AI307" s="2">
        <v>0</v>
      </c>
      <c r="AJ307" s="2">
        <v>0</v>
      </c>
      <c r="AK307" s="2" t="s">
        <v>72</v>
      </c>
      <c r="AL307" s="2" t="str">
        <f t="shared" si="4"/>
        <v>Defense</v>
      </c>
    </row>
    <row r="308" spans="1:38" x14ac:dyDescent="0.3">
      <c r="A308">
        <v>77</v>
      </c>
      <c r="B308" t="s">
        <v>2641</v>
      </c>
      <c r="C308" t="s">
        <v>2647</v>
      </c>
      <c r="D308" t="s">
        <v>2138</v>
      </c>
      <c r="E308" t="s">
        <v>25</v>
      </c>
      <c r="F308">
        <v>128</v>
      </c>
      <c r="G308" s="2">
        <v>2537.2166666666999</v>
      </c>
      <c r="H308" s="2">
        <v>19.822005208333</v>
      </c>
      <c r="I308" s="2">
        <v>0.47</v>
      </c>
      <c r="J308" s="2">
        <v>1.47</v>
      </c>
      <c r="K308" s="2">
        <v>0.85</v>
      </c>
      <c r="L308" s="2">
        <v>0.61</v>
      </c>
      <c r="M308" s="2">
        <v>1.94</v>
      </c>
      <c r="N308" s="2">
        <v>59.42</v>
      </c>
      <c r="O308" s="2">
        <v>5.49</v>
      </c>
      <c r="P308" s="2">
        <v>8.6199999999999992</v>
      </c>
      <c r="Q308" s="2">
        <v>0.27</v>
      </c>
      <c r="R308" s="2">
        <v>13.6</v>
      </c>
      <c r="S308" s="2">
        <v>7.61</v>
      </c>
      <c r="T308" s="2">
        <v>4.37</v>
      </c>
      <c r="U308" s="2">
        <v>0.76</v>
      </c>
      <c r="V308" s="2">
        <v>0.5</v>
      </c>
      <c r="W308" s="2">
        <v>1.25</v>
      </c>
      <c r="X308" s="2">
        <v>0.99</v>
      </c>
      <c r="Y308" s="2">
        <v>0.4</v>
      </c>
      <c r="Z308" s="2">
        <v>0.38</v>
      </c>
      <c r="AA308" s="2">
        <v>0</v>
      </c>
      <c r="AB308" s="2">
        <v>0.02</v>
      </c>
      <c r="AC308" s="2">
        <v>0.47</v>
      </c>
      <c r="AD308" s="2">
        <v>2.91</v>
      </c>
      <c r="AE308" s="2">
        <v>2.29</v>
      </c>
      <c r="AF308" s="2">
        <v>1.06</v>
      </c>
      <c r="AG308" s="2">
        <v>3.29</v>
      </c>
      <c r="AH308" s="2">
        <v>1.37</v>
      </c>
      <c r="AI308" s="2">
        <v>0</v>
      </c>
      <c r="AJ308" s="2">
        <v>0.02</v>
      </c>
      <c r="AK308" s="2">
        <v>0</v>
      </c>
      <c r="AL308" s="2" t="str">
        <f t="shared" si="4"/>
        <v>Defense</v>
      </c>
    </row>
    <row r="309" spans="1:38" x14ac:dyDescent="0.3">
      <c r="A309">
        <v>262</v>
      </c>
      <c r="B309" t="s">
        <v>2648</v>
      </c>
      <c r="C309" t="s">
        <v>2649</v>
      </c>
      <c r="D309" t="s">
        <v>2210</v>
      </c>
      <c r="E309" t="s">
        <v>25</v>
      </c>
      <c r="F309">
        <v>131</v>
      </c>
      <c r="G309" s="2">
        <v>2043.5</v>
      </c>
      <c r="H309" s="2">
        <v>15.599236641220999</v>
      </c>
      <c r="I309" s="2">
        <v>0.23</v>
      </c>
      <c r="J309" s="2">
        <v>0.79</v>
      </c>
      <c r="K309" s="2">
        <v>0.38</v>
      </c>
      <c r="L309" s="2">
        <v>0.41</v>
      </c>
      <c r="M309" s="2">
        <v>1.03</v>
      </c>
      <c r="N309" s="2">
        <v>36.840000000000003</v>
      </c>
      <c r="O309" s="2">
        <v>4.3499999999999996</v>
      </c>
      <c r="P309" s="2">
        <v>5.41</v>
      </c>
      <c r="Q309" s="2">
        <v>0.2</v>
      </c>
      <c r="R309" s="2">
        <v>9.6300000000000008</v>
      </c>
      <c r="S309" s="2">
        <v>5.93</v>
      </c>
      <c r="T309" s="2">
        <v>3.11</v>
      </c>
      <c r="U309" s="2">
        <v>0.5</v>
      </c>
      <c r="V309" s="2">
        <v>0.18</v>
      </c>
      <c r="W309" s="2">
        <v>0.59</v>
      </c>
      <c r="X309" s="2">
        <v>0.59</v>
      </c>
      <c r="Y309" s="2">
        <v>0.28999999999999998</v>
      </c>
      <c r="Z309" s="2">
        <v>0.28999999999999998</v>
      </c>
      <c r="AA309" s="2">
        <v>0</v>
      </c>
      <c r="AB309" s="2">
        <v>0</v>
      </c>
      <c r="AC309" s="2">
        <v>0.15</v>
      </c>
      <c r="AD309" s="2">
        <v>1.7</v>
      </c>
      <c r="AE309" s="2">
        <v>1.17</v>
      </c>
      <c r="AF309" s="2">
        <v>3.2</v>
      </c>
      <c r="AG309" s="2">
        <v>6.02</v>
      </c>
      <c r="AH309" s="2">
        <v>4.46</v>
      </c>
      <c r="AI309" s="2">
        <v>0</v>
      </c>
      <c r="AJ309" s="2">
        <v>0</v>
      </c>
      <c r="AK309" s="2" t="s">
        <v>72</v>
      </c>
      <c r="AL309" s="2" t="str">
        <f t="shared" si="4"/>
        <v>Defense</v>
      </c>
    </row>
    <row r="310" spans="1:38" x14ac:dyDescent="0.3">
      <c r="A310">
        <v>474</v>
      </c>
      <c r="B310" t="s">
        <v>2650</v>
      </c>
      <c r="C310" t="s">
        <v>2651</v>
      </c>
      <c r="D310" t="s">
        <v>2102</v>
      </c>
      <c r="E310" t="s">
        <v>25</v>
      </c>
      <c r="F310">
        <v>73</v>
      </c>
      <c r="G310" s="2">
        <v>1161.2</v>
      </c>
      <c r="H310" s="2">
        <v>15.906849315067999</v>
      </c>
      <c r="I310" s="2">
        <v>0.1</v>
      </c>
      <c r="J310" s="2">
        <v>0.56999999999999995</v>
      </c>
      <c r="K310" s="2">
        <v>0.26</v>
      </c>
      <c r="L310" s="2">
        <v>0.31</v>
      </c>
      <c r="M310" s="2">
        <v>0.67</v>
      </c>
      <c r="N310" s="2">
        <v>29.55</v>
      </c>
      <c r="O310" s="2">
        <v>4.5</v>
      </c>
      <c r="P310" s="2">
        <v>2.2999999999999998</v>
      </c>
      <c r="Q310" s="2">
        <v>0.23</v>
      </c>
      <c r="R310" s="2">
        <v>9.15</v>
      </c>
      <c r="S310" s="2">
        <v>6.36</v>
      </c>
      <c r="T310" s="2">
        <v>2.17</v>
      </c>
      <c r="U310" s="2">
        <v>0.56999999999999995</v>
      </c>
      <c r="V310" s="2">
        <v>0.1</v>
      </c>
      <c r="W310" s="2">
        <v>0.72</v>
      </c>
      <c r="X310" s="2">
        <v>1.5</v>
      </c>
      <c r="Y310" s="2">
        <v>0.67</v>
      </c>
      <c r="Z310" s="2">
        <v>0.62</v>
      </c>
      <c r="AA310" s="2">
        <v>0.05</v>
      </c>
      <c r="AB310" s="2">
        <v>0</v>
      </c>
      <c r="AC310" s="2">
        <v>0.41</v>
      </c>
      <c r="AD310" s="2">
        <v>1.6</v>
      </c>
      <c r="AE310" s="2">
        <v>0.88</v>
      </c>
      <c r="AF310" s="2">
        <v>2.17</v>
      </c>
      <c r="AG310" s="2">
        <v>5.79</v>
      </c>
      <c r="AH310" s="2">
        <v>3.62</v>
      </c>
      <c r="AI310" s="2">
        <v>0</v>
      </c>
      <c r="AJ310" s="2">
        <v>0</v>
      </c>
      <c r="AK310" s="2" t="s">
        <v>72</v>
      </c>
      <c r="AL310" s="2" t="str">
        <f t="shared" si="4"/>
        <v>Defense</v>
      </c>
    </row>
    <row r="311" spans="1:38" x14ac:dyDescent="0.3">
      <c r="A311">
        <v>739</v>
      </c>
      <c r="B311" t="s">
        <v>2652</v>
      </c>
      <c r="C311" t="s">
        <v>2653</v>
      </c>
      <c r="D311" t="s">
        <v>2199</v>
      </c>
      <c r="E311" t="s">
        <v>25</v>
      </c>
      <c r="F311">
        <v>127</v>
      </c>
      <c r="G311" s="2">
        <v>2030.4166666666999</v>
      </c>
      <c r="H311" s="2">
        <v>15.987532808398999</v>
      </c>
      <c r="I311" s="2">
        <v>0.27</v>
      </c>
      <c r="J311" s="2">
        <v>1</v>
      </c>
      <c r="K311" s="2">
        <v>0.35</v>
      </c>
      <c r="L311" s="2">
        <v>0.65</v>
      </c>
      <c r="M311" s="2">
        <v>1.27</v>
      </c>
      <c r="N311" s="2">
        <v>39.090000000000003</v>
      </c>
      <c r="O311" s="2">
        <v>5.73</v>
      </c>
      <c r="P311" s="2">
        <v>4.6399999999999997</v>
      </c>
      <c r="Q311" s="2">
        <v>0.25</v>
      </c>
      <c r="R311" s="2">
        <v>13.24</v>
      </c>
      <c r="S311" s="2">
        <v>7.68</v>
      </c>
      <c r="T311" s="2">
        <v>3.37</v>
      </c>
      <c r="U311" s="2">
        <v>0.41</v>
      </c>
      <c r="V311" s="2">
        <v>0.21</v>
      </c>
      <c r="W311" s="2">
        <v>0.89</v>
      </c>
      <c r="X311" s="2">
        <v>1.1200000000000001</v>
      </c>
      <c r="Y311" s="2">
        <v>0.56000000000000005</v>
      </c>
      <c r="Z311" s="2">
        <v>0.56000000000000005</v>
      </c>
      <c r="AA311" s="2">
        <v>0</v>
      </c>
      <c r="AB311" s="2">
        <v>0</v>
      </c>
      <c r="AC311" s="2">
        <v>0.44</v>
      </c>
      <c r="AD311" s="2">
        <v>3.01</v>
      </c>
      <c r="AE311" s="2">
        <v>2.2999999999999998</v>
      </c>
      <c r="AF311" s="2">
        <v>3.37</v>
      </c>
      <c r="AG311" s="2">
        <v>4.7300000000000004</v>
      </c>
      <c r="AH311" s="2">
        <v>3.31</v>
      </c>
      <c r="AI311" s="2">
        <v>0</v>
      </c>
      <c r="AJ311" s="2">
        <v>0</v>
      </c>
      <c r="AK311" s="2" t="s">
        <v>72</v>
      </c>
      <c r="AL311" s="2" t="str">
        <f t="shared" si="4"/>
        <v>Defense</v>
      </c>
    </row>
    <row r="312" spans="1:38" x14ac:dyDescent="0.3">
      <c r="A312">
        <v>502</v>
      </c>
      <c r="B312" t="s">
        <v>2652</v>
      </c>
      <c r="C312" t="s">
        <v>2654</v>
      </c>
      <c r="D312" t="s">
        <v>2078</v>
      </c>
      <c r="E312" t="s">
        <v>30</v>
      </c>
      <c r="F312">
        <v>118</v>
      </c>
      <c r="G312" s="2">
        <v>1649.1</v>
      </c>
      <c r="H312" s="2">
        <v>13.975423728814</v>
      </c>
      <c r="I312" s="2">
        <v>0.47</v>
      </c>
      <c r="J312" s="2">
        <v>1.06</v>
      </c>
      <c r="K312" s="2">
        <v>0.57999999999999996</v>
      </c>
      <c r="L312" s="2">
        <v>0.47</v>
      </c>
      <c r="M312" s="2">
        <v>1.53</v>
      </c>
      <c r="N312" s="2">
        <v>50.6</v>
      </c>
      <c r="O312" s="2">
        <v>8.33</v>
      </c>
      <c r="P312" s="2">
        <v>5.68</v>
      </c>
      <c r="Q312" s="2">
        <v>0.75</v>
      </c>
      <c r="R312" s="2">
        <v>15.54</v>
      </c>
      <c r="S312" s="2">
        <v>11.24</v>
      </c>
      <c r="T312" s="2">
        <v>7.75</v>
      </c>
      <c r="U312" s="2">
        <v>3.13</v>
      </c>
      <c r="V312" s="2">
        <v>0.44</v>
      </c>
      <c r="W312" s="2">
        <v>1.64</v>
      </c>
      <c r="X312" s="2">
        <v>1.46</v>
      </c>
      <c r="Y312" s="2">
        <v>0.73</v>
      </c>
      <c r="Z312" s="2">
        <v>0.73</v>
      </c>
      <c r="AA312" s="2">
        <v>0</v>
      </c>
      <c r="AB312" s="2">
        <v>0</v>
      </c>
      <c r="AC312" s="2">
        <v>1.06</v>
      </c>
      <c r="AD312" s="2">
        <v>1.46</v>
      </c>
      <c r="AE312" s="2">
        <v>1.53</v>
      </c>
      <c r="AF312" s="2">
        <v>2.62</v>
      </c>
      <c r="AG312" s="2">
        <v>6.08</v>
      </c>
      <c r="AH312" s="2">
        <v>1.35</v>
      </c>
      <c r="AI312" s="2">
        <v>3.82</v>
      </c>
      <c r="AJ312" s="2">
        <v>3.06</v>
      </c>
      <c r="AK312" s="2">
        <v>2.02</v>
      </c>
      <c r="AL312" s="2" t="str">
        <f t="shared" si="4"/>
        <v>Forward</v>
      </c>
    </row>
    <row r="313" spans="1:38" x14ac:dyDescent="0.3">
      <c r="A313">
        <v>107</v>
      </c>
      <c r="B313" t="s">
        <v>2655</v>
      </c>
      <c r="C313" t="s">
        <v>2656</v>
      </c>
      <c r="D313" t="s">
        <v>2199</v>
      </c>
      <c r="E313" t="s">
        <v>18</v>
      </c>
      <c r="F313">
        <v>85</v>
      </c>
      <c r="G313" s="2">
        <v>1283.4666666666999</v>
      </c>
      <c r="H313" s="2">
        <v>15.099607843137001</v>
      </c>
      <c r="I313" s="2">
        <v>1.03</v>
      </c>
      <c r="J313" s="2">
        <v>0.84</v>
      </c>
      <c r="K313" s="2">
        <v>0.47</v>
      </c>
      <c r="L313" s="2">
        <v>0.37</v>
      </c>
      <c r="M313" s="2">
        <v>1.87</v>
      </c>
      <c r="N313" s="2">
        <v>81.63</v>
      </c>
      <c r="O313" s="2">
        <v>10.99</v>
      </c>
      <c r="P313" s="2">
        <v>9.36</v>
      </c>
      <c r="Q313" s="2">
        <v>1.1200000000000001</v>
      </c>
      <c r="R313" s="2">
        <v>19.399999999999999</v>
      </c>
      <c r="S313" s="2">
        <v>15.01</v>
      </c>
      <c r="T313" s="2">
        <v>11.59</v>
      </c>
      <c r="U313" s="2">
        <v>5.33</v>
      </c>
      <c r="V313" s="2">
        <v>0.61</v>
      </c>
      <c r="W313" s="2">
        <v>1.78</v>
      </c>
      <c r="X313" s="2">
        <v>3.88</v>
      </c>
      <c r="Y313" s="2">
        <v>1.68</v>
      </c>
      <c r="Z313" s="2">
        <v>1.54</v>
      </c>
      <c r="AA313" s="2">
        <v>0.14000000000000001</v>
      </c>
      <c r="AB313" s="2">
        <v>0</v>
      </c>
      <c r="AC313" s="2">
        <v>1.1200000000000001</v>
      </c>
      <c r="AD313" s="2">
        <v>2.4300000000000002</v>
      </c>
      <c r="AE313" s="2">
        <v>1.08</v>
      </c>
      <c r="AF313" s="2">
        <v>11.92</v>
      </c>
      <c r="AG313" s="2">
        <v>5.98</v>
      </c>
      <c r="AH313" s="2">
        <v>1.31</v>
      </c>
      <c r="AI313" s="2">
        <v>1.36</v>
      </c>
      <c r="AJ313" s="2">
        <v>1.87</v>
      </c>
      <c r="AK313" s="2">
        <v>1.96</v>
      </c>
      <c r="AL313" s="2" t="str">
        <f t="shared" si="4"/>
        <v>Forward</v>
      </c>
    </row>
    <row r="314" spans="1:38" x14ac:dyDescent="0.3">
      <c r="A314">
        <v>11</v>
      </c>
      <c r="B314" t="s">
        <v>2657</v>
      </c>
      <c r="C314" t="s">
        <v>2658</v>
      </c>
      <c r="D314" t="s">
        <v>2086</v>
      </c>
      <c r="E314" t="s">
        <v>30</v>
      </c>
      <c r="F314">
        <v>128</v>
      </c>
      <c r="G314" s="2">
        <v>1764.0833333333001</v>
      </c>
      <c r="H314" s="2">
        <v>13.781901041667</v>
      </c>
      <c r="I314" s="2">
        <v>0.88</v>
      </c>
      <c r="J314" s="2">
        <v>1.36</v>
      </c>
      <c r="K314" s="2">
        <v>0.92</v>
      </c>
      <c r="L314" s="2">
        <v>0.44</v>
      </c>
      <c r="M314" s="2">
        <v>2.2400000000000002</v>
      </c>
      <c r="N314" s="2">
        <v>82.5</v>
      </c>
      <c r="O314" s="2">
        <v>7.58</v>
      </c>
      <c r="P314" s="2">
        <v>11.66</v>
      </c>
      <c r="Q314" s="2">
        <v>0.76</v>
      </c>
      <c r="R314" s="2">
        <v>12.55</v>
      </c>
      <c r="S314" s="2">
        <v>9.8000000000000007</v>
      </c>
      <c r="T314" s="2">
        <v>8.0299999999999994</v>
      </c>
      <c r="U314" s="2">
        <v>3.67</v>
      </c>
      <c r="V314" s="2">
        <v>0.54</v>
      </c>
      <c r="W314" s="2">
        <v>1.02</v>
      </c>
      <c r="X314" s="2">
        <v>3.47</v>
      </c>
      <c r="Y314" s="2">
        <v>1.39</v>
      </c>
      <c r="Z314" s="2">
        <v>1.33</v>
      </c>
      <c r="AA314" s="2">
        <v>0</v>
      </c>
      <c r="AB314" s="2">
        <v>7.0000000000000007E-2</v>
      </c>
      <c r="AC314" s="2">
        <v>1.29</v>
      </c>
      <c r="AD314" s="2">
        <v>3.33</v>
      </c>
      <c r="AE314" s="2">
        <v>3.98</v>
      </c>
      <c r="AF314" s="2">
        <v>1.87</v>
      </c>
      <c r="AG314" s="2">
        <v>4.29</v>
      </c>
      <c r="AH314" s="2">
        <v>1.39</v>
      </c>
      <c r="AI314" s="2">
        <v>20.37</v>
      </c>
      <c r="AJ314" s="2">
        <v>21.05</v>
      </c>
      <c r="AK314" s="2">
        <v>1.67</v>
      </c>
      <c r="AL314" s="2" t="str">
        <f t="shared" si="4"/>
        <v>Forward</v>
      </c>
    </row>
    <row r="315" spans="1:38" x14ac:dyDescent="0.3">
      <c r="A315">
        <v>59</v>
      </c>
      <c r="B315" t="s">
        <v>2659</v>
      </c>
      <c r="C315" t="s">
        <v>2660</v>
      </c>
      <c r="D315" t="s">
        <v>2211</v>
      </c>
      <c r="E315" t="s">
        <v>69</v>
      </c>
      <c r="F315">
        <v>120</v>
      </c>
      <c r="G315" s="2">
        <v>1477.4166666666999</v>
      </c>
      <c r="H315" s="2">
        <v>12.311805555556001</v>
      </c>
      <c r="I315" s="2">
        <v>0.65</v>
      </c>
      <c r="J315" s="2">
        <v>0.89</v>
      </c>
      <c r="K315" s="2">
        <v>0.37</v>
      </c>
      <c r="L315" s="2">
        <v>0.53</v>
      </c>
      <c r="M315" s="2">
        <v>1.54</v>
      </c>
      <c r="N315" s="2">
        <v>62.3</v>
      </c>
      <c r="O315" s="2">
        <v>6.25</v>
      </c>
      <c r="P315" s="2">
        <v>10.39</v>
      </c>
      <c r="Q315" s="2">
        <v>0.73</v>
      </c>
      <c r="R315" s="2">
        <v>12.26</v>
      </c>
      <c r="S315" s="2">
        <v>9.3800000000000008</v>
      </c>
      <c r="T315" s="2">
        <v>6.7</v>
      </c>
      <c r="U315" s="2">
        <v>3.66</v>
      </c>
      <c r="V315" s="2">
        <v>0.37</v>
      </c>
      <c r="W315" s="2">
        <v>1.22</v>
      </c>
      <c r="X315" s="2">
        <v>0.97</v>
      </c>
      <c r="Y315" s="2">
        <v>0.49</v>
      </c>
      <c r="Z315" s="2">
        <v>0.49</v>
      </c>
      <c r="AA315" s="2">
        <v>0</v>
      </c>
      <c r="AB315" s="2">
        <v>0</v>
      </c>
      <c r="AC315" s="2">
        <v>0.45</v>
      </c>
      <c r="AD315" s="2">
        <v>1.75</v>
      </c>
      <c r="AE315" s="2">
        <v>1.34</v>
      </c>
      <c r="AF315" s="2">
        <v>2.0699999999999998</v>
      </c>
      <c r="AG315" s="2">
        <v>3.09</v>
      </c>
      <c r="AH315" s="2">
        <v>2.0699999999999998</v>
      </c>
      <c r="AI315" s="2">
        <v>0.04</v>
      </c>
      <c r="AJ315" s="2">
        <v>0.37</v>
      </c>
      <c r="AK315" s="2">
        <v>0.41</v>
      </c>
      <c r="AL315" s="2" t="str">
        <f t="shared" si="4"/>
        <v>Forward</v>
      </c>
    </row>
    <row r="316" spans="1:38" x14ac:dyDescent="0.3">
      <c r="A316">
        <v>146</v>
      </c>
      <c r="B316" t="s">
        <v>2661</v>
      </c>
      <c r="C316" t="s">
        <v>2662</v>
      </c>
      <c r="D316" t="s">
        <v>2100</v>
      </c>
      <c r="E316" t="s">
        <v>30</v>
      </c>
      <c r="F316">
        <v>124</v>
      </c>
      <c r="G316" s="2">
        <v>1606.7333333332999</v>
      </c>
      <c r="H316" s="2">
        <v>12.95752688172</v>
      </c>
      <c r="I316" s="2">
        <v>0.37</v>
      </c>
      <c r="J316" s="2">
        <v>1.1599999999999999</v>
      </c>
      <c r="K316" s="2">
        <v>0.82</v>
      </c>
      <c r="L316" s="2">
        <v>0.34</v>
      </c>
      <c r="M316" s="2">
        <v>1.53</v>
      </c>
      <c r="N316" s="2">
        <v>68.33</v>
      </c>
      <c r="O316" s="2">
        <v>5.41</v>
      </c>
      <c r="P316" s="2">
        <v>6.9</v>
      </c>
      <c r="Q316" s="2">
        <v>0.45</v>
      </c>
      <c r="R316" s="2">
        <v>10.49</v>
      </c>
      <c r="S316" s="2">
        <v>7.58</v>
      </c>
      <c r="T316" s="2">
        <v>5.23</v>
      </c>
      <c r="U316" s="2">
        <v>1.64</v>
      </c>
      <c r="V316" s="2">
        <v>0.26</v>
      </c>
      <c r="W316" s="2">
        <v>0.63</v>
      </c>
      <c r="X316" s="2">
        <v>2.39</v>
      </c>
      <c r="Y316" s="2">
        <v>1.19</v>
      </c>
      <c r="Z316" s="2">
        <v>1.19</v>
      </c>
      <c r="AA316" s="2">
        <v>0</v>
      </c>
      <c r="AB316" s="2">
        <v>0</v>
      </c>
      <c r="AC316" s="2">
        <v>0.6</v>
      </c>
      <c r="AD316" s="2">
        <v>2.39</v>
      </c>
      <c r="AE316" s="2">
        <v>1.94</v>
      </c>
      <c r="AF316" s="2">
        <v>1.53</v>
      </c>
      <c r="AG316" s="2">
        <v>1.01</v>
      </c>
      <c r="AH316" s="2">
        <v>0.93</v>
      </c>
      <c r="AI316" s="2">
        <v>22.52</v>
      </c>
      <c r="AJ316" s="2">
        <v>25.8</v>
      </c>
      <c r="AK316" s="2">
        <v>1.74</v>
      </c>
      <c r="AL316" s="2" t="str">
        <f t="shared" si="4"/>
        <v>Forward</v>
      </c>
    </row>
    <row r="317" spans="1:38" x14ac:dyDescent="0.3">
      <c r="A317">
        <v>462</v>
      </c>
      <c r="B317" t="s">
        <v>2661</v>
      </c>
      <c r="C317" t="s">
        <v>2300</v>
      </c>
      <c r="D317" t="s">
        <v>2136</v>
      </c>
      <c r="E317" t="s">
        <v>18</v>
      </c>
      <c r="F317">
        <v>59</v>
      </c>
      <c r="G317" s="2">
        <v>604.53333333333001</v>
      </c>
      <c r="H317" s="2">
        <v>10.246327683616</v>
      </c>
      <c r="I317" s="2">
        <v>0.79</v>
      </c>
      <c r="J317" s="2">
        <v>0.6</v>
      </c>
      <c r="K317" s="2">
        <v>0.5</v>
      </c>
      <c r="L317" s="2">
        <v>0.1</v>
      </c>
      <c r="M317" s="2">
        <v>1.39</v>
      </c>
      <c r="N317" s="2">
        <v>53.85</v>
      </c>
      <c r="O317" s="2">
        <v>6.05</v>
      </c>
      <c r="P317" s="2">
        <v>13.11</v>
      </c>
      <c r="Q317" s="2">
        <v>0.71</v>
      </c>
      <c r="R317" s="2">
        <v>11.41</v>
      </c>
      <c r="S317" s="2">
        <v>8.73</v>
      </c>
      <c r="T317" s="2">
        <v>7.34</v>
      </c>
      <c r="U317" s="2">
        <v>3.87</v>
      </c>
      <c r="V317" s="2">
        <v>0.5</v>
      </c>
      <c r="W317" s="2">
        <v>1.19</v>
      </c>
      <c r="X317" s="2">
        <v>2.58</v>
      </c>
      <c r="Y317" s="2">
        <v>1.29</v>
      </c>
      <c r="Z317" s="2">
        <v>1.29</v>
      </c>
      <c r="AA317" s="2">
        <v>0</v>
      </c>
      <c r="AB317" s="2">
        <v>0</v>
      </c>
      <c r="AC317" s="2">
        <v>1.0900000000000001</v>
      </c>
      <c r="AD317" s="2">
        <v>1.69</v>
      </c>
      <c r="AE317" s="2">
        <v>2.38</v>
      </c>
      <c r="AF317" s="2">
        <v>9.73</v>
      </c>
      <c r="AG317" s="2">
        <v>6.15</v>
      </c>
      <c r="AH317" s="2">
        <v>0.3</v>
      </c>
      <c r="AI317" s="2">
        <v>0.5</v>
      </c>
      <c r="AJ317" s="2">
        <v>0.4</v>
      </c>
      <c r="AK317" s="2">
        <v>5.51</v>
      </c>
      <c r="AL317" s="2" t="str">
        <f t="shared" si="4"/>
        <v>Forward</v>
      </c>
    </row>
    <row r="318" spans="1:38" x14ac:dyDescent="0.3">
      <c r="A318">
        <v>696</v>
      </c>
      <c r="B318" t="s">
        <v>2663</v>
      </c>
      <c r="C318" t="s">
        <v>2664</v>
      </c>
      <c r="D318" t="s">
        <v>2153</v>
      </c>
      <c r="E318" t="s">
        <v>18</v>
      </c>
      <c r="F318">
        <v>116</v>
      </c>
      <c r="G318" s="2">
        <v>1528.3166666667</v>
      </c>
      <c r="H318" s="2">
        <v>13.175143678161</v>
      </c>
      <c r="I318" s="2">
        <v>0.59</v>
      </c>
      <c r="J318" s="2">
        <v>0.75</v>
      </c>
      <c r="K318" s="2">
        <v>0.59</v>
      </c>
      <c r="L318" s="2">
        <v>0.16</v>
      </c>
      <c r="M318" s="2">
        <v>1.33</v>
      </c>
      <c r="N318" s="2">
        <v>62.96</v>
      </c>
      <c r="O318" s="2">
        <v>7.54</v>
      </c>
      <c r="P318" s="2">
        <v>7.81</v>
      </c>
      <c r="Q318" s="2">
        <v>0.78</v>
      </c>
      <c r="R318" s="2">
        <v>15.08</v>
      </c>
      <c r="S318" s="2">
        <v>11.11</v>
      </c>
      <c r="T318" s="2">
        <v>7.93</v>
      </c>
      <c r="U318" s="2">
        <v>3.02</v>
      </c>
      <c r="V318" s="2">
        <v>0.47</v>
      </c>
      <c r="W318" s="2">
        <v>1.1399999999999999</v>
      </c>
      <c r="X318" s="2">
        <v>1.1399999999999999</v>
      </c>
      <c r="Y318" s="2">
        <v>0.51</v>
      </c>
      <c r="Z318" s="2">
        <v>0.47</v>
      </c>
      <c r="AA318" s="2">
        <v>0.04</v>
      </c>
      <c r="AB318" s="2">
        <v>0</v>
      </c>
      <c r="AC318" s="2">
        <v>0.79</v>
      </c>
      <c r="AD318" s="2">
        <v>1.26</v>
      </c>
      <c r="AE318" s="2">
        <v>1.57</v>
      </c>
      <c r="AF318" s="2">
        <v>3.85</v>
      </c>
      <c r="AG318" s="2">
        <v>4.12</v>
      </c>
      <c r="AH318" s="2">
        <v>1.69</v>
      </c>
      <c r="AI318" s="2">
        <v>0.67</v>
      </c>
      <c r="AJ318" s="2">
        <v>1.02</v>
      </c>
      <c r="AK318" s="2">
        <v>1.55</v>
      </c>
      <c r="AL318" s="2" t="str">
        <f t="shared" si="4"/>
        <v>Forward</v>
      </c>
    </row>
    <row r="319" spans="1:38" x14ac:dyDescent="0.3">
      <c r="A319">
        <v>686</v>
      </c>
      <c r="B319" t="s">
        <v>2665</v>
      </c>
      <c r="C319" t="s">
        <v>2666</v>
      </c>
      <c r="D319" t="s">
        <v>2008</v>
      </c>
      <c r="E319" t="s">
        <v>30</v>
      </c>
      <c r="F319">
        <v>84</v>
      </c>
      <c r="G319" s="2">
        <v>1071.2</v>
      </c>
      <c r="H319" s="2">
        <v>12.752380952380999</v>
      </c>
      <c r="I319" s="2">
        <v>0.95</v>
      </c>
      <c r="J319" s="2">
        <v>1.23</v>
      </c>
      <c r="K319" s="2">
        <v>0.9</v>
      </c>
      <c r="L319" s="2">
        <v>0.34</v>
      </c>
      <c r="M319" s="2">
        <v>2.1800000000000002</v>
      </c>
      <c r="N319" s="2">
        <v>70.91</v>
      </c>
      <c r="O319" s="2">
        <v>9.75</v>
      </c>
      <c r="P319" s="2">
        <v>9.77</v>
      </c>
      <c r="Q319" s="2">
        <v>0.93</v>
      </c>
      <c r="R319" s="2">
        <v>17.25</v>
      </c>
      <c r="S319" s="2">
        <v>13.44</v>
      </c>
      <c r="T319" s="2">
        <v>10.64</v>
      </c>
      <c r="U319" s="2">
        <v>4.54</v>
      </c>
      <c r="V319" s="2">
        <v>0.62</v>
      </c>
      <c r="W319" s="2">
        <v>0.95</v>
      </c>
      <c r="X319" s="2">
        <v>1.68</v>
      </c>
      <c r="Y319" s="2">
        <v>0.78</v>
      </c>
      <c r="Z319" s="2">
        <v>0.78</v>
      </c>
      <c r="AA319" s="2">
        <v>0</v>
      </c>
      <c r="AB319" s="2">
        <v>0</v>
      </c>
      <c r="AC319" s="2">
        <v>0.9</v>
      </c>
      <c r="AD319" s="2">
        <v>1.62</v>
      </c>
      <c r="AE319" s="2">
        <v>1.74</v>
      </c>
      <c r="AF319" s="2">
        <v>2.1800000000000002</v>
      </c>
      <c r="AG319" s="2">
        <v>5.77</v>
      </c>
      <c r="AH319" s="2">
        <v>1.96</v>
      </c>
      <c r="AI319" s="2">
        <v>13.55</v>
      </c>
      <c r="AJ319" s="2">
        <v>20.78</v>
      </c>
      <c r="AK319" s="2">
        <v>2.21</v>
      </c>
      <c r="AL319" s="2" t="str">
        <f t="shared" si="4"/>
        <v>Forward</v>
      </c>
    </row>
    <row r="320" spans="1:38" x14ac:dyDescent="0.3">
      <c r="A320">
        <v>257</v>
      </c>
      <c r="B320" t="s">
        <v>2665</v>
      </c>
      <c r="C320" t="s">
        <v>2667</v>
      </c>
      <c r="D320" t="s">
        <v>2163</v>
      </c>
      <c r="E320" t="s">
        <v>18</v>
      </c>
      <c r="F320">
        <v>99</v>
      </c>
      <c r="G320" s="2">
        <v>1339.5333333333001</v>
      </c>
      <c r="H320" s="2">
        <v>13.530639730640001</v>
      </c>
      <c r="I320" s="2">
        <v>1.25</v>
      </c>
      <c r="J320" s="2">
        <v>0.99</v>
      </c>
      <c r="K320" s="2">
        <v>0.63</v>
      </c>
      <c r="L320" s="2">
        <v>0.36</v>
      </c>
      <c r="M320" s="2">
        <v>2.2400000000000002</v>
      </c>
      <c r="N320" s="2">
        <v>71.430000000000007</v>
      </c>
      <c r="O320" s="2">
        <v>10.39</v>
      </c>
      <c r="P320" s="2">
        <v>12.07</v>
      </c>
      <c r="Q320" s="2">
        <v>1.06</v>
      </c>
      <c r="R320" s="2">
        <v>20.16</v>
      </c>
      <c r="S320" s="2">
        <v>15.54</v>
      </c>
      <c r="T320" s="2">
        <v>10.029999999999999</v>
      </c>
      <c r="U320" s="2">
        <v>4.75</v>
      </c>
      <c r="V320" s="2">
        <v>0.94</v>
      </c>
      <c r="W320" s="2">
        <v>2.11</v>
      </c>
      <c r="X320" s="2">
        <v>1.79</v>
      </c>
      <c r="Y320" s="2">
        <v>0.9</v>
      </c>
      <c r="Z320" s="2">
        <v>0.9</v>
      </c>
      <c r="AA320" s="2">
        <v>0</v>
      </c>
      <c r="AB320" s="2">
        <v>0</v>
      </c>
      <c r="AC320" s="2">
        <v>1.34</v>
      </c>
      <c r="AD320" s="2">
        <v>3</v>
      </c>
      <c r="AE320" s="2">
        <v>2.73</v>
      </c>
      <c r="AF320" s="2">
        <v>6.9</v>
      </c>
      <c r="AG320" s="2">
        <v>3.76</v>
      </c>
      <c r="AH320" s="2">
        <v>1.48</v>
      </c>
      <c r="AI320" s="2">
        <v>0.36</v>
      </c>
      <c r="AJ320" s="2">
        <v>0.22</v>
      </c>
      <c r="AK320" s="2">
        <v>2.76</v>
      </c>
      <c r="AL320" s="2" t="str">
        <f t="shared" si="4"/>
        <v>Forward</v>
      </c>
    </row>
    <row r="321" spans="1:38" x14ac:dyDescent="0.3">
      <c r="A321">
        <v>756</v>
      </c>
      <c r="B321" t="s">
        <v>2665</v>
      </c>
      <c r="C321" t="s">
        <v>2668</v>
      </c>
      <c r="D321" t="s">
        <v>2086</v>
      </c>
      <c r="E321" t="s">
        <v>30</v>
      </c>
      <c r="F321">
        <v>2</v>
      </c>
      <c r="G321" s="2">
        <v>15.716666666667001</v>
      </c>
      <c r="H321" s="2">
        <v>7.8583333333332996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 t="s">
        <v>72</v>
      </c>
      <c r="O321" s="2">
        <v>0</v>
      </c>
      <c r="P321" s="2" t="s">
        <v>72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3.82</v>
      </c>
      <c r="AD321" s="2">
        <v>7.64</v>
      </c>
      <c r="AE321" s="2">
        <v>7.64</v>
      </c>
      <c r="AF321" s="2">
        <v>3.82</v>
      </c>
      <c r="AG321" s="2">
        <v>0</v>
      </c>
      <c r="AH321" s="2">
        <v>11.45</v>
      </c>
      <c r="AI321" s="2">
        <v>0</v>
      </c>
      <c r="AJ321" s="2">
        <v>0</v>
      </c>
      <c r="AK321" s="2" t="s">
        <v>72</v>
      </c>
      <c r="AL321" s="2" t="str">
        <f t="shared" si="4"/>
        <v>Forward</v>
      </c>
    </row>
    <row r="322" spans="1:38" x14ac:dyDescent="0.3">
      <c r="A322">
        <v>594</v>
      </c>
      <c r="B322" t="s">
        <v>2665</v>
      </c>
      <c r="C322" t="s">
        <v>2669</v>
      </c>
      <c r="D322" t="s">
        <v>2045</v>
      </c>
      <c r="E322" t="s">
        <v>25</v>
      </c>
      <c r="F322">
        <v>113</v>
      </c>
      <c r="G322" s="2">
        <v>1972.9833333332999</v>
      </c>
      <c r="H322" s="2">
        <v>17.460029498525</v>
      </c>
      <c r="I322" s="2">
        <v>0.15</v>
      </c>
      <c r="J322" s="2">
        <v>1.06</v>
      </c>
      <c r="K322" s="2">
        <v>0.4</v>
      </c>
      <c r="L322" s="2">
        <v>0.67</v>
      </c>
      <c r="M322" s="2">
        <v>1.22</v>
      </c>
      <c r="N322" s="2">
        <v>36.04</v>
      </c>
      <c r="O322" s="2">
        <v>4.84</v>
      </c>
      <c r="P322" s="2">
        <v>3.14</v>
      </c>
      <c r="Q322" s="2">
        <v>0.19</v>
      </c>
      <c r="R322" s="2">
        <v>10.77</v>
      </c>
      <c r="S322" s="2">
        <v>6.9</v>
      </c>
      <c r="T322" s="2">
        <v>2.65</v>
      </c>
      <c r="U322" s="2">
        <v>0.24</v>
      </c>
      <c r="V322" s="2">
        <v>0.15</v>
      </c>
      <c r="W322" s="2">
        <v>0.61</v>
      </c>
      <c r="X322" s="2">
        <v>1.89</v>
      </c>
      <c r="Y322" s="2">
        <v>0.82</v>
      </c>
      <c r="Z322" s="2">
        <v>0.79</v>
      </c>
      <c r="AA322" s="2">
        <v>0</v>
      </c>
      <c r="AB322" s="2">
        <v>0.03</v>
      </c>
      <c r="AC322" s="2">
        <v>0.61</v>
      </c>
      <c r="AD322" s="2">
        <v>1.82</v>
      </c>
      <c r="AE322" s="2">
        <v>0.64</v>
      </c>
      <c r="AF322" s="2">
        <v>3.53</v>
      </c>
      <c r="AG322" s="2">
        <v>3.38</v>
      </c>
      <c r="AH322" s="2">
        <v>2.16</v>
      </c>
      <c r="AI322" s="2">
        <v>0</v>
      </c>
      <c r="AJ322" s="2">
        <v>0</v>
      </c>
      <c r="AK322" s="2" t="s">
        <v>72</v>
      </c>
      <c r="AL322" s="2" t="str">
        <f t="shared" ref="AL322:AL385" si="5">IF(E322="D", "Defense", "Forward")</f>
        <v>Defense</v>
      </c>
    </row>
    <row r="323" spans="1:38" x14ac:dyDescent="0.3">
      <c r="A323">
        <v>744</v>
      </c>
      <c r="B323" t="s">
        <v>2665</v>
      </c>
      <c r="C323" t="s">
        <v>2670</v>
      </c>
      <c r="D323" t="s">
        <v>2109</v>
      </c>
      <c r="E323" t="s">
        <v>25</v>
      </c>
      <c r="F323">
        <v>2</v>
      </c>
      <c r="G323" s="2">
        <v>18.05</v>
      </c>
      <c r="H323" s="2">
        <v>9.0250000000000004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3.32</v>
      </c>
      <c r="P323" s="2">
        <v>0</v>
      </c>
      <c r="Q323" s="2">
        <v>7.0000000000000007E-2</v>
      </c>
      <c r="R323" s="2">
        <v>3.32</v>
      </c>
      <c r="S323" s="2">
        <v>3.32</v>
      </c>
      <c r="T323" s="2">
        <v>0</v>
      </c>
      <c r="U323" s="2">
        <v>0</v>
      </c>
      <c r="V323" s="2">
        <v>0</v>
      </c>
      <c r="W323" s="2">
        <v>0</v>
      </c>
      <c r="X323" s="2">
        <v>6.65</v>
      </c>
      <c r="Y323" s="2">
        <v>3.32</v>
      </c>
      <c r="Z323" s="2">
        <v>3.32</v>
      </c>
      <c r="AA323" s="2">
        <v>0</v>
      </c>
      <c r="AB323" s="2">
        <v>0</v>
      </c>
      <c r="AC323" s="2">
        <v>0</v>
      </c>
      <c r="AD323" s="2">
        <v>3.32</v>
      </c>
      <c r="AE323" s="2">
        <v>0</v>
      </c>
      <c r="AF323" s="2">
        <v>6.65</v>
      </c>
      <c r="AG323" s="2">
        <v>0</v>
      </c>
      <c r="AH323" s="2">
        <v>3.32</v>
      </c>
      <c r="AI323" s="2">
        <v>0</v>
      </c>
      <c r="AJ323" s="2">
        <v>0</v>
      </c>
      <c r="AK323" s="2" t="s">
        <v>72</v>
      </c>
      <c r="AL323" s="2" t="str">
        <f t="shared" si="5"/>
        <v>Defense</v>
      </c>
    </row>
    <row r="324" spans="1:38" x14ac:dyDescent="0.3">
      <c r="A324">
        <v>1030</v>
      </c>
      <c r="B324" t="s">
        <v>2665</v>
      </c>
      <c r="C324" t="s">
        <v>2671</v>
      </c>
      <c r="D324" t="s">
        <v>2055</v>
      </c>
      <c r="E324" t="s">
        <v>25</v>
      </c>
      <c r="F324">
        <v>21</v>
      </c>
      <c r="G324" s="2">
        <v>305.7</v>
      </c>
      <c r="H324" s="2">
        <v>14.557142857143001</v>
      </c>
      <c r="I324" s="2">
        <v>0.2</v>
      </c>
      <c r="J324" s="2">
        <v>0.39</v>
      </c>
      <c r="K324" s="2">
        <v>0</v>
      </c>
      <c r="L324" s="2">
        <v>0.39</v>
      </c>
      <c r="M324" s="2">
        <v>0.59</v>
      </c>
      <c r="N324" s="2">
        <v>30</v>
      </c>
      <c r="O324" s="2">
        <v>3.93</v>
      </c>
      <c r="P324" s="2">
        <v>5</v>
      </c>
      <c r="Q324" s="2">
        <v>0.16</v>
      </c>
      <c r="R324" s="2">
        <v>9.42</v>
      </c>
      <c r="S324" s="2">
        <v>5.89</v>
      </c>
      <c r="T324" s="2">
        <v>2.16</v>
      </c>
      <c r="U324" s="2">
        <v>0.2</v>
      </c>
      <c r="V324" s="2">
        <v>0</v>
      </c>
      <c r="W324" s="2">
        <v>0.79</v>
      </c>
      <c r="X324" s="2">
        <v>0.79</v>
      </c>
      <c r="Y324" s="2">
        <v>0.39</v>
      </c>
      <c r="Z324" s="2">
        <v>0.39</v>
      </c>
      <c r="AA324" s="2">
        <v>0</v>
      </c>
      <c r="AB324" s="2">
        <v>0</v>
      </c>
      <c r="AC324" s="2">
        <v>0.59</v>
      </c>
      <c r="AD324" s="2">
        <v>2.36</v>
      </c>
      <c r="AE324" s="2">
        <v>0.59</v>
      </c>
      <c r="AF324" s="2">
        <v>4.12</v>
      </c>
      <c r="AG324" s="2">
        <v>3.93</v>
      </c>
      <c r="AH324" s="2">
        <v>3.14</v>
      </c>
      <c r="AI324" s="2">
        <v>0</v>
      </c>
      <c r="AJ324" s="2">
        <v>0</v>
      </c>
      <c r="AK324" s="2" t="s">
        <v>72</v>
      </c>
      <c r="AL324" s="2" t="str">
        <f t="shared" si="5"/>
        <v>Defense</v>
      </c>
    </row>
    <row r="325" spans="1:38" x14ac:dyDescent="0.3">
      <c r="A325">
        <v>745</v>
      </c>
      <c r="B325" t="s">
        <v>2665</v>
      </c>
      <c r="C325" t="s">
        <v>2672</v>
      </c>
      <c r="D325" t="s">
        <v>2139</v>
      </c>
      <c r="E325" t="s">
        <v>69</v>
      </c>
      <c r="F325">
        <v>74</v>
      </c>
      <c r="G325" s="2">
        <v>857.23333333333005</v>
      </c>
      <c r="H325" s="2">
        <v>11.584234234234</v>
      </c>
      <c r="I325" s="2">
        <v>0.49</v>
      </c>
      <c r="J325" s="2">
        <v>0.77</v>
      </c>
      <c r="K325" s="2">
        <v>0.35</v>
      </c>
      <c r="L325" s="2">
        <v>0.42</v>
      </c>
      <c r="M325" s="2">
        <v>1.26</v>
      </c>
      <c r="N325" s="2">
        <v>81.819999999999993</v>
      </c>
      <c r="O325" s="2">
        <v>8.5399999999999991</v>
      </c>
      <c r="P325" s="2">
        <v>5.74</v>
      </c>
      <c r="Q325" s="2">
        <v>0.78</v>
      </c>
      <c r="R325" s="2">
        <v>14.35</v>
      </c>
      <c r="S325" s="2">
        <v>11.34</v>
      </c>
      <c r="T325" s="2">
        <v>7.91</v>
      </c>
      <c r="U325" s="2">
        <v>3.15</v>
      </c>
      <c r="V325" s="2">
        <v>0.35</v>
      </c>
      <c r="W325" s="2">
        <v>1.47</v>
      </c>
      <c r="X325" s="2">
        <v>1.26</v>
      </c>
      <c r="Y325" s="2">
        <v>0.63</v>
      </c>
      <c r="Z325" s="2">
        <v>0.63</v>
      </c>
      <c r="AA325" s="2">
        <v>0</v>
      </c>
      <c r="AB325" s="2">
        <v>0</v>
      </c>
      <c r="AC325" s="2">
        <v>0.7</v>
      </c>
      <c r="AD325" s="2">
        <v>1.54</v>
      </c>
      <c r="AE325" s="2">
        <v>2.17</v>
      </c>
      <c r="AF325" s="2">
        <v>3.22</v>
      </c>
      <c r="AG325" s="2">
        <v>2.94</v>
      </c>
      <c r="AH325" s="2">
        <v>2.17</v>
      </c>
      <c r="AI325" s="2">
        <v>0.84</v>
      </c>
      <c r="AJ325" s="2">
        <v>2.59</v>
      </c>
      <c r="AK325" s="2">
        <v>1.71</v>
      </c>
      <c r="AL325" s="2" t="str">
        <f t="shared" si="5"/>
        <v>Forward</v>
      </c>
    </row>
    <row r="326" spans="1:38" x14ac:dyDescent="0.3">
      <c r="A326">
        <v>439</v>
      </c>
      <c r="B326" t="s">
        <v>2673</v>
      </c>
      <c r="C326" t="s">
        <v>2674</v>
      </c>
      <c r="D326" t="s">
        <v>1995</v>
      </c>
      <c r="E326" t="s">
        <v>69</v>
      </c>
      <c r="F326">
        <v>130</v>
      </c>
      <c r="G326" s="2">
        <v>1701.9</v>
      </c>
      <c r="H326" s="2">
        <v>13.091538461538001</v>
      </c>
      <c r="I326" s="2">
        <v>0.74</v>
      </c>
      <c r="J326" s="2">
        <v>0.78</v>
      </c>
      <c r="K326" s="2">
        <v>0.49</v>
      </c>
      <c r="L326" s="2">
        <v>0.28000000000000003</v>
      </c>
      <c r="M326" s="2">
        <v>1.52</v>
      </c>
      <c r="N326" s="2">
        <v>66.150000000000006</v>
      </c>
      <c r="O326" s="2">
        <v>9.5500000000000007</v>
      </c>
      <c r="P326" s="2">
        <v>7.75</v>
      </c>
      <c r="Q326" s="2">
        <v>0.75</v>
      </c>
      <c r="R326" s="2">
        <v>15.37</v>
      </c>
      <c r="S326" s="2">
        <v>12.41</v>
      </c>
      <c r="T326" s="2">
        <v>7.83</v>
      </c>
      <c r="U326" s="2">
        <v>3.14</v>
      </c>
      <c r="V326" s="2">
        <v>0.56000000000000005</v>
      </c>
      <c r="W326" s="2">
        <v>1.59</v>
      </c>
      <c r="X326" s="2">
        <v>3.31</v>
      </c>
      <c r="Y326" s="2">
        <v>1.37</v>
      </c>
      <c r="Z326" s="2">
        <v>1.3</v>
      </c>
      <c r="AA326" s="2">
        <v>0</v>
      </c>
      <c r="AB326" s="2">
        <v>7.0000000000000007E-2</v>
      </c>
      <c r="AC326" s="2">
        <v>1.1299999999999999</v>
      </c>
      <c r="AD326" s="2">
        <v>1.34</v>
      </c>
      <c r="AE326" s="2">
        <v>1.06</v>
      </c>
      <c r="AF326" s="2">
        <v>5.43</v>
      </c>
      <c r="AG326" s="2">
        <v>3.53</v>
      </c>
      <c r="AH326" s="2">
        <v>3.21</v>
      </c>
      <c r="AI326" s="2">
        <v>0.25</v>
      </c>
      <c r="AJ326" s="2">
        <v>0.39</v>
      </c>
      <c r="AK326" s="2">
        <v>1.37</v>
      </c>
      <c r="AL326" s="2" t="str">
        <f t="shared" si="5"/>
        <v>Forward</v>
      </c>
    </row>
    <row r="327" spans="1:38" x14ac:dyDescent="0.3">
      <c r="A327">
        <v>1016</v>
      </c>
      <c r="B327" t="s">
        <v>2675</v>
      </c>
      <c r="C327" t="s">
        <v>2676</v>
      </c>
      <c r="D327" t="s">
        <v>2109</v>
      </c>
      <c r="E327" t="s">
        <v>30</v>
      </c>
      <c r="F327">
        <v>4</v>
      </c>
      <c r="G327" s="2">
        <v>43.85</v>
      </c>
      <c r="H327" s="2">
        <v>10.9625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4.0999999999999996</v>
      </c>
      <c r="P327" s="2">
        <v>0</v>
      </c>
      <c r="Q327" s="2">
        <v>1.07</v>
      </c>
      <c r="R327" s="2">
        <v>15.05</v>
      </c>
      <c r="S327" s="2">
        <v>9.58</v>
      </c>
      <c r="T327" s="2">
        <v>8.2100000000000009</v>
      </c>
      <c r="U327" s="2">
        <v>4.0999999999999996</v>
      </c>
      <c r="V327" s="2">
        <v>0</v>
      </c>
      <c r="W327" s="2">
        <v>1.37</v>
      </c>
      <c r="X327" s="2">
        <v>2.74</v>
      </c>
      <c r="Y327" s="2">
        <v>1.37</v>
      </c>
      <c r="Z327" s="2">
        <v>1.37</v>
      </c>
      <c r="AA327" s="2">
        <v>0</v>
      </c>
      <c r="AB327" s="2">
        <v>0</v>
      </c>
      <c r="AC327" s="2">
        <v>1.37</v>
      </c>
      <c r="AD327" s="2">
        <v>2.74</v>
      </c>
      <c r="AE327" s="2">
        <v>0</v>
      </c>
      <c r="AF327" s="2">
        <v>4.0999999999999996</v>
      </c>
      <c r="AG327" s="2">
        <v>6.84</v>
      </c>
      <c r="AH327" s="2">
        <v>1.37</v>
      </c>
      <c r="AI327" s="2">
        <v>23.26</v>
      </c>
      <c r="AJ327" s="2">
        <v>24.63</v>
      </c>
      <c r="AK327" s="2">
        <v>66.459999999999994</v>
      </c>
      <c r="AL327" s="2" t="str">
        <f t="shared" si="5"/>
        <v>Forward</v>
      </c>
    </row>
    <row r="328" spans="1:38" x14ac:dyDescent="0.3">
      <c r="A328">
        <v>546</v>
      </c>
      <c r="B328" t="s">
        <v>2677</v>
      </c>
      <c r="C328" t="s">
        <v>2678</v>
      </c>
      <c r="D328" t="s">
        <v>2068</v>
      </c>
      <c r="E328" t="s">
        <v>25</v>
      </c>
      <c r="F328">
        <v>3</v>
      </c>
      <c r="G328" s="2">
        <v>39.4</v>
      </c>
      <c r="H328" s="2">
        <v>13.133333333333001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9.14</v>
      </c>
      <c r="P328" s="2">
        <v>0</v>
      </c>
      <c r="Q328" s="2">
        <v>0.51</v>
      </c>
      <c r="R328" s="2">
        <v>19.8</v>
      </c>
      <c r="S328" s="2">
        <v>18.27</v>
      </c>
      <c r="T328" s="2">
        <v>3.05</v>
      </c>
      <c r="U328" s="2">
        <v>1.52</v>
      </c>
      <c r="V328" s="2">
        <v>0</v>
      </c>
      <c r="W328" s="2">
        <v>1.52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3.05</v>
      </c>
      <c r="AE328" s="2">
        <v>0</v>
      </c>
      <c r="AF328" s="2">
        <v>0</v>
      </c>
      <c r="AG328" s="2">
        <v>9.14</v>
      </c>
      <c r="AH328" s="2">
        <v>3.05</v>
      </c>
      <c r="AI328" s="2">
        <v>0</v>
      </c>
      <c r="AJ328" s="2">
        <v>0</v>
      </c>
      <c r="AK328" s="2" t="s">
        <v>72</v>
      </c>
      <c r="AL328" s="2" t="str">
        <f t="shared" si="5"/>
        <v>Defense</v>
      </c>
    </row>
    <row r="329" spans="1:38" x14ac:dyDescent="0.3">
      <c r="A329">
        <v>370</v>
      </c>
      <c r="B329" t="s">
        <v>2679</v>
      </c>
      <c r="C329" t="s">
        <v>2680</v>
      </c>
      <c r="D329" t="s">
        <v>2005</v>
      </c>
      <c r="E329" t="s">
        <v>30</v>
      </c>
      <c r="F329">
        <v>119</v>
      </c>
      <c r="G329" s="2">
        <v>1375.75</v>
      </c>
      <c r="H329" s="2">
        <v>11.560924369747999</v>
      </c>
      <c r="I329" s="2">
        <v>0.48</v>
      </c>
      <c r="J329" s="2">
        <v>0.74</v>
      </c>
      <c r="K329" s="2">
        <v>0.39</v>
      </c>
      <c r="L329" s="2">
        <v>0.35</v>
      </c>
      <c r="M329" s="2">
        <v>1.22</v>
      </c>
      <c r="N329" s="2">
        <v>58.33</v>
      </c>
      <c r="O329" s="2">
        <v>6.8</v>
      </c>
      <c r="P329" s="2">
        <v>7.05</v>
      </c>
      <c r="Q329" s="2">
        <v>0.5</v>
      </c>
      <c r="R329" s="2">
        <v>10.6</v>
      </c>
      <c r="S329" s="2">
        <v>8.5500000000000007</v>
      </c>
      <c r="T329" s="2">
        <v>5.19</v>
      </c>
      <c r="U329" s="2">
        <v>2.0499999999999998</v>
      </c>
      <c r="V329" s="2">
        <v>0.39</v>
      </c>
      <c r="W329" s="2">
        <v>0.87</v>
      </c>
      <c r="X329" s="2">
        <v>0.7</v>
      </c>
      <c r="Y329" s="2">
        <v>0.35</v>
      </c>
      <c r="Z329" s="2">
        <v>0.35</v>
      </c>
      <c r="AA329" s="2">
        <v>0</v>
      </c>
      <c r="AB329" s="2">
        <v>0</v>
      </c>
      <c r="AC329" s="2">
        <v>0.35</v>
      </c>
      <c r="AD329" s="2">
        <v>1.22</v>
      </c>
      <c r="AE329" s="2">
        <v>2.0499999999999998</v>
      </c>
      <c r="AF329" s="2">
        <v>2.31</v>
      </c>
      <c r="AG329" s="2">
        <v>2.83</v>
      </c>
      <c r="AH329" s="2">
        <v>2.09</v>
      </c>
      <c r="AI329" s="2">
        <v>21.33</v>
      </c>
      <c r="AJ329" s="2">
        <v>22.2</v>
      </c>
      <c r="AK329" s="2">
        <v>2.14</v>
      </c>
      <c r="AL329" s="2" t="str">
        <f t="shared" si="5"/>
        <v>Forward</v>
      </c>
    </row>
    <row r="330" spans="1:38" x14ac:dyDescent="0.3">
      <c r="A330">
        <v>600</v>
      </c>
      <c r="B330" t="s">
        <v>2681</v>
      </c>
      <c r="C330" t="s">
        <v>2682</v>
      </c>
      <c r="D330" t="s">
        <v>2210</v>
      </c>
      <c r="E330" t="s">
        <v>30</v>
      </c>
      <c r="F330">
        <v>5</v>
      </c>
      <c r="G330" s="2">
        <v>47.15</v>
      </c>
      <c r="H330" s="2">
        <v>9.43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7.64</v>
      </c>
      <c r="P330" s="2">
        <v>0</v>
      </c>
      <c r="Q330" s="2">
        <v>0.26</v>
      </c>
      <c r="R330" s="2">
        <v>10.18</v>
      </c>
      <c r="S330" s="2">
        <v>7.64</v>
      </c>
      <c r="T330" s="2">
        <v>2.5499999999999998</v>
      </c>
      <c r="U330" s="2">
        <v>0</v>
      </c>
      <c r="V330" s="2">
        <v>0</v>
      </c>
      <c r="W330" s="2">
        <v>1.27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1.27</v>
      </c>
      <c r="AD330" s="2">
        <v>1.27</v>
      </c>
      <c r="AE330" s="2">
        <v>1.27</v>
      </c>
      <c r="AF330" s="2">
        <v>1.27</v>
      </c>
      <c r="AG330" s="2">
        <v>6.36</v>
      </c>
      <c r="AH330" s="2">
        <v>1.27</v>
      </c>
      <c r="AI330" s="2">
        <v>0</v>
      </c>
      <c r="AJ330" s="2">
        <v>0</v>
      </c>
      <c r="AK330" s="2" t="s">
        <v>72</v>
      </c>
      <c r="AL330" s="2" t="str">
        <f t="shared" si="5"/>
        <v>Forward</v>
      </c>
    </row>
    <row r="331" spans="1:38" x14ac:dyDescent="0.3">
      <c r="A331">
        <v>411</v>
      </c>
      <c r="B331" t="s">
        <v>2681</v>
      </c>
      <c r="C331" t="s">
        <v>2683</v>
      </c>
      <c r="D331" t="s">
        <v>2212</v>
      </c>
      <c r="E331" t="s">
        <v>18</v>
      </c>
      <c r="F331">
        <v>75</v>
      </c>
      <c r="G331" s="2">
        <v>679.3</v>
      </c>
      <c r="H331" s="2">
        <v>9.0573333333333004</v>
      </c>
      <c r="I331" s="2">
        <v>0.35</v>
      </c>
      <c r="J331" s="2">
        <v>0.79</v>
      </c>
      <c r="K331" s="2">
        <v>0.62</v>
      </c>
      <c r="L331" s="2">
        <v>0.18</v>
      </c>
      <c r="M331" s="2">
        <v>1.1499999999999999</v>
      </c>
      <c r="N331" s="2">
        <v>56.52</v>
      </c>
      <c r="O331" s="2">
        <v>6.09</v>
      </c>
      <c r="P331" s="2">
        <v>5.8</v>
      </c>
      <c r="Q331" s="2">
        <v>0.63</v>
      </c>
      <c r="R331" s="2">
        <v>9.98</v>
      </c>
      <c r="S331" s="2">
        <v>7.68</v>
      </c>
      <c r="T331" s="2">
        <v>5.92</v>
      </c>
      <c r="U331" s="2">
        <v>3.44</v>
      </c>
      <c r="V331" s="2">
        <v>0.44</v>
      </c>
      <c r="W331" s="2">
        <v>0.88</v>
      </c>
      <c r="X331" s="2">
        <v>0.88</v>
      </c>
      <c r="Y331" s="2">
        <v>0.44</v>
      </c>
      <c r="Z331" s="2">
        <v>0.44</v>
      </c>
      <c r="AA331" s="2">
        <v>0</v>
      </c>
      <c r="AB331" s="2">
        <v>0</v>
      </c>
      <c r="AC331" s="2">
        <v>0.62</v>
      </c>
      <c r="AD331" s="2">
        <v>0.71</v>
      </c>
      <c r="AE331" s="2">
        <v>1.68</v>
      </c>
      <c r="AF331" s="2">
        <v>5.03</v>
      </c>
      <c r="AG331" s="2">
        <v>9.27</v>
      </c>
      <c r="AH331" s="2">
        <v>2.4700000000000002</v>
      </c>
      <c r="AI331" s="2">
        <v>9.6300000000000008</v>
      </c>
      <c r="AJ331" s="2">
        <v>13.69</v>
      </c>
      <c r="AK331" s="2">
        <v>3.65</v>
      </c>
      <c r="AL331" s="2" t="str">
        <f t="shared" si="5"/>
        <v>Forward</v>
      </c>
    </row>
    <row r="332" spans="1:38" x14ac:dyDescent="0.3">
      <c r="A332">
        <v>497</v>
      </c>
      <c r="B332" t="s">
        <v>2684</v>
      </c>
      <c r="C332" t="s">
        <v>2685</v>
      </c>
      <c r="D332" t="s">
        <v>2100</v>
      </c>
      <c r="E332" t="s">
        <v>25</v>
      </c>
      <c r="F332">
        <v>6</v>
      </c>
      <c r="G332" s="2">
        <v>74.483333333332993</v>
      </c>
      <c r="H332" s="2">
        <v>12.413888888889</v>
      </c>
      <c r="I332" s="2">
        <v>0</v>
      </c>
      <c r="J332" s="2">
        <v>1.61</v>
      </c>
      <c r="K332" s="2">
        <v>0.81</v>
      </c>
      <c r="L332" s="2">
        <v>0.81</v>
      </c>
      <c r="M332" s="2">
        <v>1.61</v>
      </c>
      <c r="N332" s="2">
        <v>66.67</v>
      </c>
      <c r="O332" s="2">
        <v>2.42</v>
      </c>
      <c r="P332" s="2">
        <v>0</v>
      </c>
      <c r="Q332" s="2">
        <v>0.19</v>
      </c>
      <c r="R332" s="2">
        <v>4.83</v>
      </c>
      <c r="S332" s="2">
        <v>3.22</v>
      </c>
      <c r="T332" s="2">
        <v>3.22</v>
      </c>
      <c r="U332" s="2">
        <v>1.61</v>
      </c>
      <c r="V332" s="2">
        <v>0</v>
      </c>
      <c r="W332" s="2">
        <v>0.81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1.61</v>
      </c>
      <c r="AE332" s="2">
        <v>0.81</v>
      </c>
      <c r="AF332" s="2">
        <v>2.42</v>
      </c>
      <c r="AG332" s="2">
        <v>1.61</v>
      </c>
      <c r="AH332" s="2">
        <v>0.81</v>
      </c>
      <c r="AI332" s="2">
        <v>0</v>
      </c>
      <c r="AJ332" s="2">
        <v>0</v>
      </c>
      <c r="AK332" s="2" t="s">
        <v>72</v>
      </c>
      <c r="AL332" s="2" t="str">
        <f t="shared" si="5"/>
        <v>Defense</v>
      </c>
    </row>
    <row r="333" spans="1:38" x14ac:dyDescent="0.3">
      <c r="A333">
        <v>765</v>
      </c>
      <c r="B333" t="s">
        <v>2684</v>
      </c>
      <c r="C333" t="s">
        <v>2686</v>
      </c>
      <c r="D333" t="s">
        <v>2061</v>
      </c>
      <c r="E333" t="s">
        <v>18</v>
      </c>
      <c r="F333">
        <v>1</v>
      </c>
      <c r="G333" s="2">
        <v>8.4166666666666998</v>
      </c>
      <c r="H333" s="2">
        <v>8.4166666666666998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 t="s">
        <v>72</v>
      </c>
      <c r="O333" s="2">
        <v>0</v>
      </c>
      <c r="P333" s="2" t="s">
        <v>72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7.13</v>
      </c>
      <c r="AG333" s="2">
        <v>14.26</v>
      </c>
      <c r="AH333" s="2">
        <v>0</v>
      </c>
      <c r="AI333" s="2">
        <v>0</v>
      </c>
      <c r="AJ333" s="2">
        <v>0</v>
      </c>
      <c r="AK333" s="2" t="s">
        <v>72</v>
      </c>
      <c r="AL333" s="2" t="str">
        <f t="shared" si="5"/>
        <v>Forward</v>
      </c>
    </row>
    <row r="334" spans="1:38" x14ac:dyDescent="0.3">
      <c r="A334">
        <v>658</v>
      </c>
      <c r="B334" t="s">
        <v>2684</v>
      </c>
      <c r="C334" t="s">
        <v>2687</v>
      </c>
      <c r="D334" t="s">
        <v>2032</v>
      </c>
      <c r="E334" t="s">
        <v>91</v>
      </c>
      <c r="F334">
        <v>90</v>
      </c>
      <c r="G334" s="2">
        <v>1116.5833333333001</v>
      </c>
      <c r="H334" s="2">
        <v>12.406481481481</v>
      </c>
      <c r="I334" s="2">
        <v>1.4</v>
      </c>
      <c r="J334" s="2">
        <v>1.02</v>
      </c>
      <c r="K334" s="2">
        <v>0.7</v>
      </c>
      <c r="L334" s="2">
        <v>0.32</v>
      </c>
      <c r="M334" s="2">
        <v>2.42</v>
      </c>
      <c r="N334" s="2">
        <v>76.27</v>
      </c>
      <c r="O334" s="2">
        <v>7.74</v>
      </c>
      <c r="P334" s="2">
        <v>18.059999999999999</v>
      </c>
      <c r="Q334" s="2">
        <v>0.97</v>
      </c>
      <c r="R334" s="2">
        <v>12.47</v>
      </c>
      <c r="S334" s="2">
        <v>9.83</v>
      </c>
      <c r="T334" s="2">
        <v>8.92</v>
      </c>
      <c r="U334" s="2">
        <v>4.67</v>
      </c>
      <c r="V334" s="2">
        <v>0.43</v>
      </c>
      <c r="W334" s="2">
        <v>1.77</v>
      </c>
      <c r="X334" s="2">
        <v>0.97</v>
      </c>
      <c r="Y334" s="2">
        <v>0.48</v>
      </c>
      <c r="Z334" s="2">
        <v>0.48</v>
      </c>
      <c r="AA334" s="2">
        <v>0</v>
      </c>
      <c r="AB334" s="2">
        <v>0</v>
      </c>
      <c r="AC334" s="2">
        <v>1.88</v>
      </c>
      <c r="AD334" s="2">
        <v>0.86</v>
      </c>
      <c r="AE334" s="2">
        <v>1.88</v>
      </c>
      <c r="AF334" s="2">
        <v>2.31</v>
      </c>
      <c r="AG334" s="2">
        <v>5.27</v>
      </c>
      <c r="AH334" s="2">
        <v>1.02</v>
      </c>
      <c r="AI334" s="2">
        <v>2.9</v>
      </c>
      <c r="AJ334" s="2">
        <v>3.17</v>
      </c>
      <c r="AK334" s="2">
        <v>2.57</v>
      </c>
      <c r="AL334" s="2" t="str">
        <f t="shared" si="5"/>
        <v>Forward</v>
      </c>
    </row>
    <row r="335" spans="1:38" x14ac:dyDescent="0.3">
      <c r="A335">
        <v>953</v>
      </c>
      <c r="B335" t="s">
        <v>2688</v>
      </c>
      <c r="C335" t="s">
        <v>2689</v>
      </c>
      <c r="D335" t="s">
        <v>2061</v>
      </c>
      <c r="E335" t="s">
        <v>30</v>
      </c>
      <c r="F335">
        <v>2</v>
      </c>
      <c r="G335" s="2">
        <v>19.916666666666998</v>
      </c>
      <c r="H335" s="2">
        <v>9.9583333333333002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 t="s">
        <v>72</v>
      </c>
      <c r="O335" s="2">
        <v>0</v>
      </c>
      <c r="P335" s="2" t="s">
        <v>72</v>
      </c>
      <c r="Q335" s="2">
        <v>0.23</v>
      </c>
      <c r="R335" s="2">
        <v>3.01</v>
      </c>
      <c r="S335" s="2">
        <v>3.01</v>
      </c>
      <c r="T335" s="2">
        <v>3.01</v>
      </c>
      <c r="U335" s="2">
        <v>3.01</v>
      </c>
      <c r="V335" s="2">
        <v>0</v>
      </c>
      <c r="W335" s="2">
        <v>0</v>
      </c>
      <c r="X335" s="2">
        <v>18.079999999999998</v>
      </c>
      <c r="Y335" s="2">
        <v>9.0399999999999991</v>
      </c>
      <c r="Z335" s="2">
        <v>9.0399999999999991</v>
      </c>
      <c r="AA335" s="2">
        <v>0</v>
      </c>
      <c r="AB335" s="2">
        <v>0</v>
      </c>
      <c r="AC335" s="2">
        <v>3.01</v>
      </c>
      <c r="AD335" s="2">
        <v>0</v>
      </c>
      <c r="AE335" s="2">
        <v>3.01</v>
      </c>
      <c r="AF335" s="2">
        <v>6.03</v>
      </c>
      <c r="AG335" s="2">
        <v>15.06</v>
      </c>
      <c r="AH335" s="2">
        <v>0</v>
      </c>
      <c r="AI335" s="2">
        <v>0</v>
      </c>
      <c r="AJ335" s="2">
        <v>3.01</v>
      </c>
      <c r="AK335" s="2">
        <v>0</v>
      </c>
      <c r="AL335" s="2" t="str">
        <f t="shared" si="5"/>
        <v>Forward</v>
      </c>
    </row>
    <row r="336" spans="1:38" x14ac:dyDescent="0.3">
      <c r="A336">
        <v>369</v>
      </c>
      <c r="B336" t="s">
        <v>2690</v>
      </c>
      <c r="C336" t="s">
        <v>2691</v>
      </c>
      <c r="D336" t="s">
        <v>2103</v>
      </c>
      <c r="E336" t="s">
        <v>69</v>
      </c>
      <c r="F336">
        <v>134</v>
      </c>
      <c r="G336" s="2">
        <v>1333.0666666667</v>
      </c>
      <c r="H336" s="2">
        <v>9.9482587064676995</v>
      </c>
      <c r="I336" s="2">
        <v>0.72</v>
      </c>
      <c r="J336" s="2">
        <v>0.41</v>
      </c>
      <c r="K336" s="2">
        <v>0.18</v>
      </c>
      <c r="L336" s="2">
        <v>0.23</v>
      </c>
      <c r="M336" s="2">
        <v>1.1299999999999999</v>
      </c>
      <c r="N336" s="2">
        <v>62.5</v>
      </c>
      <c r="O336" s="2">
        <v>5.63</v>
      </c>
      <c r="P336" s="2">
        <v>12.8</v>
      </c>
      <c r="Q336" s="2">
        <v>0.65</v>
      </c>
      <c r="R336" s="2">
        <v>9.86</v>
      </c>
      <c r="S336" s="2">
        <v>7.92</v>
      </c>
      <c r="T336" s="2">
        <v>6.48</v>
      </c>
      <c r="U336" s="2">
        <v>3.87</v>
      </c>
      <c r="V336" s="2">
        <v>0.23</v>
      </c>
      <c r="W336" s="2">
        <v>0.68</v>
      </c>
      <c r="X336" s="2">
        <v>6.35</v>
      </c>
      <c r="Y336" s="2">
        <v>2.12</v>
      </c>
      <c r="Z336" s="2">
        <v>1.67</v>
      </c>
      <c r="AA336" s="2">
        <v>0.32</v>
      </c>
      <c r="AB336" s="2">
        <v>0.14000000000000001</v>
      </c>
      <c r="AC336" s="2">
        <v>2.7</v>
      </c>
      <c r="AD336" s="2">
        <v>0.95</v>
      </c>
      <c r="AE336" s="2">
        <v>0.68</v>
      </c>
      <c r="AF336" s="2">
        <v>17.059999999999999</v>
      </c>
      <c r="AG336" s="2">
        <v>9.5</v>
      </c>
      <c r="AH336" s="2">
        <v>3.56</v>
      </c>
      <c r="AI336" s="2">
        <v>0.72</v>
      </c>
      <c r="AJ336" s="2">
        <v>0.5</v>
      </c>
      <c r="AK336" s="2">
        <v>2.67</v>
      </c>
      <c r="AL336" s="2" t="str">
        <f t="shared" si="5"/>
        <v>Forward</v>
      </c>
    </row>
    <row r="337" spans="1:38" x14ac:dyDescent="0.3">
      <c r="A337">
        <v>631</v>
      </c>
      <c r="B337" t="s">
        <v>2692</v>
      </c>
      <c r="C337" t="s">
        <v>2693</v>
      </c>
      <c r="D337" t="s">
        <v>2072</v>
      </c>
      <c r="E337" t="s">
        <v>25</v>
      </c>
      <c r="F337">
        <v>51</v>
      </c>
      <c r="G337" s="2">
        <v>741.03333333333001</v>
      </c>
      <c r="H337" s="2">
        <v>14.530065359477</v>
      </c>
      <c r="I337" s="2">
        <v>0.16</v>
      </c>
      <c r="J337" s="2">
        <v>0.89</v>
      </c>
      <c r="K337" s="2">
        <v>0.32</v>
      </c>
      <c r="L337" s="2">
        <v>0.56999999999999995</v>
      </c>
      <c r="M337" s="2">
        <v>1.05</v>
      </c>
      <c r="N337" s="2">
        <v>52</v>
      </c>
      <c r="O337" s="2">
        <v>4.53</v>
      </c>
      <c r="P337" s="2">
        <v>3.57</v>
      </c>
      <c r="Q337" s="2">
        <v>0.19</v>
      </c>
      <c r="R337" s="2">
        <v>9.07</v>
      </c>
      <c r="S337" s="2">
        <v>5.59</v>
      </c>
      <c r="T337" s="2">
        <v>2.11</v>
      </c>
      <c r="U337" s="2">
        <v>0.4</v>
      </c>
      <c r="V337" s="2">
        <v>0.16</v>
      </c>
      <c r="W337" s="2">
        <v>0.73</v>
      </c>
      <c r="X337" s="2">
        <v>1.7</v>
      </c>
      <c r="Y337" s="2">
        <v>0.73</v>
      </c>
      <c r="Z337" s="2">
        <v>0.65</v>
      </c>
      <c r="AA337" s="2">
        <v>0.08</v>
      </c>
      <c r="AB337" s="2">
        <v>0</v>
      </c>
      <c r="AC337" s="2">
        <v>0.4</v>
      </c>
      <c r="AD337" s="2">
        <v>0.73</v>
      </c>
      <c r="AE337" s="2">
        <v>0.65</v>
      </c>
      <c r="AF337" s="2">
        <v>3.64</v>
      </c>
      <c r="AG337" s="2">
        <v>4.78</v>
      </c>
      <c r="AH337" s="2">
        <v>5.0999999999999996</v>
      </c>
      <c r="AI337" s="2">
        <v>0</v>
      </c>
      <c r="AJ337" s="2">
        <v>0</v>
      </c>
      <c r="AK337" s="2" t="s">
        <v>72</v>
      </c>
      <c r="AL337" s="2" t="str">
        <f t="shared" si="5"/>
        <v>Defense</v>
      </c>
    </row>
    <row r="338" spans="1:38" x14ac:dyDescent="0.3">
      <c r="A338">
        <v>1026</v>
      </c>
      <c r="B338" t="s">
        <v>2694</v>
      </c>
      <c r="C338" t="s">
        <v>2695</v>
      </c>
      <c r="D338" t="s">
        <v>1998</v>
      </c>
      <c r="E338" t="s">
        <v>30</v>
      </c>
      <c r="F338">
        <v>4</v>
      </c>
      <c r="G338" s="2">
        <v>40.916666666666998</v>
      </c>
      <c r="H338" s="2">
        <v>10.229166666667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4.4000000000000004</v>
      </c>
      <c r="P338" s="2">
        <v>0</v>
      </c>
      <c r="Q338" s="2">
        <v>0.28000000000000003</v>
      </c>
      <c r="R338" s="2">
        <v>10.26</v>
      </c>
      <c r="S338" s="2">
        <v>4.4000000000000004</v>
      </c>
      <c r="T338" s="2">
        <v>4.4000000000000004</v>
      </c>
      <c r="U338" s="2">
        <v>1.47</v>
      </c>
      <c r="V338" s="2">
        <v>0</v>
      </c>
      <c r="W338" s="2">
        <v>1.47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1.47</v>
      </c>
      <c r="AG338" s="2">
        <v>5.87</v>
      </c>
      <c r="AH338" s="2">
        <v>5.87</v>
      </c>
      <c r="AI338" s="2">
        <v>8.8000000000000007</v>
      </c>
      <c r="AJ338" s="2">
        <v>32.26</v>
      </c>
      <c r="AK338" s="2">
        <v>31.42</v>
      </c>
      <c r="AL338" s="2" t="str">
        <f t="shared" si="5"/>
        <v>Forward</v>
      </c>
    </row>
    <row r="339" spans="1:38" x14ac:dyDescent="0.3">
      <c r="A339">
        <v>575</v>
      </c>
      <c r="B339" t="s">
        <v>2696</v>
      </c>
      <c r="C339" t="s">
        <v>2405</v>
      </c>
      <c r="D339" t="s">
        <v>2140</v>
      </c>
      <c r="E339" t="s">
        <v>69</v>
      </c>
      <c r="F339">
        <v>62</v>
      </c>
      <c r="G339" s="2">
        <v>450.08333333333002</v>
      </c>
      <c r="H339" s="2">
        <v>7.2594086021504998</v>
      </c>
      <c r="I339" s="2">
        <v>0.27</v>
      </c>
      <c r="J339" s="2">
        <v>0.67</v>
      </c>
      <c r="K339" s="2">
        <v>0.53</v>
      </c>
      <c r="L339" s="2">
        <v>0.13</v>
      </c>
      <c r="M339" s="2">
        <v>0.93</v>
      </c>
      <c r="N339" s="2">
        <v>58.33</v>
      </c>
      <c r="O339" s="2">
        <v>7.33</v>
      </c>
      <c r="P339" s="2">
        <v>3.64</v>
      </c>
      <c r="Q339" s="2">
        <v>0.68</v>
      </c>
      <c r="R339" s="2">
        <v>13.46</v>
      </c>
      <c r="S339" s="2">
        <v>9.73</v>
      </c>
      <c r="T339" s="2">
        <v>5.6</v>
      </c>
      <c r="U339" s="2">
        <v>3.6</v>
      </c>
      <c r="V339" s="2">
        <v>0.27</v>
      </c>
      <c r="W339" s="2">
        <v>1.6</v>
      </c>
      <c r="X339" s="2">
        <v>14</v>
      </c>
      <c r="Y339" s="2">
        <v>4.13</v>
      </c>
      <c r="Z339" s="2">
        <v>2.67</v>
      </c>
      <c r="AA339" s="2">
        <v>1.2</v>
      </c>
      <c r="AB339" s="2">
        <v>0.27</v>
      </c>
      <c r="AC339" s="2">
        <v>2.67</v>
      </c>
      <c r="AD339" s="2">
        <v>1.6</v>
      </c>
      <c r="AE339" s="2">
        <v>1.33</v>
      </c>
      <c r="AF339" s="2">
        <v>14.8</v>
      </c>
      <c r="AG339" s="2">
        <v>5.73</v>
      </c>
      <c r="AH339" s="2">
        <v>2.27</v>
      </c>
      <c r="AI339" s="2">
        <v>0.13</v>
      </c>
      <c r="AJ339" s="2">
        <v>0.4</v>
      </c>
      <c r="AK339" s="2">
        <v>3.33</v>
      </c>
      <c r="AL339" s="2" t="str">
        <f t="shared" si="5"/>
        <v>Forward</v>
      </c>
    </row>
    <row r="340" spans="1:38" x14ac:dyDescent="0.3">
      <c r="A340">
        <v>471</v>
      </c>
      <c r="B340" t="s">
        <v>2697</v>
      </c>
      <c r="C340" t="s">
        <v>2698</v>
      </c>
      <c r="D340" t="s">
        <v>1995</v>
      </c>
      <c r="E340" t="s">
        <v>30</v>
      </c>
      <c r="F340">
        <v>3</v>
      </c>
      <c r="G340" s="2">
        <v>21.866666666667001</v>
      </c>
      <c r="H340" s="2">
        <v>7.2888888888889003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 t="s">
        <v>72</v>
      </c>
      <c r="O340" s="2">
        <v>5.49</v>
      </c>
      <c r="P340" s="2">
        <v>0</v>
      </c>
      <c r="Q340" s="2">
        <v>0.27</v>
      </c>
      <c r="R340" s="2">
        <v>8.23</v>
      </c>
      <c r="S340" s="2">
        <v>8.23</v>
      </c>
      <c r="T340" s="2">
        <v>2.74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2.74</v>
      </c>
      <c r="AE340" s="2">
        <v>0</v>
      </c>
      <c r="AF340" s="2">
        <v>10.98</v>
      </c>
      <c r="AG340" s="2">
        <v>5.49</v>
      </c>
      <c r="AH340" s="2">
        <v>8.23</v>
      </c>
      <c r="AI340" s="2">
        <v>16.46</v>
      </c>
      <c r="AJ340" s="2">
        <v>24.7</v>
      </c>
      <c r="AK340" s="2">
        <v>109.76</v>
      </c>
      <c r="AL340" s="2" t="str">
        <f t="shared" si="5"/>
        <v>Forward</v>
      </c>
    </row>
    <row r="341" spans="1:38" x14ac:dyDescent="0.3">
      <c r="A341">
        <v>855</v>
      </c>
      <c r="B341" t="s">
        <v>2699</v>
      </c>
      <c r="C341" t="s">
        <v>2394</v>
      </c>
      <c r="D341" t="s">
        <v>2152</v>
      </c>
      <c r="E341" t="s">
        <v>69</v>
      </c>
      <c r="F341">
        <v>1</v>
      </c>
      <c r="G341" s="2">
        <v>9.4333333333332998</v>
      </c>
      <c r="H341" s="2">
        <v>9.4333333333332998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 t="s">
        <v>72</v>
      </c>
      <c r="Q341" s="2">
        <v>0</v>
      </c>
      <c r="R341" s="2">
        <v>6.36</v>
      </c>
      <c r="S341" s="2">
        <v>0</v>
      </c>
      <c r="T341" s="2">
        <v>6.36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6.36</v>
      </c>
      <c r="AG341" s="2">
        <v>0</v>
      </c>
      <c r="AH341" s="2">
        <v>0</v>
      </c>
      <c r="AI341" s="2">
        <v>0</v>
      </c>
      <c r="AJ341" s="2">
        <v>6.36</v>
      </c>
      <c r="AK341" s="2">
        <v>0</v>
      </c>
      <c r="AL341" s="2" t="str">
        <f t="shared" si="5"/>
        <v>Forward</v>
      </c>
    </row>
    <row r="342" spans="1:38" x14ac:dyDescent="0.3">
      <c r="A342">
        <v>715</v>
      </c>
      <c r="B342" t="s">
        <v>2574</v>
      </c>
      <c r="C342" t="s">
        <v>2355</v>
      </c>
      <c r="D342" t="s">
        <v>2036</v>
      </c>
      <c r="E342" t="s">
        <v>25</v>
      </c>
      <c r="F342">
        <v>2</v>
      </c>
      <c r="G342" s="2">
        <v>17.033333333333001</v>
      </c>
      <c r="H342" s="2">
        <v>8.5166666666666995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 t="s">
        <v>72</v>
      </c>
      <c r="Q342" s="2">
        <v>0.03</v>
      </c>
      <c r="R342" s="2">
        <v>3.52</v>
      </c>
      <c r="S342" s="2">
        <v>3.52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14.09</v>
      </c>
      <c r="AG342" s="2">
        <v>3.52</v>
      </c>
      <c r="AH342" s="2">
        <v>3.52</v>
      </c>
      <c r="AI342" s="2">
        <v>0</v>
      </c>
      <c r="AJ342" s="2">
        <v>0</v>
      </c>
      <c r="AK342" s="2" t="s">
        <v>72</v>
      </c>
      <c r="AL342" s="2" t="str">
        <f t="shared" si="5"/>
        <v>Defense</v>
      </c>
    </row>
    <row r="343" spans="1:38" x14ac:dyDescent="0.3">
      <c r="A343">
        <v>757</v>
      </c>
      <c r="B343" t="s">
        <v>2700</v>
      </c>
      <c r="C343" t="s">
        <v>2701</v>
      </c>
      <c r="D343" t="s">
        <v>2051</v>
      </c>
      <c r="E343" t="s">
        <v>18</v>
      </c>
      <c r="F343">
        <v>21</v>
      </c>
      <c r="G343" s="2">
        <v>196.91666666667001</v>
      </c>
      <c r="H343" s="2">
        <v>9.3769841269840999</v>
      </c>
      <c r="I343" s="2">
        <v>0</v>
      </c>
      <c r="J343" s="2">
        <v>0.61</v>
      </c>
      <c r="K343" s="2">
        <v>0.3</v>
      </c>
      <c r="L343" s="2">
        <v>0.3</v>
      </c>
      <c r="M343" s="2">
        <v>0.61</v>
      </c>
      <c r="N343" s="2">
        <v>50</v>
      </c>
      <c r="O343" s="2">
        <v>5.48</v>
      </c>
      <c r="P343" s="2">
        <v>0</v>
      </c>
      <c r="Q343" s="2">
        <v>0.64</v>
      </c>
      <c r="R343" s="2">
        <v>10.06</v>
      </c>
      <c r="S343" s="2">
        <v>8.5299999999999994</v>
      </c>
      <c r="T343" s="2">
        <v>6.7</v>
      </c>
      <c r="U343" s="2">
        <v>3.96</v>
      </c>
      <c r="V343" s="2">
        <v>0.91</v>
      </c>
      <c r="W343" s="2">
        <v>0.61</v>
      </c>
      <c r="X343" s="2">
        <v>1.83</v>
      </c>
      <c r="Y343" s="2">
        <v>0.91</v>
      </c>
      <c r="Z343" s="2">
        <v>0.91</v>
      </c>
      <c r="AA343" s="2">
        <v>0</v>
      </c>
      <c r="AB343" s="2">
        <v>0</v>
      </c>
      <c r="AC343" s="2">
        <v>0.3</v>
      </c>
      <c r="AD343" s="2">
        <v>0.3</v>
      </c>
      <c r="AE343" s="2">
        <v>0.3</v>
      </c>
      <c r="AF343" s="2">
        <v>6.7</v>
      </c>
      <c r="AG343" s="2">
        <v>5.18</v>
      </c>
      <c r="AH343" s="2">
        <v>3.05</v>
      </c>
      <c r="AI343" s="2">
        <v>0</v>
      </c>
      <c r="AJ343" s="2">
        <v>0</v>
      </c>
      <c r="AK343" s="2" t="s">
        <v>72</v>
      </c>
      <c r="AL343" s="2" t="str">
        <f t="shared" si="5"/>
        <v>Forward</v>
      </c>
    </row>
    <row r="344" spans="1:38" x14ac:dyDescent="0.3">
      <c r="A344">
        <v>482</v>
      </c>
      <c r="B344" t="s">
        <v>2702</v>
      </c>
      <c r="C344" t="s">
        <v>2703</v>
      </c>
      <c r="D344" t="s">
        <v>2043</v>
      </c>
      <c r="E344" t="s">
        <v>25</v>
      </c>
      <c r="F344">
        <v>17</v>
      </c>
      <c r="G344" s="2">
        <v>241.58333333332999</v>
      </c>
      <c r="H344" s="2">
        <v>14.210784313725</v>
      </c>
      <c r="I344" s="2">
        <v>0.25</v>
      </c>
      <c r="J344" s="2">
        <v>0.25</v>
      </c>
      <c r="K344" s="2">
        <v>0</v>
      </c>
      <c r="L344" s="2">
        <v>0.25</v>
      </c>
      <c r="M344" s="2">
        <v>0.5</v>
      </c>
      <c r="N344" s="2">
        <v>25</v>
      </c>
      <c r="O344" s="2">
        <v>3.73</v>
      </c>
      <c r="P344" s="2">
        <v>6.67</v>
      </c>
      <c r="Q344" s="2">
        <v>0.13</v>
      </c>
      <c r="R344" s="2">
        <v>5.96</v>
      </c>
      <c r="S344" s="2">
        <v>5.22</v>
      </c>
      <c r="T344" s="2">
        <v>1.74</v>
      </c>
      <c r="U344" s="2">
        <v>0.25</v>
      </c>
      <c r="V344" s="2">
        <v>0</v>
      </c>
      <c r="W344" s="2">
        <v>0.5</v>
      </c>
      <c r="X344" s="2">
        <v>1.49</v>
      </c>
      <c r="Y344" s="2">
        <v>0.75</v>
      </c>
      <c r="Z344" s="2">
        <v>0.75</v>
      </c>
      <c r="AA344" s="2">
        <v>0</v>
      </c>
      <c r="AB344" s="2">
        <v>0</v>
      </c>
      <c r="AC344" s="2">
        <v>0</v>
      </c>
      <c r="AD344" s="2">
        <v>1.49</v>
      </c>
      <c r="AE344" s="2">
        <v>0</v>
      </c>
      <c r="AF344" s="2">
        <v>2.73</v>
      </c>
      <c r="AG344" s="2">
        <v>6.21</v>
      </c>
      <c r="AH344" s="2">
        <v>5.46</v>
      </c>
      <c r="AI344" s="2">
        <v>0</v>
      </c>
      <c r="AJ344" s="2">
        <v>0</v>
      </c>
      <c r="AK344" s="2" t="s">
        <v>72</v>
      </c>
      <c r="AL344" s="2" t="str">
        <f t="shared" si="5"/>
        <v>Defense</v>
      </c>
    </row>
    <row r="345" spans="1:38" x14ac:dyDescent="0.3">
      <c r="A345">
        <v>418</v>
      </c>
      <c r="B345" t="s">
        <v>2704</v>
      </c>
      <c r="C345" t="s">
        <v>2705</v>
      </c>
      <c r="D345" t="s">
        <v>2001</v>
      </c>
      <c r="E345" t="s">
        <v>25</v>
      </c>
      <c r="F345">
        <v>130</v>
      </c>
      <c r="G345" s="2">
        <v>2316.8166666666998</v>
      </c>
      <c r="H345" s="2">
        <v>17.821666666666999</v>
      </c>
      <c r="I345" s="2">
        <v>0.44</v>
      </c>
      <c r="J345" s="2">
        <v>0.83</v>
      </c>
      <c r="K345" s="2">
        <v>0.56999999999999995</v>
      </c>
      <c r="L345" s="2">
        <v>0.26</v>
      </c>
      <c r="M345" s="2">
        <v>1.27</v>
      </c>
      <c r="N345" s="2">
        <v>40.83</v>
      </c>
      <c r="O345" s="2">
        <v>6.71</v>
      </c>
      <c r="P345" s="2">
        <v>6.56</v>
      </c>
      <c r="Q345" s="2">
        <v>0.28000000000000003</v>
      </c>
      <c r="R345" s="2">
        <v>14.71</v>
      </c>
      <c r="S345" s="2">
        <v>9.01</v>
      </c>
      <c r="T345" s="2">
        <v>4.12</v>
      </c>
      <c r="U345" s="2">
        <v>0.67</v>
      </c>
      <c r="V345" s="2">
        <v>0.28000000000000003</v>
      </c>
      <c r="W345" s="2">
        <v>1.35</v>
      </c>
      <c r="X345" s="2">
        <v>1.68</v>
      </c>
      <c r="Y345" s="2">
        <v>0.7</v>
      </c>
      <c r="Z345" s="2">
        <v>0.65</v>
      </c>
      <c r="AA345" s="2">
        <v>0.03</v>
      </c>
      <c r="AB345" s="2">
        <v>0.03</v>
      </c>
      <c r="AC345" s="2">
        <v>0.31</v>
      </c>
      <c r="AD345" s="2">
        <v>1.42</v>
      </c>
      <c r="AE345" s="2">
        <v>1.17</v>
      </c>
      <c r="AF345" s="2">
        <v>2.72</v>
      </c>
      <c r="AG345" s="2">
        <v>3.44</v>
      </c>
      <c r="AH345" s="2">
        <v>2.2999999999999998</v>
      </c>
      <c r="AI345" s="2">
        <v>0</v>
      </c>
      <c r="AJ345" s="2">
        <v>0</v>
      </c>
      <c r="AK345" s="2" t="s">
        <v>72</v>
      </c>
      <c r="AL345" s="2" t="str">
        <f t="shared" si="5"/>
        <v>Defense</v>
      </c>
    </row>
    <row r="346" spans="1:38" x14ac:dyDescent="0.3">
      <c r="A346">
        <v>694</v>
      </c>
      <c r="B346" t="s">
        <v>2704</v>
      </c>
      <c r="C346" t="s">
        <v>2706</v>
      </c>
      <c r="D346" t="s">
        <v>2069</v>
      </c>
      <c r="E346" t="s">
        <v>25</v>
      </c>
      <c r="F346">
        <v>55</v>
      </c>
      <c r="G346" s="2">
        <v>768.88333333333003</v>
      </c>
      <c r="H346" s="2">
        <v>13.979696969697001</v>
      </c>
      <c r="I346" s="2">
        <v>0.23</v>
      </c>
      <c r="J346" s="2">
        <v>0.62</v>
      </c>
      <c r="K346" s="2">
        <v>0.23</v>
      </c>
      <c r="L346" s="2">
        <v>0.39</v>
      </c>
      <c r="M346" s="2">
        <v>0.86</v>
      </c>
      <c r="N346" s="2">
        <v>50</v>
      </c>
      <c r="O346" s="2">
        <v>2.73</v>
      </c>
      <c r="P346" s="2">
        <v>8.57</v>
      </c>
      <c r="Q346" s="2">
        <v>0.16</v>
      </c>
      <c r="R346" s="2">
        <v>6.16</v>
      </c>
      <c r="S346" s="2">
        <v>4.29</v>
      </c>
      <c r="T346" s="2">
        <v>2.0299999999999998</v>
      </c>
      <c r="U346" s="2">
        <v>0.39</v>
      </c>
      <c r="V346" s="2">
        <v>0.31</v>
      </c>
      <c r="W346" s="2">
        <v>0.31</v>
      </c>
      <c r="X346" s="2">
        <v>2.0299999999999998</v>
      </c>
      <c r="Y346" s="2">
        <v>1.01</v>
      </c>
      <c r="Z346" s="2">
        <v>1.01</v>
      </c>
      <c r="AA346" s="2">
        <v>0</v>
      </c>
      <c r="AB346" s="2">
        <v>0</v>
      </c>
      <c r="AC346" s="2">
        <v>0.16</v>
      </c>
      <c r="AD346" s="2">
        <v>1.95</v>
      </c>
      <c r="AE346" s="2">
        <v>0.23</v>
      </c>
      <c r="AF346" s="2">
        <v>3.9</v>
      </c>
      <c r="AG346" s="2">
        <v>7.1</v>
      </c>
      <c r="AH346" s="2">
        <v>4.37</v>
      </c>
      <c r="AI346" s="2">
        <v>0</v>
      </c>
      <c r="AJ346" s="2">
        <v>0</v>
      </c>
      <c r="AK346" s="2" t="s">
        <v>72</v>
      </c>
      <c r="AL346" s="2" t="str">
        <f t="shared" si="5"/>
        <v>Defense</v>
      </c>
    </row>
    <row r="347" spans="1:38" x14ac:dyDescent="0.3">
      <c r="A347">
        <v>89</v>
      </c>
      <c r="B347" t="s">
        <v>2704</v>
      </c>
      <c r="C347" t="s">
        <v>2707</v>
      </c>
      <c r="D347" t="s">
        <v>2166</v>
      </c>
      <c r="E347" t="s">
        <v>135</v>
      </c>
      <c r="F347">
        <v>100</v>
      </c>
      <c r="G347" s="2">
        <v>1300.0166666667001</v>
      </c>
      <c r="H347" s="2">
        <v>13.000166666667001</v>
      </c>
      <c r="I347" s="2">
        <v>0.6</v>
      </c>
      <c r="J347" s="2">
        <v>1.1499999999999999</v>
      </c>
      <c r="K347" s="2">
        <v>0.74</v>
      </c>
      <c r="L347" s="2">
        <v>0.42</v>
      </c>
      <c r="M347" s="2">
        <v>1.75</v>
      </c>
      <c r="N347" s="2">
        <v>66.67</v>
      </c>
      <c r="O347" s="2">
        <v>6.55</v>
      </c>
      <c r="P347" s="2">
        <v>9.15</v>
      </c>
      <c r="Q347" s="2">
        <v>0.65</v>
      </c>
      <c r="R347" s="2">
        <v>10.89</v>
      </c>
      <c r="S347" s="2">
        <v>8.7200000000000006</v>
      </c>
      <c r="T347" s="2">
        <v>6.14</v>
      </c>
      <c r="U347" s="2">
        <v>3</v>
      </c>
      <c r="V347" s="2">
        <v>0.51</v>
      </c>
      <c r="W347" s="2">
        <v>1.1100000000000001</v>
      </c>
      <c r="X347" s="2">
        <v>0.74</v>
      </c>
      <c r="Y347" s="2">
        <v>0.37</v>
      </c>
      <c r="Z347" s="2">
        <v>0.37</v>
      </c>
      <c r="AA347" s="2">
        <v>0</v>
      </c>
      <c r="AB347" s="2">
        <v>0</v>
      </c>
      <c r="AC347" s="2">
        <v>0.42</v>
      </c>
      <c r="AD347" s="2">
        <v>1.38</v>
      </c>
      <c r="AE347" s="2">
        <v>1.85</v>
      </c>
      <c r="AF347" s="2">
        <v>2.35</v>
      </c>
      <c r="AG347" s="2">
        <v>3.09</v>
      </c>
      <c r="AH347" s="2">
        <v>2.17</v>
      </c>
      <c r="AI347" s="2">
        <v>0.78</v>
      </c>
      <c r="AJ347" s="2">
        <v>1.06</v>
      </c>
      <c r="AK347" s="2">
        <v>1.96</v>
      </c>
      <c r="AL347" s="2" t="str">
        <f t="shared" si="5"/>
        <v>Forward</v>
      </c>
    </row>
    <row r="348" spans="1:38" x14ac:dyDescent="0.3">
      <c r="A348">
        <v>334</v>
      </c>
      <c r="B348" t="s">
        <v>2704</v>
      </c>
      <c r="C348" t="s">
        <v>2683</v>
      </c>
      <c r="D348" t="s">
        <v>2024</v>
      </c>
      <c r="E348" t="s">
        <v>25</v>
      </c>
      <c r="F348">
        <v>3</v>
      </c>
      <c r="G348" s="2">
        <v>35.416666666666998</v>
      </c>
      <c r="H348" s="2">
        <v>11.805555555555999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10.16</v>
      </c>
      <c r="P348" s="2">
        <v>0</v>
      </c>
      <c r="Q348" s="2">
        <v>0.3</v>
      </c>
      <c r="R348" s="2">
        <v>11.86</v>
      </c>
      <c r="S348" s="2">
        <v>11.86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1.69</v>
      </c>
      <c r="AE348" s="2">
        <v>1.69</v>
      </c>
      <c r="AF348" s="2">
        <v>3.39</v>
      </c>
      <c r="AG348" s="2">
        <v>6.78</v>
      </c>
      <c r="AH348" s="2">
        <v>0</v>
      </c>
      <c r="AI348" s="2">
        <v>0</v>
      </c>
      <c r="AJ348" s="2">
        <v>0</v>
      </c>
      <c r="AK348" s="2" t="s">
        <v>72</v>
      </c>
      <c r="AL348" s="2" t="str">
        <f t="shared" si="5"/>
        <v>Defense</v>
      </c>
    </row>
    <row r="349" spans="1:38" x14ac:dyDescent="0.3">
      <c r="A349">
        <v>240</v>
      </c>
      <c r="B349" t="s">
        <v>2708</v>
      </c>
      <c r="C349" t="s">
        <v>2628</v>
      </c>
      <c r="D349" t="s">
        <v>1998</v>
      </c>
      <c r="E349" t="s">
        <v>25</v>
      </c>
      <c r="F349">
        <v>129</v>
      </c>
      <c r="G349" s="2">
        <v>2263.8000000000002</v>
      </c>
      <c r="H349" s="2">
        <v>17.548837209302</v>
      </c>
      <c r="I349" s="2">
        <v>0.16</v>
      </c>
      <c r="J349" s="2">
        <v>0.9</v>
      </c>
      <c r="K349" s="2">
        <v>0.45</v>
      </c>
      <c r="L349" s="2">
        <v>0.45</v>
      </c>
      <c r="M349" s="2">
        <v>1.06</v>
      </c>
      <c r="N349" s="2">
        <v>33.61</v>
      </c>
      <c r="O349" s="2">
        <v>4.29</v>
      </c>
      <c r="P349" s="2">
        <v>3.7</v>
      </c>
      <c r="Q349" s="2">
        <v>0.21</v>
      </c>
      <c r="R349" s="2">
        <v>9.2799999999999994</v>
      </c>
      <c r="S349" s="2">
        <v>5.83</v>
      </c>
      <c r="T349" s="2">
        <v>3.26</v>
      </c>
      <c r="U349" s="2">
        <v>0.66</v>
      </c>
      <c r="V349" s="2">
        <v>0.27</v>
      </c>
      <c r="W349" s="2">
        <v>0.74</v>
      </c>
      <c r="X349" s="2">
        <v>1.75</v>
      </c>
      <c r="Y349" s="2">
        <v>0.87</v>
      </c>
      <c r="Z349" s="2">
        <v>0.87</v>
      </c>
      <c r="AA349" s="2">
        <v>0</v>
      </c>
      <c r="AB349" s="2">
        <v>0</v>
      </c>
      <c r="AC349" s="2">
        <v>0.57999999999999996</v>
      </c>
      <c r="AD349" s="2">
        <v>1.96</v>
      </c>
      <c r="AE349" s="2">
        <v>1.01</v>
      </c>
      <c r="AF349" s="2">
        <v>2.2000000000000002</v>
      </c>
      <c r="AG349" s="2">
        <v>5.83</v>
      </c>
      <c r="AH349" s="2">
        <v>2.94</v>
      </c>
      <c r="AI349" s="2">
        <v>0</v>
      </c>
      <c r="AJ349" s="2">
        <v>0</v>
      </c>
      <c r="AK349" s="2" t="s">
        <v>72</v>
      </c>
      <c r="AL349" s="2" t="str">
        <f t="shared" si="5"/>
        <v>Defense</v>
      </c>
    </row>
    <row r="350" spans="1:38" x14ac:dyDescent="0.3">
      <c r="A350">
        <v>602</v>
      </c>
      <c r="B350" t="s">
        <v>2709</v>
      </c>
      <c r="C350" t="s">
        <v>2710</v>
      </c>
      <c r="D350" t="s">
        <v>2100</v>
      </c>
      <c r="E350" t="s">
        <v>25</v>
      </c>
      <c r="F350">
        <v>6</v>
      </c>
      <c r="G350" s="2">
        <v>63.35</v>
      </c>
      <c r="H350" s="2">
        <v>10.558333333333</v>
      </c>
      <c r="I350" s="2">
        <v>0</v>
      </c>
      <c r="J350" s="2">
        <v>0.95</v>
      </c>
      <c r="K350" s="2">
        <v>0</v>
      </c>
      <c r="L350" s="2">
        <v>0.95</v>
      </c>
      <c r="M350" s="2">
        <v>0.95</v>
      </c>
      <c r="N350" s="2">
        <v>50</v>
      </c>
      <c r="O350" s="2">
        <v>4.74</v>
      </c>
      <c r="P350" s="2">
        <v>0</v>
      </c>
      <c r="Q350" s="2">
        <v>0.21</v>
      </c>
      <c r="R350" s="2">
        <v>13.26</v>
      </c>
      <c r="S350" s="2">
        <v>7.58</v>
      </c>
      <c r="T350" s="2">
        <v>4.74</v>
      </c>
      <c r="U350" s="2">
        <v>0</v>
      </c>
      <c r="V350" s="2">
        <v>0</v>
      </c>
      <c r="W350" s="2">
        <v>0</v>
      </c>
      <c r="X350" s="2">
        <v>1.89</v>
      </c>
      <c r="Y350" s="2">
        <v>0.95</v>
      </c>
      <c r="Z350" s="2">
        <v>0.95</v>
      </c>
      <c r="AA350" s="2">
        <v>0</v>
      </c>
      <c r="AB350" s="2">
        <v>0</v>
      </c>
      <c r="AC350" s="2">
        <v>0</v>
      </c>
      <c r="AD350" s="2">
        <v>1.89</v>
      </c>
      <c r="AE350" s="2">
        <v>0.95</v>
      </c>
      <c r="AF350" s="2">
        <v>7.58</v>
      </c>
      <c r="AG350" s="2">
        <v>6.63</v>
      </c>
      <c r="AH350" s="2">
        <v>4.74</v>
      </c>
      <c r="AI350" s="2">
        <v>0</v>
      </c>
      <c r="AJ350" s="2">
        <v>0</v>
      </c>
      <c r="AK350" s="2" t="s">
        <v>72</v>
      </c>
      <c r="AL350" s="2" t="str">
        <f t="shared" si="5"/>
        <v>Defense</v>
      </c>
    </row>
    <row r="351" spans="1:38" x14ac:dyDescent="0.3">
      <c r="A351">
        <v>434</v>
      </c>
      <c r="B351" t="s">
        <v>2711</v>
      </c>
      <c r="C351" t="s">
        <v>2712</v>
      </c>
      <c r="D351" t="s">
        <v>2019</v>
      </c>
      <c r="E351" t="s">
        <v>69</v>
      </c>
      <c r="F351">
        <v>1</v>
      </c>
      <c r="G351" s="2">
        <v>4.6333333333333</v>
      </c>
      <c r="H351" s="2">
        <v>4.6333333333333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 t="s">
        <v>72</v>
      </c>
      <c r="O351" s="2">
        <v>0</v>
      </c>
      <c r="P351" s="2" t="s">
        <v>72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 t="s">
        <v>72</v>
      </c>
      <c r="AL351" s="2" t="str">
        <f t="shared" si="5"/>
        <v>Forward</v>
      </c>
    </row>
    <row r="352" spans="1:38" x14ac:dyDescent="0.3">
      <c r="A352">
        <v>377</v>
      </c>
      <c r="B352" t="s">
        <v>2713</v>
      </c>
      <c r="C352" t="s">
        <v>2437</v>
      </c>
      <c r="D352" t="s">
        <v>2061</v>
      </c>
      <c r="E352" t="s">
        <v>25</v>
      </c>
      <c r="F352">
        <v>41</v>
      </c>
      <c r="G352" s="2">
        <v>511.81666666667002</v>
      </c>
      <c r="H352" s="2">
        <v>12.483333333333</v>
      </c>
      <c r="I352" s="2">
        <v>0.12</v>
      </c>
      <c r="J352" s="2">
        <v>0.47</v>
      </c>
      <c r="K352" s="2">
        <v>0.23</v>
      </c>
      <c r="L352" s="2">
        <v>0.23</v>
      </c>
      <c r="M352" s="2">
        <v>0.59</v>
      </c>
      <c r="N352" s="2">
        <v>33.33</v>
      </c>
      <c r="O352" s="2">
        <v>4.8099999999999996</v>
      </c>
      <c r="P352" s="2">
        <v>2.44</v>
      </c>
      <c r="Q352" s="2">
        <v>0.3</v>
      </c>
      <c r="R352" s="2">
        <v>11.61</v>
      </c>
      <c r="S352" s="2">
        <v>7.74</v>
      </c>
      <c r="T352" s="2">
        <v>3.28</v>
      </c>
      <c r="U352" s="2">
        <v>1.06</v>
      </c>
      <c r="V352" s="2">
        <v>0.47</v>
      </c>
      <c r="W352" s="2">
        <v>1.52</v>
      </c>
      <c r="X352" s="2">
        <v>2.11</v>
      </c>
      <c r="Y352" s="2">
        <v>0.59</v>
      </c>
      <c r="Z352" s="2">
        <v>0.47</v>
      </c>
      <c r="AA352" s="2">
        <v>0</v>
      </c>
      <c r="AB352" s="2">
        <v>0.12</v>
      </c>
      <c r="AC352" s="2">
        <v>1.06</v>
      </c>
      <c r="AD352" s="2">
        <v>1.52</v>
      </c>
      <c r="AE352" s="2">
        <v>0.35</v>
      </c>
      <c r="AF352" s="2">
        <v>4.34</v>
      </c>
      <c r="AG352" s="2">
        <v>8.7899999999999991</v>
      </c>
      <c r="AH352" s="2">
        <v>2.23</v>
      </c>
      <c r="AI352" s="2">
        <v>0</v>
      </c>
      <c r="AJ352" s="2">
        <v>0</v>
      </c>
      <c r="AK352" s="2" t="s">
        <v>72</v>
      </c>
      <c r="AL352" s="2" t="str">
        <f t="shared" si="5"/>
        <v>Defense</v>
      </c>
    </row>
    <row r="353" spans="1:38" x14ac:dyDescent="0.3">
      <c r="A353">
        <v>938</v>
      </c>
      <c r="B353" t="s">
        <v>2714</v>
      </c>
      <c r="C353" t="s">
        <v>2715</v>
      </c>
      <c r="D353" t="s">
        <v>2100</v>
      </c>
      <c r="E353" t="s">
        <v>30</v>
      </c>
      <c r="F353">
        <v>25</v>
      </c>
      <c r="G353" s="2">
        <v>231.61666666667</v>
      </c>
      <c r="H353" s="2">
        <v>9.2646666666667006</v>
      </c>
      <c r="I353" s="2">
        <v>0.52</v>
      </c>
      <c r="J353" s="2">
        <v>1.3</v>
      </c>
      <c r="K353" s="2">
        <v>0.26</v>
      </c>
      <c r="L353" s="2">
        <v>1.04</v>
      </c>
      <c r="M353" s="2">
        <v>1.81</v>
      </c>
      <c r="N353" s="2">
        <v>77.78</v>
      </c>
      <c r="O353" s="2">
        <v>5.18</v>
      </c>
      <c r="P353" s="2">
        <v>10</v>
      </c>
      <c r="Q353" s="2">
        <v>0.48</v>
      </c>
      <c r="R353" s="2">
        <v>9.84</v>
      </c>
      <c r="S353" s="2">
        <v>8.5500000000000007</v>
      </c>
      <c r="T353" s="2">
        <v>4.66</v>
      </c>
      <c r="U353" s="2">
        <v>2.0699999999999998</v>
      </c>
      <c r="V353" s="2">
        <v>0.52</v>
      </c>
      <c r="W353" s="2">
        <v>0.52</v>
      </c>
      <c r="X353" s="2">
        <v>1.04</v>
      </c>
      <c r="Y353" s="2">
        <v>0.26</v>
      </c>
      <c r="Z353" s="2">
        <v>0.26</v>
      </c>
      <c r="AA353" s="2">
        <v>0</v>
      </c>
      <c r="AB353" s="2">
        <v>0</v>
      </c>
      <c r="AC353" s="2">
        <v>0.26</v>
      </c>
      <c r="AD353" s="2">
        <v>1.3</v>
      </c>
      <c r="AE353" s="2">
        <v>1.3</v>
      </c>
      <c r="AF353" s="2">
        <v>1.3</v>
      </c>
      <c r="AG353" s="2">
        <v>2.33</v>
      </c>
      <c r="AH353" s="2">
        <v>2.59</v>
      </c>
      <c r="AI353" s="2">
        <v>9.58</v>
      </c>
      <c r="AJ353" s="2">
        <v>13.73</v>
      </c>
      <c r="AK353" s="2">
        <v>10.65</v>
      </c>
      <c r="AL353" s="2" t="str">
        <f t="shared" si="5"/>
        <v>Forward</v>
      </c>
    </row>
    <row r="354" spans="1:38" x14ac:dyDescent="0.3">
      <c r="A354">
        <v>669</v>
      </c>
      <c r="B354" t="s">
        <v>2716</v>
      </c>
      <c r="C354" t="s">
        <v>2717</v>
      </c>
      <c r="D354" t="s">
        <v>2125</v>
      </c>
      <c r="E354" t="s">
        <v>25</v>
      </c>
      <c r="F354">
        <v>101</v>
      </c>
      <c r="G354" s="2">
        <v>1748.8833333333</v>
      </c>
      <c r="H354" s="2">
        <v>17.315676567657</v>
      </c>
      <c r="I354" s="2">
        <v>0.17</v>
      </c>
      <c r="J354" s="2">
        <v>0.57999999999999996</v>
      </c>
      <c r="K354" s="2">
        <v>0.17</v>
      </c>
      <c r="L354" s="2">
        <v>0.41</v>
      </c>
      <c r="M354" s="2">
        <v>0.75</v>
      </c>
      <c r="N354" s="2">
        <v>24.44</v>
      </c>
      <c r="O354" s="2">
        <v>4.05</v>
      </c>
      <c r="P354" s="2">
        <v>4.24</v>
      </c>
      <c r="Q354" s="2">
        <v>0.15</v>
      </c>
      <c r="R354" s="2">
        <v>8.34</v>
      </c>
      <c r="S354" s="2">
        <v>5.52</v>
      </c>
      <c r="T354" s="2">
        <v>2.09</v>
      </c>
      <c r="U354" s="2">
        <v>0.21</v>
      </c>
      <c r="V354" s="2">
        <v>0.17</v>
      </c>
      <c r="W354" s="2">
        <v>0.62</v>
      </c>
      <c r="X354" s="2">
        <v>1.44</v>
      </c>
      <c r="Y354" s="2">
        <v>0.72</v>
      </c>
      <c r="Z354" s="2">
        <v>0.72</v>
      </c>
      <c r="AA354" s="2">
        <v>0</v>
      </c>
      <c r="AB354" s="2">
        <v>0</v>
      </c>
      <c r="AC354" s="2">
        <v>0.27</v>
      </c>
      <c r="AD354" s="2">
        <v>1.54</v>
      </c>
      <c r="AE354" s="2">
        <v>0.69</v>
      </c>
      <c r="AF354" s="2">
        <v>3.47</v>
      </c>
      <c r="AG354" s="2">
        <v>4.63</v>
      </c>
      <c r="AH354" s="2">
        <v>3.22</v>
      </c>
      <c r="AI354" s="2">
        <v>0</v>
      </c>
      <c r="AJ354" s="2">
        <v>0</v>
      </c>
      <c r="AK354" s="2" t="s">
        <v>72</v>
      </c>
      <c r="AL354" s="2" t="str">
        <f t="shared" si="5"/>
        <v>Defense</v>
      </c>
    </row>
    <row r="355" spans="1:38" x14ac:dyDescent="0.3">
      <c r="A355">
        <v>585</v>
      </c>
      <c r="B355" t="s">
        <v>2718</v>
      </c>
      <c r="C355" t="s">
        <v>2719</v>
      </c>
      <c r="D355" t="s">
        <v>2100</v>
      </c>
      <c r="E355" t="s">
        <v>30</v>
      </c>
      <c r="F355">
        <v>1</v>
      </c>
      <c r="G355" s="2">
        <v>8.1666666666666998</v>
      </c>
      <c r="H355" s="2">
        <v>8.1666666666666998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 t="s">
        <v>72</v>
      </c>
      <c r="O355" s="2">
        <v>0</v>
      </c>
      <c r="P355" s="2" t="s">
        <v>72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7.35</v>
      </c>
      <c r="AH355" s="2">
        <v>0</v>
      </c>
      <c r="AI355" s="2">
        <v>0</v>
      </c>
      <c r="AJ355" s="2">
        <v>0</v>
      </c>
      <c r="AK355" s="2" t="s">
        <v>72</v>
      </c>
      <c r="AL355" s="2" t="str">
        <f t="shared" si="5"/>
        <v>Forward</v>
      </c>
    </row>
    <row r="356" spans="1:38" x14ac:dyDescent="0.3">
      <c r="A356">
        <v>850</v>
      </c>
      <c r="B356" t="s">
        <v>2720</v>
      </c>
      <c r="C356" t="s">
        <v>2721</v>
      </c>
      <c r="D356" t="s">
        <v>2136</v>
      </c>
      <c r="E356" t="s">
        <v>25</v>
      </c>
      <c r="F356">
        <v>31</v>
      </c>
      <c r="G356" s="2">
        <v>531.25</v>
      </c>
      <c r="H356" s="2">
        <v>17.137096774193999</v>
      </c>
      <c r="I356" s="2">
        <v>0</v>
      </c>
      <c r="J356" s="2">
        <v>0.34</v>
      </c>
      <c r="K356" s="2">
        <v>0.11</v>
      </c>
      <c r="L356" s="2">
        <v>0.23</v>
      </c>
      <c r="M356" s="2">
        <v>0.34</v>
      </c>
      <c r="N356" s="2">
        <v>18.75</v>
      </c>
      <c r="O356" s="2">
        <v>3.28</v>
      </c>
      <c r="P356" s="2">
        <v>0</v>
      </c>
      <c r="Q356" s="2">
        <v>0.13</v>
      </c>
      <c r="R356" s="2">
        <v>7.45</v>
      </c>
      <c r="S356" s="2">
        <v>4.8600000000000003</v>
      </c>
      <c r="T356" s="2">
        <v>1.69</v>
      </c>
      <c r="U356" s="2">
        <v>0.34</v>
      </c>
      <c r="V356" s="2">
        <v>0.34</v>
      </c>
      <c r="W356" s="2">
        <v>1.02</v>
      </c>
      <c r="X356" s="2">
        <v>0.45</v>
      </c>
      <c r="Y356" s="2">
        <v>0.23</v>
      </c>
      <c r="Z356" s="2">
        <v>0.23</v>
      </c>
      <c r="AA356" s="2">
        <v>0</v>
      </c>
      <c r="AB356" s="2">
        <v>0</v>
      </c>
      <c r="AC356" s="2">
        <v>0.11</v>
      </c>
      <c r="AD356" s="2">
        <v>1.69</v>
      </c>
      <c r="AE356" s="2">
        <v>0.68</v>
      </c>
      <c r="AF356" s="2">
        <v>1.81</v>
      </c>
      <c r="AG356" s="2">
        <v>3.73</v>
      </c>
      <c r="AH356" s="2">
        <v>3.61</v>
      </c>
      <c r="AI356" s="2">
        <v>0</v>
      </c>
      <c r="AJ356" s="2">
        <v>0</v>
      </c>
      <c r="AK356" s="2" t="s">
        <v>72</v>
      </c>
      <c r="AL356" s="2" t="str">
        <f t="shared" si="5"/>
        <v>Defense</v>
      </c>
    </row>
    <row r="357" spans="1:38" x14ac:dyDescent="0.3">
      <c r="A357">
        <v>310</v>
      </c>
      <c r="B357" t="s">
        <v>2722</v>
      </c>
      <c r="C357" t="s">
        <v>2723</v>
      </c>
      <c r="D357" t="s">
        <v>2036</v>
      </c>
      <c r="E357" t="s">
        <v>69</v>
      </c>
      <c r="F357">
        <v>84</v>
      </c>
      <c r="G357" s="2">
        <v>1003.5166666667</v>
      </c>
      <c r="H357" s="2">
        <v>11.946626984127001</v>
      </c>
      <c r="I357" s="2">
        <v>0.78</v>
      </c>
      <c r="J357" s="2">
        <v>0.78</v>
      </c>
      <c r="K357" s="2">
        <v>0.54</v>
      </c>
      <c r="L357" s="2">
        <v>0.24</v>
      </c>
      <c r="M357" s="2">
        <v>1.55</v>
      </c>
      <c r="N357" s="2">
        <v>60.47</v>
      </c>
      <c r="O357" s="2">
        <v>5.38</v>
      </c>
      <c r="P357" s="2">
        <v>14.44</v>
      </c>
      <c r="Q357" s="2">
        <v>0.69</v>
      </c>
      <c r="R357" s="2">
        <v>9.39</v>
      </c>
      <c r="S357" s="2">
        <v>6.94</v>
      </c>
      <c r="T357" s="2">
        <v>6.64</v>
      </c>
      <c r="U357" s="2">
        <v>4.25</v>
      </c>
      <c r="V357" s="2">
        <v>0.3</v>
      </c>
      <c r="W357" s="2">
        <v>1.2</v>
      </c>
      <c r="X357" s="2">
        <v>0.96</v>
      </c>
      <c r="Y357" s="2">
        <v>0.42</v>
      </c>
      <c r="Z357" s="2">
        <v>0.42</v>
      </c>
      <c r="AA357" s="2">
        <v>0</v>
      </c>
      <c r="AB357" s="2">
        <v>0</v>
      </c>
      <c r="AC357" s="2">
        <v>0.6</v>
      </c>
      <c r="AD357" s="2">
        <v>1.2</v>
      </c>
      <c r="AE357" s="2">
        <v>1.85</v>
      </c>
      <c r="AF357" s="2">
        <v>3.95</v>
      </c>
      <c r="AG357" s="2">
        <v>3.41</v>
      </c>
      <c r="AH357" s="2">
        <v>2.4500000000000002</v>
      </c>
      <c r="AI357" s="2">
        <v>0.18</v>
      </c>
      <c r="AJ357" s="2">
        <v>0.54</v>
      </c>
      <c r="AK357" s="2">
        <v>1.49</v>
      </c>
      <c r="AL357" s="2" t="str">
        <f t="shared" si="5"/>
        <v>Forward</v>
      </c>
    </row>
    <row r="358" spans="1:38" x14ac:dyDescent="0.3">
      <c r="A358">
        <v>803</v>
      </c>
      <c r="B358" t="s">
        <v>2724</v>
      </c>
      <c r="C358" t="s">
        <v>2725</v>
      </c>
      <c r="D358" t="s">
        <v>2010</v>
      </c>
      <c r="E358" t="s">
        <v>18</v>
      </c>
      <c r="F358">
        <v>6</v>
      </c>
      <c r="G358" s="2">
        <v>49.983333333333</v>
      </c>
      <c r="H358" s="2">
        <v>8.3305555555556001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 t="s">
        <v>72</v>
      </c>
      <c r="O358" s="2">
        <v>4.8</v>
      </c>
      <c r="P358" s="2">
        <v>0</v>
      </c>
      <c r="Q358" s="2">
        <v>0.61</v>
      </c>
      <c r="R358" s="2">
        <v>6</v>
      </c>
      <c r="S358" s="2">
        <v>4.8</v>
      </c>
      <c r="T358" s="2">
        <v>4.8</v>
      </c>
      <c r="U358" s="2">
        <v>2.4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4.8</v>
      </c>
      <c r="AD358" s="2">
        <v>2.4</v>
      </c>
      <c r="AE358" s="2">
        <v>4.8</v>
      </c>
      <c r="AF358" s="2">
        <v>7.2</v>
      </c>
      <c r="AG358" s="2">
        <v>4.8</v>
      </c>
      <c r="AH358" s="2">
        <v>3.6</v>
      </c>
      <c r="AI358" s="2">
        <v>1.2</v>
      </c>
      <c r="AJ358" s="2">
        <v>7.2</v>
      </c>
      <c r="AK358" s="2">
        <v>17.149999999999999</v>
      </c>
      <c r="AL358" s="2" t="str">
        <f t="shared" si="5"/>
        <v>Forward</v>
      </c>
    </row>
    <row r="359" spans="1:38" x14ac:dyDescent="0.3">
      <c r="A359">
        <v>1035</v>
      </c>
      <c r="B359" t="s">
        <v>2726</v>
      </c>
      <c r="C359" t="s">
        <v>2727</v>
      </c>
      <c r="D359" t="s">
        <v>2072</v>
      </c>
      <c r="E359" t="s">
        <v>30</v>
      </c>
      <c r="F359">
        <v>12</v>
      </c>
      <c r="G359" s="2">
        <v>124.8</v>
      </c>
      <c r="H359" s="2">
        <v>10.4</v>
      </c>
      <c r="I359" s="2">
        <v>0</v>
      </c>
      <c r="J359" s="2">
        <v>0.96</v>
      </c>
      <c r="K359" s="2">
        <v>0.48</v>
      </c>
      <c r="L359" s="2">
        <v>0.48</v>
      </c>
      <c r="M359" s="2">
        <v>0.96</v>
      </c>
      <c r="N359" s="2">
        <v>50</v>
      </c>
      <c r="O359" s="2">
        <v>4.33</v>
      </c>
      <c r="P359" s="2">
        <v>0</v>
      </c>
      <c r="Q359" s="2">
        <v>0.39</v>
      </c>
      <c r="R359" s="2">
        <v>8.65</v>
      </c>
      <c r="S359" s="2">
        <v>7.21</v>
      </c>
      <c r="T359" s="2">
        <v>6.25</v>
      </c>
      <c r="U359" s="2">
        <v>0.96</v>
      </c>
      <c r="V359" s="2">
        <v>0</v>
      </c>
      <c r="W359" s="2">
        <v>0.96</v>
      </c>
      <c r="X359" s="2">
        <v>2.88</v>
      </c>
      <c r="Y359" s="2">
        <v>1.44</v>
      </c>
      <c r="Z359" s="2">
        <v>1.44</v>
      </c>
      <c r="AA359" s="2">
        <v>0</v>
      </c>
      <c r="AB359" s="2">
        <v>0</v>
      </c>
      <c r="AC359" s="2">
        <v>1.44</v>
      </c>
      <c r="AD359" s="2">
        <v>0.96</v>
      </c>
      <c r="AE359" s="2">
        <v>1.92</v>
      </c>
      <c r="AF359" s="2">
        <v>5.77</v>
      </c>
      <c r="AG359" s="2">
        <v>6.73</v>
      </c>
      <c r="AH359" s="2">
        <v>2.4</v>
      </c>
      <c r="AI359" s="2">
        <v>20.190000000000001</v>
      </c>
      <c r="AJ359" s="2">
        <v>15.87</v>
      </c>
      <c r="AK359" s="2">
        <v>26.92</v>
      </c>
      <c r="AL359" s="2" t="str">
        <f t="shared" si="5"/>
        <v>Forward</v>
      </c>
    </row>
    <row r="360" spans="1:38" x14ac:dyDescent="0.3">
      <c r="A360">
        <v>46</v>
      </c>
      <c r="B360" t="s">
        <v>2728</v>
      </c>
      <c r="C360" t="s">
        <v>2491</v>
      </c>
      <c r="D360" t="s">
        <v>2063</v>
      </c>
      <c r="E360" t="s">
        <v>25</v>
      </c>
      <c r="F360">
        <v>126</v>
      </c>
      <c r="G360" s="2">
        <v>2004.9</v>
      </c>
      <c r="H360" s="2">
        <v>15.911904761904999</v>
      </c>
      <c r="I360" s="2">
        <v>0.12</v>
      </c>
      <c r="J360" s="2">
        <v>0.51</v>
      </c>
      <c r="K360" s="2">
        <v>0.24</v>
      </c>
      <c r="L360" s="2">
        <v>0.27</v>
      </c>
      <c r="M360" s="2">
        <v>0.63</v>
      </c>
      <c r="N360" s="2">
        <v>24.42</v>
      </c>
      <c r="O360" s="2">
        <v>3.98</v>
      </c>
      <c r="P360" s="2">
        <v>3.01</v>
      </c>
      <c r="Q360" s="2">
        <v>0.15</v>
      </c>
      <c r="R360" s="2">
        <v>8.83</v>
      </c>
      <c r="S360" s="2">
        <v>5.63</v>
      </c>
      <c r="T360" s="2">
        <v>1.83</v>
      </c>
      <c r="U360" s="2">
        <v>0.27</v>
      </c>
      <c r="V360" s="2">
        <v>0.15</v>
      </c>
      <c r="W360" s="2">
        <v>0.45</v>
      </c>
      <c r="X360" s="2">
        <v>3.02</v>
      </c>
      <c r="Y360" s="2">
        <v>1.38</v>
      </c>
      <c r="Z360" s="2">
        <v>1.29</v>
      </c>
      <c r="AA360" s="2">
        <v>0.09</v>
      </c>
      <c r="AB360" s="2">
        <v>0</v>
      </c>
      <c r="AC360" s="2">
        <v>0.42</v>
      </c>
      <c r="AD360" s="2">
        <v>1.95</v>
      </c>
      <c r="AE360" s="2">
        <v>1.05</v>
      </c>
      <c r="AF360" s="2">
        <v>4.6399999999999997</v>
      </c>
      <c r="AG360" s="2">
        <v>6.13</v>
      </c>
      <c r="AH360" s="2">
        <v>2.54</v>
      </c>
      <c r="AI360" s="2">
        <v>0</v>
      </c>
      <c r="AJ360" s="2">
        <v>0</v>
      </c>
      <c r="AK360" s="2" t="s">
        <v>72</v>
      </c>
      <c r="AL360" s="2" t="str">
        <f t="shared" si="5"/>
        <v>Defense</v>
      </c>
    </row>
    <row r="361" spans="1:38" x14ac:dyDescent="0.3">
      <c r="A361">
        <v>681</v>
      </c>
      <c r="B361" t="s">
        <v>2728</v>
      </c>
      <c r="C361" t="s">
        <v>2729</v>
      </c>
      <c r="D361" t="s">
        <v>2057</v>
      </c>
      <c r="E361" t="s">
        <v>25</v>
      </c>
      <c r="F361">
        <v>48</v>
      </c>
      <c r="G361" s="2">
        <v>682.28333333333001</v>
      </c>
      <c r="H361" s="2">
        <v>14.214236111110999</v>
      </c>
      <c r="I361" s="2">
        <v>0.09</v>
      </c>
      <c r="J361" s="2">
        <v>0.7</v>
      </c>
      <c r="K361" s="2">
        <v>0.18</v>
      </c>
      <c r="L361" s="2">
        <v>0.53</v>
      </c>
      <c r="M361" s="2">
        <v>0.79</v>
      </c>
      <c r="N361" s="2">
        <v>31.03</v>
      </c>
      <c r="O361" s="2">
        <v>2.5499999999999998</v>
      </c>
      <c r="P361" s="2">
        <v>3.45</v>
      </c>
      <c r="Q361" s="2">
        <v>0.09</v>
      </c>
      <c r="R361" s="2">
        <v>5.36</v>
      </c>
      <c r="S361" s="2">
        <v>3.43</v>
      </c>
      <c r="T361" s="2">
        <v>1.23</v>
      </c>
      <c r="U361" s="2">
        <v>0</v>
      </c>
      <c r="V361" s="2">
        <v>0.26</v>
      </c>
      <c r="W361" s="2">
        <v>0.35</v>
      </c>
      <c r="X361" s="2">
        <v>1.41</v>
      </c>
      <c r="Y361" s="2">
        <v>0.7</v>
      </c>
      <c r="Z361" s="2">
        <v>0.7</v>
      </c>
      <c r="AA361" s="2">
        <v>0</v>
      </c>
      <c r="AB361" s="2">
        <v>0</v>
      </c>
      <c r="AC361" s="2">
        <v>0.09</v>
      </c>
      <c r="AD361" s="2">
        <v>1.32</v>
      </c>
      <c r="AE361" s="2">
        <v>0.7</v>
      </c>
      <c r="AF361" s="2">
        <v>1.67</v>
      </c>
      <c r="AG361" s="2">
        <v>6.68</v>
      </c>
      <c r="AH361" s="2">
        <v>3.69</v>
      </c>
      <c r="AI361" s="2">
        <v>0</v>
      </c>
      <c r="AJ361" s="2">
        <v>0</v>
      </c>
      <c r="AK361" s="2" t="s">
        <v>72</v>
      </c>
      <c r="AL361" s="2" t="str">
        <f t="shared" si="5"/>
        <v>Defense</v>
      </c>
    </row>
    <row r="362" spans="1:38" x14ac:dyDescent="0.3">
      <c r="A362">
        <v>783</v>
      </c>
      <c r="B362" t="s">
        <v>2730</v>
      </c>
      <c r="C362" t="s">
        <v>2731</v>
      </c>
      <c r="D362" t="s">
        <v>2131</v>
      </c>
      <c r="E362" t="s">
        <v>25</v>
      </c>
      <c r="F362">
        <v>114</v>
      </c>
      <c r="G362" s="2">
        <v>1480.8666666667</v>
      </c>
      <c r="H362" s="2">
        <v>12.990058479531999</v>
      </c>
      <c r="I362" s="2">
        <v>0.04</v>
      </c>
      <c r="J362" s="2">
        <v>0.56999999999999995</v>
      </c>
      <c r="K362" s="2">
        <v>0.24</v>
      </c>
      <c r="L362" s="2">
        <v>0.32</v>
      </c>
      <c r="M362" s="2">
        <v>0.61</v>
      </c>
      <c r="N362" s="2">
        <v>30.61</v>
      </c>
      <c r="O362" s="2">
        <v>2.63</v>
      </c>
      <c r="P362" s="2">
        <v>1.54</v>
      </c>
      <c r="Q362" s="2">
        <v>0.13</v>
      </c>
      <c r="R362" s="2">
        <v>5.75</v>
      </c>
      <c r="S362" s="2">
        <v>3.85</v>
      </c>
      <c r="T362" s="2">
        <v>1.62</v>
      </c>
      <c r="U362" s="2">
        <v>0.24</v>
      </c>
      <c r="V362" s="2">
        <v>0.2</v>
      </c>
      <c r="W362" s="2">
        <v>0.12</v>
      </c>
      <c r="X362" s="2">
        <v>3.36</v>
      </c>
      <c r="Y362" s="2">
        <v>1.46</v>
      </c>
      <c r="Z362" s="2">
        <v>1.38</v>
      </c>
      <c r="AA362" s="2">
        <v>0.04</v>
      </c>
      <c r="AB362" s="2">
        <v>0.04</v>
      </c>
      <c r="AC362" s="2">
        <v>0.61</v>
      </c>
      <c r="AD362" s="2">
        <v>1.46</v>
      </c>
      <c r="AE362" s="2">
        <v>1.42</v>
      </c>
      <c r="AF362" s="2">
        <v>5.87</v>
      </c>
      <c r="AG362" s="2">
        <v>5.35</v>
      </c>
      <c r="AH362" s="2">
        <v>5.79</v>
      </c>
      <c r="AI362" s="2">
        <v>0</v>
      </c>
      <c r="AJ362" s="2">
        <v>0</v>
      </c>
      <c r="AK362" s="2" t="s">
        <v>72</v>
      </c>
      <c r="AL362" s="2" t="str">
        <f t="shared" si="5"/>
        <v>Defense</v>
      </c>
    </row>
    <row r="363" spans="1:38" x14ac:dyDescent="0.3">
      <c r="A363">
        <v>874</v>
      </c>
      <c r="B363" t="s">
        <v>2730</v>
      </c>
      <c r="C363" t="s">
        <v>2732</v>
      </c>
      <c r="D363" t="s">
        <v>2043</v>
      </c>
      <c r="E363" t="s">
        <v>69</v>
      </c>
      <c r="F363">
        <v>91</v>
      </c>
      <c r="G363" s="2">
        <v>1174.8333333333001</v>
      </c>
      <c r="H363" s="2">
        <v>12.910256410256</v>
      </c>
      <c r="I363" s="2">
        <v>1.1200000000000001</v>
      </c>
      <c r="J363" s="2">
        <v>1.28</v>
      </c>
      <c r="K363" s="2">
        <v>0.77</v>
      </c>
      <c r="L363" s="2">
        <v>0.51</v>
      </c>
      <c r="M363" s="2">
        <v>2.4</v>
      </c>
      <c r="N363" s="2">
        <v>67.14</v>
      </c>
      <c r="O363" s="2">
        <v>8.17</v>
      </c>
      <c r="P363" s="2">
        <v>13.75</v>
      </c>
      <c r="Q363" s="2">
        <v>0.83</v>
      </c>
      <c r="R363" s="2">
        <v>12.61</v>
      </c>
      <c r="S363" s="2">
        <v>10.47</v>
      </c>
      <c r="T363" s="2">
        <v>8.68</v>
      </c>
      <c r="U363" s="2">
        <v>4.4400000000000004</v>
      </c>
      <c r="V363" s="2">
        <v>0.56000000000000005</v>
      </c>
      <c r="W363" s="2">
        <v>1.1200000000000001</v>
      </c>
      <c r="X363" s="2">
        <v>0.31</v>
      </c>
      <c r="Y363" s="2">
        <v>0.15</v>
      </c>
      <c r="Z363" s="2">
        <v>0.15</v>
      </c>
      <c r="AA363" s="2">
        <v>0</v>
      </c>
      <c r="AB363" s="2">
        <v>0</v>
      </c>
      <c r="AC363" s="2">
        <v>0.97</v>
      </c>
      <c r="AD363" s="2">
        <v>0.97</v>
      </c>
      <c r="AE363" s="2">
        <v>1.02</v>
      </c>
      <c r="AF363" s="2">
        <v>1.69</v>
      </c>
      <c r="AG363" s="2">
        <v>3.12</v>
      </c>
      <c r="AH363" s="2">
        <v>0.82</v>
      </c>
      <c r="AI363" s="2">
        <v>0.41</v>
      </c>
      <c r="AJ363" s="2">
        <v>0.87</v>
      </c>
      <c r="AK363" s="2">
        <v>1.63</v>
      </c>
      <c r="AL363" s="2" t="str">
        <f t="shared" si="5"/>
        <v>Forward</v>
      </c>
    </row>
    <row r="364" spans="1:38" x14ac:dyDescent="0.3">
      <c r="A364">
        <v>964</v>
      </c>
      <c r="B364" t="s">
        <v>2730</v>
      </c>
      <c r="C364" t="s">
        <v>2733</v>
      </c>
      <c r="D364" t="s">
        <v>2002</v>
      </c>
      <c r="E364" t="s">
        <v>25</v>
      </c>
      <c r="F364">
        <v>6</v>
      </c>
      <c r="G364" s="2">
        <v>83.233333333332993</v>
      </c>
      <c r="H364" s="2">
        <v>13.872222222222</v>
      </c>
      <c r="I364" s="2">
        <v>0</v>
      </c>
      <c r="J364" s="2">
        <v>0.72</v>
      </c>
      <c r="K364" s="2">
        <v>0.72</v>
      </c>
      <c r="L364" s="2">
        <v>0</v>
      </c>
      <c r="M364" s="2">
        <v>0.72</v>
      </c>
      <c r="N364" s="2">
        <v>100</v>
      </c>
      <c r="O364" s="2">
        <v>3.6</v>
      </c>
      <c r="P364" s="2">
        <v>0</v>
      </c>
      <c r="Q364" s="2">
        <v>0.21</v>
      </c>
      <c r="R364" s="2">
        <v>13.7</v>
      </c>
      <c r="S364" s="2">
        <v>7.21</v>
      </c>
      <c r="T364" s="2">
        <v>2.88</v>
      </c>
      <c r="U364" s="2">
        <v>0.72</v>
      </c>
      <c r="V364" s="2">
        <v>0</v>
      </c>
      <c r="W364" s="2">
        <v>2.16</v>
      </c>
      <c r="X364" s="2">
        <v>2.88</v>
      </c>
      <c r="Y364" s="2">
        <v>1.44</v>
      </c>
      <c r="Z364" s="2">
        <v>1.44</v>
      </c>
      <c r="AA364" s="2">
        <v>0</v>
      </c>
      <c r="AB364" s="2">
        <v>0</v>
      </c>
      <c r="AC364" s="2">
        <v>0</v>
      </c>
      <c r="AD364" s="2">
        <v>1.44</v>
      </c>
      <c r="AE364" s="2">
        <v>0</v>
      </c>
      <c r="AF364" s="2">
        <v>4.33</v>
      </c>
      <c r="AG364" s="2">
        <v>8.65</v>
      </c>
      <c r="AH364" s="2">
        <v>5.77</v>
      </c>
      <c r="AI364" s="2">
        <v>0</v>
      </c>
      <c r="AJ364" s="2">
        <v>0</v>
      </c>
      <c r="AK364" s="2" t="s">
        <v>72</v>
      </c>
      <c r="AL364" s="2" t="str">
        <f t="shared" si="5"/>
        <v>Defense</v>
      </c>
    </row>
    <row r="365" spans="1:38" x14ac:dyDescent="0.3">
      <c r="A365">
        <v>951</v>
      </c>
      <c r="B365" t="s">
        <v>2734</v>
      </c>
      <c r="C365" t="s">
        <v>2735</v>
      </c>
      <c r="D365" t="s">
        <v>2055</v>
      </c>
      <c r="E365" t="s">
        <v>25</v>
      </c>
      <c r="F365">
        <v>42</v>
      </c>
      <c r="G365" s="2">
        <v>636.85</v>
      </c>
      <c r="H365" s="2">
        <v>15.163095238095</v>
      </c>
      <c r="I365" s="2">
        <v>0.09</v>
      </c>
      <c r="J365" s="2">
        <v>0.85</v>
      </c>
      <c r="K365" s="2">
        <v>0.38</v>
      </c>
      <c r="L365" s="2">
        <v>0.47</v>
      </c>
      <c r="M365" s="2">
        <v>0.94</v>
      </c>
      <c r="N365" s="2">
        <v>52.63</v>
      </c>
      <c r="O365" s="2">
        <v>3.3</v>
      </c>
      <c r="P365" s="2">
        <v>2.86</v>
      </c>
      <c r="Q365" s="2">
        <v>0.19</v>
      </c>
      <c r="R365" s="2">
        <v>8.9499999999999993</v>
      </c>
      <c r="S365" s="2">
        <v>5.84</v>
      </c>
      <c r="T365" s="2">
        <v>2.0699999999999998</v>
      </c>
      <c r="U365" s="2">
        <v>0.66</v>
      </c>
      <c r="V365" s="2">
        <v>0.19</v>
      </c>
      <c r="W365" s="2">
        <v>0.66</v>
      </c>
      <c r="X365" s="2">
        <v>1.6</v>
      </c>
      <c r="Y365" s="2">
        <v>0.56999999999999995</v>
      </c>
      <c r="Z365" s="2">
        <v>0.47</v>
      </c>
      <c r="AA365" s="2">
        <v>0.09</v>
      </c>
      <c r="AB365" s="2">
        <v>0</v>
      </c>
      <c r="AC365" s="2">
        <v>0.38</v>
      </c>
      <c r="AD365" s="2">
        <v>2.4500000000000002</v>
      </c>
      <c r="AE365" s="2">
        <v>1.98</v>
      </c>
      <c r="AF365" s="2">
        <v>5.84</v>
      </c>
      <c r="AG365" s="2">
        <v>5.56</v>
      </c>
      <c r="AH365" s="2">
        <v>2.54</v>
      </c>
      <c r="AI365" s="2">
        <v>0</v>
      </c>
      <c r="AJ365" s="2">
        <v>0</v>
      </c>
      <c r="AK365" s="2" t="s">
        <v>72</v>
      </c>
      <c r="AL365" s="2" t="str">
        <f t="shared" si="5"/>
        <v>Defense</v>
      </c>
    </row>
    <row r="366" spans="1:38" x14ac:dyDescent="0.3">
      <c r="A366">
        <v>740</v>
      </c>
      <c r="B366" t="s">
        <v>2736</v>
      </c>
      <c r="C366" t="s">
        <v>2737</v>
      </c>
      <c r="D366" t="s">
        <v>1995</v>
      </c>
      <c r="E366" t="s">
        <v>30</v>
      </c>
      <c r="F366">
        <v>74</v>
      </c>
      <c r="G366" s="2">
        <v>864.48333333333005</v>
      </c>
      <c r="H366" s="2">
        <v>11.682207207207</v>
      </c>
      <c r="I366" s="2">
        <v>0.28000000000000003</v>
      </c>
      <c r="J366" s="2">
        <v>0.62</v>
      </c>
      <c r="K366" s="2">
        <v>0.35</v>
      </c>
      <c r="L366" s="2">
        <v>0.28000000000000003</v>
      </c>
      <c r="M366" s="2">
        <v>0.9</v>
      </c>
      <c r="N366" s="2">
        <v>50</v>
      </c>
      <c r="O366" s="2">
        <v>4.37</v>
      </c>
      <c r="P366" s="2">
        <v>6.35</v>
      </c>
      <c r="Q366" s="2">
        <v>0.52</v>
      </c>
      <c r="R366" s="2">
        <v>8.0500000000000007</v>
      </c>
      <c r="S366" s="2">
        <v>5.97</v>
      </c>
      <c r="T366" s="2">
        <v>5.27</v>
      </c>
      <c r="U366" s="2">
        <v>2.92</v>
      </c>
      <c r="V366" s="2">
        <v>0.21</v>
      </c>
      <c r="W366" s="2">
        <v>0.76</v>
      </c>
      <c r="X366" s="2">
        <v>0.14000000000000001</v>
      </c>
      <c r="Y366" s="2">
        <v>7.0000000000000007E-2</v>
      </c>
      <c r="Z366" s="2">
        <v>7.0000000000000007E-2</v>
      </c>
      <c r="AA366" s="2">
        <v>0</v>
      </c>
      <c r="AB366" s="2">
        <v>0</v>
      </c>
      <c r="AC366" s="2">
        <v>0.35</v>
      </c>
      <c r="AD366" s="2">
        <v>1.1100000000000001</v>
      </c>
      <c r="AE366" s="2">
        <v>1.53</v>
      </c>
      <c r="AF366" s="2">
        <v>1.53</v>
      </c>
      <c r="AG366" s="2">
        <v>2.85</v>
      </c>
      <c r="AH366" s="2">
        <v>2.5</v>
      </c>
      <c r="AI366" s="2">
        <v>19.78</v>
      </c>
      <c r="AJ366" s="2">
        <v>21.59</v>
      </c>
      <c r="AK366" s="2">
        <v>3.32</v>
      </c>
      <c r="AL366" s="2" t="str">
        <f t="shared" si="5"/>
        <v>Forward</v>
      </c>
    </row>
    <row r="367" spans="1:38" x14ac:dyDescent="0.3">
      <c r="A367">
        <v>998</v>
      </c>
      <c r="B367" t="s">
        <v>2738</v>
      </c>
      <c r="C367" t="s">
        <v>2447</v>
      </c>
      <c r="D367" t="s">
        <v>2125</v>
      </c>
      <c r="E367" t="s">
        <v>69</v>
      </c>
      <c r="F367">
        <v>7</v>
      </c>
      <c r="G367" s="2">
        <v>59.1</v>
      </c>
      <c r="H367" s="2">
        <v>8.4428571428571004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 t="s">
        <v>72</v>
      </c>
      <c r="O367" s="2">
        <v>7.11</v>
      </c>
      <c r="P367" s="2">
        <v>0</v>
      </c>
      <c r="Q367" s="2">
        <v>0.48</v>
      </c>
      <c r="R367" s="2">
        <v>10.15</v>
      </c>
      <c r="S367" s="2">
        <v>7.11</v>
      </c>
      <c r="T367" s="2">
        <v>3.05</v>
      </c>
      <c r="U367" s="2">
        <v>3.05</v>
      </c>
      <c r="V367" s="2">
        <v>0</v>
      </c>
      <c r="W367" s="2">
        <v>1.02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2.0299999999999998</v>
      </c>
      <c r="AD367" s="2">
        <v>0</v>
      </c>
      <c r="AE367" s="2">
        <v>2.0299999999999998</v>
      </c>
      <c r="AF367" s="2">
        <v>0</v>
      </c>
      <c r="AG367" s="2">
        <v>6.09</v>
      </c>
      <c r="AH367" s="2">
        <v>2.0299999999999998</v>
      </c>
      <c r="AI367" s="2">
        <v>1.02</v>
      </c>
      <c r="AJ367" s="2">
        <v>5.08</v>
      </c>
      <c r="AK367" s="2">
        <v>16.920000000000002</v>
      </c>
      <c r="AL367" s="2" t="str">
        <f t="shared" si="5"/>
        <v>Forward</v>
      </c>
    </row>
    <row r="368" spans="1:38" x14ac:dyDescent="0.3">
      <c r="A368">
        <v>395</v>
      </c>
      <c r="B368" t="s">
        <v>2739</v>
      </c>
      <c r="C368" t="s">
        <v>2740</v>
      </c>
      <c r="D368" t="s">
        <v>2052</v>
      </c>
      <c r="E368" t="s">
        <v>30</v>
      </c>
      <c r="F368">
        <v>132</v>
      </c>
      <c r="G368" s="2">
        <v>1794.2</v>
      </c>
      <c r="H368" s="2">
        <v>13.592424242424</v>
      </c>
      <c r="I368" s="2">
        <v>0.74</v>
      </c>
      <c r="J368" s="2">
        <v>1.3</v>
      </c>
      <c r="K368" s="2">
        <v>0.84</v>
      </c>
      <c r="L368" s="2">
        <v>0.47</v>
      </c>
      <c r="M368" s="2">
        <v>2.04</v>
      </c>
      <c r="N368" s="2">
        <v>65.59</v>
      </c>
      <c r="O368" s="2">
        <v>5.35</v>
      </c>
      <c r="P368" s="2">
        <v>13.75</v>
      </c>
      <c r="Q368" s="2">
        <v>0.65</v>
      </c>
      <c r="R368" s="2">
        <v>9.43</v>
      </c>
      <c r="S368" s="2">
        <v>7.42</v>
      </c>
      <c r="T368" s="2">
        <v>7.22</v>
      </c>
      <c r="U368" s="2">
        <v>3.44</v>
      </c>
      <c r="V368" s="2">
        <v>0.27</v>
      </c>
      <c r="W368" s="2">
        <v>1.07</v>
      </c>
      <c r="X368" s="2">
        <v>2.31</v>
      </c>
      <c r="Y368" s="2">
        <v>0.94</v>
      </c>
      <c r="Z368" s="2">
        <v>0.84</v>
      </c>
      <c r="AA368" s="2">
        <v>0.1</v>
      </c>
      <c r="AB368" s="2">
        <v>0</v>
      </c>
      <c r="AC368" s="2">
        <v>1.27</v>
      </c>
      <c r="AD368" s="2">
        <v>1.91</v>
      </c>
      <c r="AE368" s="2">
        <v>1.91</v>
      </c>
      <c r="AF368" s="2">
        <v>8.66</v>
      </c>
      <c r="AG368" s="2">
        <v>4.6500000000000004</v>
      </c>
      <c r="AH368" s="2">
        <v>1.94</v>
      </c>
      <c r="AI368" s="2">
        <v>2.2400000000000002</v>
      </c>
      <c r="AJ368" s="2">
        <v>3.38</v>
      </c>
      <c r="AK368" s="2">
        <v>1.33</v>
      </c>
      <c r="AL368" s="2" t="str">
        <f t="shared" si="5"/>
        <v>Forward</v>
      </c>
    </row>
    <row r="369" spans="1:38" x14ac:dyDescent="0.3">
      <c r="A369">
        <v>1018</v>
      </c>
      <c r="B369" t="s">
        <v>2739</v>
      </c>
      <c r="C369" t="s">
        <v>2741</v>
      </c>
      <c r="D369" t="s">
        <v>2100</v>
      </c>
      <c r="E369" t="s">
        <v>18</v>
      </c>
      <c r="F369">
        <v>4</v>
      </c>
      <c r="G369" s="2">
        <v>39.133333333332999</v>
      </c>
      <c r="H369" s="2">
        <v>9.7833333333332995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 t="s">
        <v>72</v>
      </c>
      <c r="O369" s="2">
        <v>9.1999999999999993</v>
      </c>
      <c r="P369" s="2">
        <v>0</v>
      </c>
      <c r="Q369" s="2">
        <v>1.17</v>
      </c>
      <c r="R369" s="2">
        <v>15.33</v>
      </c>
      <c r="S369" s="2">
        <v>15.33</v>
      </c>
      <c r="T369" s="2">
        <v>7.67</v>
      </c>
      <c r="U369" s="2">
        <v>6.13</v>
      </c>
      <c r="V369" s="2">
        <v>0</v>
      </c>
      <c r="W369" s="2">
        <v>3.07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3.07</v>
      </c>
      <c r="AE369" s="2">
        <v>0</v>
      </c>
      <c r="AF369" s="2">
        <v>9.1999999999999993</v>
      </c>
      <c r="AG369" s="2">
        <v>1.53</v>
      </c>
      <c r="AH369" s="2">
        <v>1.53</v>
      </c>
      <c r="AI369" s="2">
        <v>0</v>
      </c>
      <c r="AJ369" s="2">
        <v>1.53</v>
      </c>
      <c r="AK369" s="2">
        <v>0</v>
      </c>
      <c r="AL369" s="2" t="str">
        <f t="shared" si="5"/>
        <v>Forward</v>
      </c>
    </row>
    <row r="370" spans="1:38" x14ac:dyDescent="0.3">
      <c r="A370">
        <v>495</v>
      </c>
      <c r="B370" t="s">
        <v>2739</v>
      </c>
      <c r="C370" t="s">
        <v>2742</v>
      </c>
      <c r="D370" t="s">
        <v>2079</v>
      </c>
      <c r="E370" t="s">
        <v>25</v>
      </c>
      <c r="F370">
        <v>131</v>
      </c>
      <c r="G370" s="2">
        <v>2329.3666666667</v>
      </c>
      <c r="H370" s="2">
        <v>17.781424936387001</v>
      </c>
      <c r="I370" s="2">
        <v>0.23</v>
      </c>
      <c r="J370" s="2">
        <v>0.62</v>
      </c>
      <c r="K370" s="2">
        <v>0.26</v>
      </c>
      <c r="L370" s="2">
        <v>0.36</v>
      </c>
      <c r="M370" s="2">
        <v>0.85</v>
      </c>
      <c r="N370" s="2">
        <v>34.380000000000003</v>
      </c>
      <c r="O370" s="2">
        <v>3.76</v>
      </c>
      <c r="P370" s="2">
        <v>6.16</v>
      </c>
      <c r="Q370" s="2">
        <v>0.17</v>
      </c>
      <c r="R370" s="2">
        <v>8.4700000000000006</v>
      </c>
      <c r="S370" s="2">
        <v>5.74</v>
      </c>
      <c r="T370" s="2">
        <v>2.4500000000000002</v>
      </c>
      <c r="U370" s="2">
        <v>0.44</v>
      </c>
      <c r="V370" s="2">
        <v>0.1</v>
      </c>
      <c r="W370" s="2">
        <v>0.62</v>
      </c>
      <c r="X370" s="2">
        <v>0.67</v>
      </c>
      <c r="Y370" s="2">
        <v>0.33</v>
      </c>
      <c r="Z370" s="2">
        <v>0.33</v>
      </c>
      <c r="AA370" s="2">
        <v>0</v>
      </c>
      <c r="AB370" s="2">
        <v>0</v>
      </c>
      <c r="AC370" s="2">
        <v>0.31</v>
      </c>
      <c r="AD370" s="2">
        <v>2.34</v>
      </c>
      <c r="AE370" s="2">
        <v>0.75</v>
      </c>
      <c r="AF370" s="2">
        <v>3.07</v>
      </c>
      <c r="AG370" s="2">
        <v>4.43</v>
      </c>
      <c r="AH370" s="2">
        <v>3.89</v>
      </c>
      <c r="AI370" s="2">
        <v>0</v>
      </c>
      <c r="AJ370" s="2">
        <v>0</v>
      </c>
      <c r="AK370" s="2" t="s">
        <v>72</v>
      </c>
      <c r="AL370" s="2" t="str">
        <f t="shared" si="5"/>
        <v>Defense</v>
      </c>
    </row>
    <row r="371" spans="1:38" x14ac:dyDescent="0.3">
      <c r="A371">
        <v>977</v>
      </c>
      <c r="B371" t="s">
        <v>2743</v>
      </c>
      <c r="C371" t="s">
        <v>2744</v>
      </c>
      <c r="D371" t="s">
        <v>1996</v>
      </c>
      <c r="E371" t="s">
        <v>25</v>
      </c>
      <c r="F371">
        <v>128</v>
      </c>
      <c r="G371" s="2">
        <v>1981.0333333333001</v>
      </c>
      <c r="H371" s="2">
        <v>15.476822916667</v>
      </c>
      <c r="I371" s="2">
        <v>0.18</v>
      </c>
      <c r="J371" s="2">
        <v>0.79</v>
      </c>
      <c r="K371" s="2">
        <v>0.39</v>
      </c>
      <c r="L371" s="2">
        <v>0.39</v>
      </c>
      <c r="M371" s="2">
        <v>0.97</v>
      </c>
      <c r="N371" s="2">
        <v>37.21</v>
      </c>
      <c r="O371" s="2">
        <v>3.09</v>
      </c>
      <c r="P371" s="2">
        <v>5.88</v>
      </c>
      <c r="Q371" s="2">
        <v>0.18</v>
      </c>
      <c r="R371" s="2">
        <v>7.84</v>
      </c>
      <c r="S371" s="2">
        <v>4.4800000000000004</v>
      </c>
      <c r="T371" s="2">
        <v>3</v>
      </c>
      <c r="U371" s="2">
        <v>0.64</v>
      </c>
      <c r="V371" s="2">
        <v>0.3</v>
      </c>
      <c r="W371" s="2">
        <v>0.73</v>
      </c>
      <c r="X371" s="2">
        <v>1.51</v>
      </c>
      <c r="Y371" s="2">
        <v>0.67</v>
      </c>
      <c r="Z371" s="2">
        <v>0.61</v>
      </c>
      <c r="AA371" s="2">
        <v>0.06</v>
      </c>
      <c r="AB371" s="2">
        <v>0</v>
      </c>
      <c r="AC371" s="2">
        <v>0.45</v>
      </c>
      <c r="AD371" s="2">
        <v>1.36</v>
      </c>
      <c r="AE371" s="2">
        <v>0.64</v>
      </c>
      <c r="AF371" s="2">
        <v>3.27</v>
      </c>
      <c r="AG371" s="2">
        <v>6.06</v>
      </c>
      <c r="AH371" s="2">
        <v>3.82</v>
      </c>
      <c r="AI371" s="2">
        <v>0</v>
      </c>
      <c r="AJ371" s="2">
        <v>0</v>
      </c>
      <c r="AK371" s="2" t="s">
        <v>72</v>
      </c>
      <c r="AL371" s="2" t="str">
        <f t="shared" si="5"/>
        <v>Defense</v>
      </c>
    </row>
    <row r="372" spans="1:38" x14ac:dyDescent="0.3">
      <c r="A372">
        <v>329</v>
      </c>
      <c r="B372" t="s">
        <v>2745</v>
      </c>
      <c r="C372" t="s">
        <v>2746</v>
      </c>
      <c r="D372" t="s">
        <v>2080</v>
      </c>
      <c r="E372" t="s">
        <v>18</v>
      </c>
      <c r="F372">
        <v>126</v>
      </c>
      <c r="G372" s="2">
        <v>1745.9333333333</v>
      </c>
      <c r="H372" s="2">
        <v>13.856613756613999</v>
      </c>
      <c r="I372" s="2">
        <v>0.55000000000000004</v>
      </c>
      <c r="J372" s="2">
        <v>0.96</v>
      </c>
      <c r="K372" s="2">
        <v>0.65</v>
      </c>
      <c r="L372" s="2">
        <v>0.31</v>
      </c>
      <c r="M372" s="2">
        <v>1.51</v>
      </c>
      <c r="N372" s="2">
        <v>60.27</v>
      </c>
      <c r="O372" s="2">
        <v>4.71</v>
      </c>
      <c r="P372" s="2">
        <v>11.68</v>
      </c>
      <c r="Q372" s="2">
        <v>0.56000000000000005</v>
      </c>
      <c r="R372" s="2">
        <v>8.25</v>
      </c>
      <c r="S372" s="2">
        <v>6.29</v>
      </c>
      <c r="T372" s="2">
        <v>5.64</v>
      </c>
      <c r="U372" s="2">
        <v>2.54</v>
      </c>
      <c r="V372" s="2">
        <v>0.27</v>
      </c>
      <c r="W372" s="2">
        <v>0.48</v>
      </c>
      <c r="X372" s="2">
        <v>1.68</v>
      </c>
      <c r="Y372" s="2">
        <v>0.79</v>
      </c>
      <c r="Z372" s="2">
        <v>0.76</v>
      </c>
      <c r="AA372" s="2">
        <v>0.03</v>
      </c>
      <c r="AB372" s="2">
        <v>0</v>
      </c>
      <c r="AC372" s="2">
        <v>0.72</v>
      </c>
      <c r="AD372" s="2">
        <v>1.34</v>
      </c>
      <c r="AE372" s="2">
        <v>1.07</v>
      </c>
      <c r="AF372" s="2">
        <v>1.68</v>
      </c>
      <c r="AG372" s="2">
        <v>3.81</v>
      </c>
      <c r="AH372" s="2">
        <v>2.41</v>
      </c>
      <c r="AI372" s="2">
        <v>24.85</v>
      </c>
      <c r="AJ372" s="2">
        <v>26.7</v>
      </c>
      <c r="AK372" s="2">
        <v>1.66</v>
      </c>
      <c r="AL372" s="2" t="str">
        <f t="shared" si="5"/>
        <v>Forward</v>
      </c>
    </row>
    <row r="373" spans="1:38" x14ac:dyDescent="0.3">
      <c r="A373">
        <v>222</v>
      </c>
      <c r="B373" t="s">
        <v>2745</v>
      </c>
      <c r="C373" t="s">
        <v>2502</v>
      </c>
      <c r="D373" t="s">
        <v>2043</v>
      </c>
      <c r="E373" t="s">
        <v>30</v>
      </c>
      <c r="F373">
        <v>130</v>
      </c>
      <c r="G373" s="2">
        <v>1764.6333333333</v>
      </c>
      <c r="H373" s="2">
        <v>13.574102564103001</v>
      </c>
      <c r="I373" s="2">
        <v>0.68</v>
      </c>
      <c r="J373" s="2">
        <v>1.36</v>
      </c>
      <c r="K373" s="2">
        <v>0.92</v>
      </c>
      <c r="L373" s="2">
        <v>0.44</v>
      </c>
      <c r="M373" s="2">
        <v>2.04</v>
      </c>
      <c r="N373" s="2">
        <v>75</v>
      </c>
      <c r="O373" s="2">
        <v>5.81</v>
      </c>
      <c r="P373" s="2">
        <v>11.7</v>
      </c>
      <c r="Q373" s="2">
        <v>0.63</v>
      </c>
      <c r="R373" s="2">
        <v>10.88</v>
      </c>
      <c r="S373" s="2">
        <v>8.43</v>
      </c>
      <c r="T373" s="2">
        <v>6.77</v>
      </c>
      <c r="U373" s="2">
        <v>2.82</v>
      </c>
      <c r="V373" s="2">
        <v>0.34</v>
      </c>
      <c r="W373" s="2">
        <v>0.85</v>
      </c>
      <c r="X373" s="2">
        <v>2.75</v>
      </c>
      <c r="Y373" s="2">
        <v>1.1200000000000001</v>
      </c>
      <c r="Z373" s="2">
        <v>0.95</v>
      </c>
      <c r="AA373" s="2">
        <v>0.17</v>
      </c>
      <c r="AB373" s="2">
        <v>0</v>
      </c>
      <c r="AC373" s="2">
        <v>0.95</v>
      </c>
      <c r="AD373" s="2">
        <v>1.9</v>
      </c>
      <c r="AE373" s="2">
        <v>1.97</v>
      </c>
      <c r="AF373" s="2">
        <v>9.7899999999999991</v>
      </c>
      <c r="AG373" s="2">
        <v>3.2</v>
      </c>
      <c r="AH373" s="2">
        <v>1.94</v>
      </c>
      <c r="AI373" s="2">
        <v>22.27</v>
      </c>
      <c r="AJ373" s="2">
        <v>18.39</v>
      </c>
      <c r="AK373" s="2">
        <v>1.86</v>
      </c>
      <c r="AL373" s="2" t="str">
        <f t="shared" si="5"/>
        <v>Forward</v>
      </c>
    </row>
    <row r="374" spans="1:38" x14ac:dyDescent="0.3">
      <c r="A374">
        <v>280</v>
      </c>
      <c r="B374" t="s">
        <v>2747</v>
      </c>
      <c r="C374" t="s">
        <v>2748</v>
      </c>
      <c r="D374" t="s">
        <v>2177</v>
      </c>
      <c r="E374" t="s">
        <v>25</v>
      </c>
      <c r="F374">
        <v>124</v>
      </c>
      <c r="G374" s="2">
        <v>2183.3833333333</v>
      </c>
      <c r="H374" s="2">
        <v>17.607930107527</v>
      </c>
      <c r="I374" s="2">
        <v>0.16</v>
      </c>
      <c r="J374" s="2">
        <v>0.88</v>
      </c>
      <c r="K374" s="2">
        <v>0.38</v>
      </c>
      <c r="L374" s="2">
        <v>0.49</v>
      </c>
      <c r="M374" s="2">
        <v>1.04</v>
      </c>
      <c r="N374" s="2">
        <v>37.25</v>
      </c>
      <c r="O374" s="2">
        <v>5.3</v>
      </c>
      <c r="P374" s="2">
        <v>3.11</v>
      </c>
      <c r="Q374" s="2">
        <v>0.22</v>
      </c>
      <c r="R374" s="2">
        <v>12.56</v>
      </c>
      <c r="S374" s="2">
        <v>8.27</v>
      </c>
      <c r="T374" s="2">
        <v>3.76</v>
      </c>
      <c r="U374" s="2">
        <v>0.6</v>
      </c>
      <c r="V374" s="2">
        <v>0.3</v>
      </c>
      <c r="W374" s="2">
        <v>1.26</v>
      </c>
      <c r="X374" s="2">
        <v>0.27</v>
      </c>
      <c r="Y374" s="2">
        <v>0.14000000000000001</v>
      </c>
      <c r="Z374" s="2">
        <v>0.14000000000000001</v>
      </c>
      <c r="AA374" s="2">
        <v>0</v>
      </c>
      <c r="AB374" s="2">
        <v>0</v>
      </c>
      <c r="AC374" s="2">
        <v>0.27</v>
      </c>
      <c r="AD374" s="2">
        <v>1.46</v>
      </c>
      <c r="AE374" s="2">
        <v>2.61</v>
      </c>
      <c r="AF374" s="2">
        <v>1.24</v>
      </c>
      <c r="AG374" s="2">
        <v>4.04</v>
      </c>
      <c r="AH374" s="2">
        <v>3.52</v>
      </c>
      <c r="AI374" s="2">
        <v>0</v>
      </c>
      <c r="AJ374" s="2">
        <v>0</v>
      </c>
      <c r="AK374" s="2" t="s">
        <v>72</v>
      </c>
      <c r="AL374" s="2" t="str">
        <f t="shared" si="5"/>
        <v>Defense</v>
      </c>
    </row>
    <row r="375" spans="1:38" x14ac:dyDescent="0.3">
      <c r="A375">
        <v>753</v>
      </c>
      <c r="B375" t="s">
        <v>2749</v>
      </c>
      <c r="C375" t="s">
        <v>2750</v>
      </c>
      <c r="D375" t="s">
        <v>2177</v>
      </c>
      <c r="E375" t="s">
        <v>30</v>
      </c>
      <c r="F375">
        <v>86</v>
      </c>
      <c r="G375" s="2">
        <v>847.01666666666995</v>
      </c>
      <c r="H375" s="2">
        <v>9.8490310077519005</v>
      </c>
      <c r="I375" s="2">
        <v>0.56999999999999995</v>
      </c>
      <c r="J375" s="2">
        <v>1.06</v>
      </c>
      <c r="K375" s="2">
        <v>0.56999999999999995</v>
      </c>
      <c r="L375" s="2">
        <v>0.5</v>
      </c>
      <c r="M375" s="2">
        <v>1.63</v>
      </c>
      <c r="N375" s="2">
        <v>63.89</v>
      </c>
      <c r="O375" s="2">
        <v>7.86</v>
      </c>
      <c r="P375" s="2">
        <v>7.21</v>
      </c>
      <c r="Q375" s="2">
        <v>0.79</v>
      </c>
      <c r="R375" s="2">
        <v>14.38</v>
      </c>
      <c r="S375" s="2">
        <v>10.98</v>
      </c>
      <c r="T375" s="2">
        <v>8.43</v>
      </c>
      <c r="U375" s="2">
        <v>4.3899999999999997</v>
      </c>
      <c r="V375" s="2">
        <v>0.35</v>
      </c>
      <c r="W375" s="2">
        <v>1.2</v>
      </c>
      <c r="X375" s="2">
        <v>1.63</v>
      </c>
      <c r="Y375" s="2">
        <v>0.71</v>
      </c>
      <c r="Z375" s="2">
        <v>0.64</v>
      </c>
      <c r="AA375" s="2">
        <v>7.0000000000000007E-2</v>
      </c>
      <c r="AB375" s="2">
        <v>0</v>
      </c>
      <c r="AC375" s="2">
        <v>0.85</v>
      </c>
      <c r="AD375" s="2">
        <v>0.92</v>
      </c>
      <c r="AE375" s="2">
        <v>1.49</v>
      </c>
      <c r="AF375" s="2">
        <v>1.77</v>
      </c>
      <c r="AG375" s="2">
        <v>6.94</v>
      </c>
      <c r="AH375" s="2">
        <v>2.34</v>
      </c>
      <c r="AI375" s="2">
        <v>18.559999999999999</v>
      </c>
      <c r="AJ375" s="2">
        <v>16.43</v>
      </c>
      <c r="AK375" s="2">
        <v>3.76</v>
      </c>
      <c r="AL375" s="2" t="str">
        <f t="shared" si="5"/>
        <v>Forward</v>
      </c>
    </row>
    <row r="376" spans="1:38" x14ac:dyDescent="0.3">
      <c r="A376">
        <v>449</v>
      </c>
      <c r="B376" t="s">
        <v>2749</v>
      </c>
      <c r="C376" t="s">
        <v>2751</v>
      </c>
      <c r="D376" t="s">
        <v>2050</v>
      </c>
      <c r="E376" t="s">
        <v>30</v>
      </c>
      <c r="F376">
        <v>109</v>
      </c>
      <c r="G376" s="2">
        <v>1495</v>
      </c>
      <c r="H376" s="2">
        <v>13.715596330275</v>
      </c>
      <c r="I376" s="2">
        <v>1.1599999999999999</v>
      </c>
      <c r="J376" s="2">
        <v>1.32</v>
      </c>
      <c r="K376" s="2">
        <v>0.72</v>
      </c>
      <c r="L376" s="2">
        <v>0.6</v>
      </c>
      <c r="M376" s="2">
        <v>2.4900000000000002</v>
      </c>
      <c r="N376" s="2">
        <v>72.94</v>
      </c>
      <c r="O376" s="2">
        <v>9.9499999999999993</v>
      </c>
      <c r="P376" s="2">
        <v>11.69</v>
      </c>
      <c r="Q376" s="2">
        <v>0.81</v>
      </c>
      <c r="R376" s="2">
        <v>15.57</v>
      </c>
      <c r="S376" s="2">
        <v>12.52</v>
      </c>
      <c r="T376" s="2">
        <v>7.87</v>
      </c>
      <c r="U376" s="2">
        <v>3.49</v>
      </c>
      <c r="V376" s="2">
        <v>0.84</v>
      </c>
      <c r="W376" s="2">
        <v>1.1599999999999999</v>
      </c>
      <c r="X376" s="2">
        <v>0.4</v>
      </c>
      <c r="Y376" s="2">
        <v>0.2</v>
      </c>
      <c r="Z376" s="2">
        <v>0.2</v>
      </c>
      <c r="AA376" s="2">
        <v>0</v>
      </c>
      <c r="AB376" s="2">
        <v>0</v>
      </c>
      <c r="AC376" s="2">
        <v>1.24</v>
      </c>
      <c r="AD376" s="2">
        <v>3.01</v>
      </c>
      <c r="AE376" s="2">
        <v>2.93</v>
      </c>
      <c r="AF376" s="2">
        <v>2.81</v>
      </c>
      <c r="AG376" s="2">
        <v>4.58</v>
      </c>
      <c r="AH376" s="2">
        <v>2.81</v>
      </c>
      <c r="AI376" s="2">
        <v>21.03</v>
      </c>
      <c r="AJ376" s="2">
        <v>24.92</v>
      </c>
      <c r="AK376" s="2">
        <v>1.84</v>
      </c>
      <c r="AL376" s="2" t="str">
        <f t="shared" si="5"/>
        <v>Forward</v>
      </c>
    </row>
    <row r="377" spans="1:38" x14ac:dyDescent="0.3">
      <c r="A377">
        <v>846</v>
      </c>
      <c r="B377" t="s">
        <v>2749</v>
      </c>
      <c r="C377" t="s">
        <v>2752</v>
      </c>
      <c r="D377" t="s">
        <v>2152</v>
      </c>
      <c r="E377" t="s">
        <v>30</v>
      </c>
      <c r="F377">
        <v>110</v>
      </c>
      <c r="G377" s="2">
        <v>1701.9666666666999</v>
      </c>
      <c r="H377" s="2">
        <v>15.472424242423999</v>
      </c>
      <c r="I377" s="2">
        <v>1.23</v>
      </c>
      <c r="J377" s="2">
        <v>1.34</v>
      </c>
      <c r="K377" s="2">
        <v>0.81</v>
      </c>
      <c r="L377" s="2">
        <v>0.53</v>
      </c>
      <c r="M377" s="2">
        <v>2.57</v>
      </c>
      <c r="N377" s="2">
        <v>80.22</v>
      </c>
      <c r="O377" s="2">
        <v>10.86</v>
      </c>
      <c r="P377" s="2">
        <v>11.36</v>
      </c>
      <c r="Q377" s="2">
        <v>1.03</v>
      </c>
      <c r="R377" s="2">
        <v>18.61</v>
      </c>
      <c r="S377" s="2">
        <v>14.03</v>
      </c>
      <c r="T377" s="2">
        <v>10.68</v>
      </c>
      <c r="U377" s="2">
        <v>3.6</v>
      </c>
      <c r="V377" s="2">
        <v>0.49</v>
      </c>
      <c r="W377" s="2">
        <v>1.69</v>
      </c>
      <c r="X377" s="2">
        <v>0.49</v>
      </c>
      <c r="Y377" s="2">
        <v>0.25</v>
      </c>
      <c r="Z377" s="2">
        <v>0.25</v>
      </c>
      <c r="AA377" s="2">
        <v>0</v>
      </c>
      <c r="AB377" s="2">
        <v>0</v>
      </c>
      <c r="AC377" s="2">
        <v>0.92</v>
      </c>
      <c r="AD377" s="2">
        <v>3.21</v>
      </c>
      <c r="AE377" s="2">
        <v>2.93</v>
      </c>
      <c r="AF377" s="2">
        <v>0.49</v>
      </c>
      <c r="AG377" s="2">
        <v>3.67</v>
      </c>
      <c r="AH377" s="2">
        <v>0.46</v>
      </c>
      <c r="AI377" s="2">
        <v>8.6</v>
      </c>
      <c r="AJ377" s="2">
        <v>15.72</v>
      </c>
      <c r="AK377" s="2">
        <v>1.25</v>
      </c>
      <c r="AL377" s="2" t="str">
        <f t="shared" si="5"/>
        <v>Forward</v>
      </c>
    </row>
    <row r="378" spans="1:38" x14ac:dyDescent="0.3">
      <c r="A378">
        <v>18</v>
      </c>
      <c r="B378" t="s">
        <v>2749</v>
      </c>
      <c r="C378" t="s">
        <v>2646</v>
      </c>
      <c r="D378" t="s">
        <v>2077</v>
      </c>
      <c r="E378" t="s">
        <v>25</v>
      </c>
      <c r="F378">
        <v>131</v>
      </c>
      <c r="G378" s="2">
        <v>2018.1</v>
      </c>
      <c r="H378" s="2">
        <v>15.405343511450001</v>
      </c>
      <c r="I378" s="2">
        <v>0.12</v>
      </c>
      <c r="J378" s="2">
        <v>0.27</v>
      </c>
      <c r="K378" s="2">
        <v>0.15</v>
      </c>
      <c r="L378" s="2">
        <v>0.12</v>
      </c>
      <c r="M378" s="2">
        <v>0.39</v>
      </c>
      <c r="N378" s="2">
        <v>20</v>
      </c>
      <c r="O378" s="2">
        <v>3.98</v>
      </c>
      <c r="P378" s="2">
        <v>2.99</v>
      </c>
      <c r="Q378" s="2">
        <v>0.14000000000000001</v>
      </c>
      <c r="R378" s="2">
        <v>8.2100000000000009</v>
      </c>
      <c r="S378" s="2">
        <v>5.23</v>
      </c>
      <c r="T378" s="2">
        <v>1.93</v>
      </c>
      <c r="U378" s="2">
        <v>0.39</v>
      </c>
      <c r="V378" s="2">
        <v>0.09</v>
      </c>
      <c r="W378" s="2">
        <v>0.54</v>
      </c>
      <c r="X378" s="2">
        <v>1.84</v>
      </c>
      <c r="Y378" s="2">
        <v>0.65</v>
      </c>
      <c r="Z378" s="2">
        <v>0.59</v>
      </c>
      <c r="AA378" s="2">
        <v>0</v>
      </c>
      <c r="AB378" s="2">
        <v>0.06</v>
      </c>
      <c r="AC378" s="2">
        <v>0.48</v>
      </c>
      <c r="AD378" s="2">
        <v>1.37</v>
      </c>
      <c r="AE378" s="2">
        <v>0.62</v>
      </c>
      <c r="AF378" s="2">
        <v>4.0999999999999996</v>
      </c>
      <c r="AG378" s="2">
        <v>3.81</v>
      </c>
      <c r="AH378" s="2">
        <v>4.4000000000000004</v>
      </c>
      <c r="AI378" s="2">
        <v>0</v>
      </c>
      <c r="AJ378" s="2">
        <v>0</v>
      </c>
      <c r="AK378" s="2" t="s">
        <v>72</v>
      </c>
      <c r="AL378" s="2" t="str">
        <f t="shared" si="5"/>
        <v>Defense</v>
      </c>
    </row>
    <row r="379" spans="1:38" x14ac:dyDescent="0.3">
      <c r="A379">
        <v>763</v>
      </c>
      <c r="B379" t="s">
        <v>2749</v>
      </c>
      <c r="C379" t="s">
        <v>2753</v>
      </c>
      <c r="D379" t="s">
        <v>1996</v>
      </c>
      <c r="E379" t="s">
        <v>30</v>
      </c>
      <c r="F379">
        <v>115</v>
      </c>
      <c r="G379" s="2">
        <v>1275.9833333332999</v>
      </c>
      <c r="H379" s="2">
        <v>11.095507246377</v>
      </c>
      <c r="I379" s="2">
        <v>0.71</v>
      </c>
      <c r="J379" s="2">
        <v>1.03</v>
      </c>
      <c r="K379" s="2">
        <v>0.66</v>
      </c>
      <c r="L379" s="2">
        <v>0.38</v>
      </c>
      <c r="M379" s="2">
        <v>1.74</v>
      </c>
      <c r="N379" s="2">
        <v>77.08</v>
      </c>
      <c r="O379" s="2">
        <v>4.66</v>
      </c>
      <c r="P379" s="2">
        <v>15.15</v>
      </c>
      <c r="Q379" s="2">
        <v>0.64</v>
      </c>
      <c r="R379" s="2">
        <v>8.7899999999999991</v>
      </c>
      <c r="S379" s="2">
        <v>6.87</v>
      </c>
      <c r="T379" s="2">
        <v>6.35</v>
      </c>
      <c r="U379" s="2">
        <v>3.67</v>
      </c>
      <c r="V379" s="2">
        <v>0.19</v>
      </c>
      <c r="W379" s="2">
        <v>0.85</v>
      </c>
      <c r="X379" s="2">
        <v>4.28</v>
      </c>
      <c r="Y379" s="2">
        <v>1.65</v>
      </c>
      <c r="Z379" s="2">
        <v>1.32</v>
      </c>
      <c r="AA379" s="2">
        <v>0.33</v>
      </c>
      <c r="AB379" s="2">
        <v>0</v>
      </c>
      <c r="AC379" s="2">
        <v>1.27</v>
      </c>
      <c r="AD379" s="2">
        <v>1.55</v>
      </c>
      <c r="AE379" s="2">
        <v>1.08</v>
      </c>
      <c r="AF379" s="2">
        <v>16.829999999999998</v>
      </c>
      <c r="AG379" s="2">
        <v>7.43</v>
      </c>
      <c r="AH379" s="2">
        <v>2.54</v>
      </c>
      <c r="AI379" s="2">
        <v>19.84</v>
      </c>
      <c r="AJ379" s="2">
        <v>23.93</v>
      </c>
      <c r="AK379" s="2">
        <v>2.13</v>
      </c>
      <c r="AL379" s="2" t="str">
        <f t="shared" si="5"/>
        <v>Forward</v>
      </c>
    </row>
    <row r="380" spans="1:38" x14ac:dyDescent="0.3">
      <c r="A380">
        <v>918</v>
      </c>
      <c r="B380" t="s">
        <v>2749</v>
      </c>
      <c r="C380" t="s">
        <v>2754</v>
      </c>
      <c r="D380" t="s">
        <v>2125</v>
      </c>
      <c r="E380" t="s">
        <v>69</v>
      </c>
      <c r="F380">
        <v>92</v>
      </c>
      <c r="G380" s="2">
        <v>1054.6333333333</v>
      </c>
      <c r="H380" s="2">
        <v>11.463405797101</v>
      </c>
      <c r="I380" s="2">
        <v>1.02</v>
      </c>
      <c r="J380" s="2">
        <v>1.25</v>
      </c>
      <c r="K380" s="2">
        <v>0.56999999999999995</v>
      </c>
      <c r="L380" s="2">
        <v>0.68</v>
      </c>
      <c r="M380" s="2">
        <v>2.2799999999999998</v>
      </c>
      <c r="N380" s="2">
        <v>67.8</v>
      </c>
      <c r="O380" s="2">
        <v>7</v>
      </c>
      <c r="P380" s="2">
        <v>14.63</v>
      </c>
      <c r="Q380" s="2">
        <v>0.81</v>
      </c>
      <c r="R380" s="2">
        <v>14.39</v>
      </c>
      <c r="S380" s="2">
        <v>10.41</v>
      </c>
      <c r="T380" s="2">
        <v>9.27</v>
      </c>
      <c r="U380" s="2">
        <v>3.64</v>
      </c>
      <c r="V380" s="2">
        <v>0.34</v>
      </c>
      <c r="W380" s="2">
        <v>1.48</v>
      </c>
      <c r="X380" s="2">
        <v>0.85</v>
      </c>
      <c r="Y380" s="2">
        <v>0.34</v>
      </c>
      <c r="Z380" s="2">
        <v>0.28000000000000003</v>
      </c>
      <c r="AA380" s="2">
        <v>0.06</v>
      </c>
      <c r="AB380" s="2">
        <v>0</v>
      </c>
      <c r="AC380" s="2">
        <v>1.19</v>
      </c>
      <c r="AD380" s="2">
        <v>1.59</v>
      </c>
      <c r="AE380" s="2">
        <v>1.71</v>
      </c>
      <c r="AF380" s="2">
        <v>2.73</v>
      </c>
      <c r="AG380" s="2">
        <v>5.58</v>
      </c>
      <c r="AH380" s="2">
        <v>1.19</v>
      </c>
      <c r="AI380" s="2">
        <v>0.68</v>
      </c>
      <c r="AJ380" s="2">
        <v>1.1399999999999999</v>
      </c>
      <c r="AK380" s="2">
        <v>2.13</v>
      </c>
      <c r="AL380" s="2" t="str">
        <f t="shared" si="5"/>
        <v>Forward</v>
      </c>
    </row>
    <row r="381" spans="1:38" x14ac:dyDescent="0.3">
      <c r="A381">
        <v>676</v>
      </c>
      <c r="B381" t="s">
        <v>2749</v>
      </c>
      <c r="C381" t="s">
        <v>2755</v>
      </c>
      <c r="D381" t="s">
        <v>2043</v>
      </c>
      <c r="E381" t="s">
        <v>25</v>
      </c>
      <c r="F381">
        <v>11</v>
      </c>
      <c r="G381" s="2">
        <v>140.08333333332999</v>
      </c>
      <c r="H381" s="2">
        <v>12.734848484847999</v>
      </c>
      <c r="I381" s="2">
        <v>0.43</v>
      </c>
      <c r="J381" s="2">
        <v>0.43</v>
      </c>
      <c r="K381" s="2">
        <v>0</v>
      </c>
      <c r="L381" s="2">
        <v>0.43</v>
      </c>
      <c r="M381" s="2">
        <v>0.86</v>
      </c>
      <c r="N381" s="2">
        <v>28.57</v>
      </c>
      <c r="O381" s="2">
        <v>4.71</v>
      </c>
      <c r="P381" s="2">
        <v>9.09</v>
      </c>
      <c r="Q381" s="2">
        <v>0.21</v>
      </c>
      <c r="R381" s="2">
        <v>10.71</v>
      </c>
      <c r="S381" s="2">
        <v>6.42</v>
      </c>
      <c r="T381" s="2">
        <v>2.14</v>
      </c>
      <c r="U381" s="2">
        <v>0.43</v>
      </c>
      <c r="V381" s="2">
        <v>0</v>
      </c>
      <c r="W381" s="2">
        <v>0</v>
      </c>
      <c r="X381" s="2">
        <v>0.86</v>
      </c>
      <c r="Y381" s="2">
        <v>0.43</v>
      </c>
      <c r="Z381" s="2">
        <v>0.43</v>
      </c>
      <c r="AA381" s="2">
        <v>0</v>
      </c>
      <c r="AB381" s="2">
        <v>0</v>
      </c>
      <c r="AC381" s="2">
        <v>0.86</v>
      </c>
      <c r="AD381" s="2">
        <v>2.57</v>
      </c>
      <c r="AE381" s="2">
        <v>0.86</v>
      </c>
      <c r="AF381" s="2">
        <v>2.57</v>
      </c>
      <c r="AG381" s="2">
        <v>4.28</v>
      </c>
      <c r="AH381" s="2">
        <v>2.14</v>
      </c>
      <c r="AI381" s="2">
        <v>0</v>
      </c>
      <c r="AJ381" s="2">
        <v>0</v>
      </c>
      <c r="AK381" s="2" t="s">
        <v>72</v>
      </c>
      <c r="AL381" s="2" t="str">
        <f t="shared" si="5"/>
        <v>Defense</v>
      </c>
    </row>
    <row r="382" spans="1:38" x14ac:dyDescent="0.3">
      <c r="A382">
        <v>478</v>
      </c>
      <c r="B382" t="s">
        <v>2749</v>
      </c>
      <c r="C382" t="s">
        <v>2756</v>
      </c>
      <c r="D382" t="s">
        <v>2072</v>
      </c>
      <c r="E382" t="s">
        <v>30</v>
      </c>
      <c r="F382">
        <v>103</v>
      </c>
      <c r="G382" s="2">
        <v>1265.6166666667</v>
      </c>
      <c r="H382" s="2">
        <v>12.287540453074</v>
      </c>
      <c r="I382" s="2">
        <v>0.33</v>
      </c>
      <c r="J382" s="2">
        <v>1.37</v>
      </c>
      <c r="K382" s="2">
        <v>0.95</v>
      </c>
      <c r="L382" s="2">
        <v>0.43</v>
      </c>
      <c r="M382" s="2">
        <v>1.71</v>
      </c>
      <c r="N382" s="2">
        <v>69.23</v>
      </c>
      <c r="O382" s="2">
        <v>5.64</v>
      </c>
      <c r="P382" s="2">
        <v>5.88</v>
      </c>
      <c r="Q382" s="2">
        <v>0.51</v>
      </c>
      <c r="R382" s="2">
        <v>9.9600000000000009</v>
      </c>
      <c r="S382" s="2">
        <v>7.68</v>
      </c>
      <c r="T382" s="2">
        <v>5.5</v>
      </c>
      <c r="U382" s="2">
        <v>2.23</v>
      </c>
      <c r="V382" s="2">
        <v>0.56999999999999995</v>
      </c>
      <c r="W382" s="2">
        <v>0.85</v>
      </c>
      <c r="X382" s="2">
        <v>0.76</v>
      </c>
      <c r="Y382" s="2">
        <v>0.38</v>
      </c>
      <c r="Z382" s="2">
        <v>0.38</v>
      </c>
      <c r="AA382" s="2">
        <v>0</v>
      </c>
      <c r="AB382" s="2">
        <v>0</v>
      </c>
      <c r="AC382" s="2">
        <v>0.95</v>
      </c>
      <c r="AD382" s="2">
        <v>2.09</v>
      </c>
      <c r="AE382" s="2">
        <v>1.71</v>
      </c>
      <c r="AF382" s="2">
        <v>2.2799999999999998</v>
      </c>
      <c r="AG382" s="2">
        <v>3.46</v>
      </c>
      <c r="AH382" s="2">
        <v>2.23</v>
      </c>
      <c r="AI382" s="2">
        <v>16.88</v>
      </c>
      <c r="AJ382" s="2">
        <v>19.77</v>
      </c>
      <c r="AK382" s="2">
        <v>2.1800000000000002</v>
      </c>
      <c r="AL382" s="2" t="str">
        <f t="shared" si="5"/>
        <v>Forward</v>
      </c>
    </row>
    <row r="383" spans="1:38" x14ac:dyDescent="0.3">
      <c r="A383">
        <v>661</v>
      </c>
      <c r="B383" t="s">
        <v>2749</v>
      </c>
      <c r="C383" t="s">
        <v>2757</v>
      </c>
      <c r="D383" t="s">
        <v>2141</v>
      </c>
      <c r="E383" t="s">
        <v>30</v>
      </c>
      <c r="F383">
        <v>62</v>
      </c>
      <c r="G383" s="2">
        <v>616.73333333333005</v>
      </c>
      <c r="H383" s="2">
        <v>9.9473118279569999</v>
      </c>
      <c r="I383" s="2">
        <v>0.49</v>
      </c>
      <c r="J383" s="2">
        <v>0.39</v>
      </c>
      <c r="K383" s="2">
        <v>0.1</v>
      </c>
      <c r="L383" s="2">
        <v>0.28999999999999998</v>
      </c>
      <c r="M383" s="2">
        <v>0.88</v>
      </c>
      <c r="N383" s="2">
        <v>81.819999999999993</v>
      </c>
      <c r="O383" s="2">
        <v>7.2</v>
      </c>
      <c r="P383" s="2">
        <v>6.76</v>
      </c>
      <c r="Q383" s="2">
        <v>0.64</v>
      </c>
      <c r="R383" s="2">
        <v>12.65</v>
      </c>
      <c r="S383" s="2">
        <v>10.119999999999999</v>
      </c>
      <c r="T383" s="2">
        <v>7.3</v>
      </c>
      <c r="U383" s="2">
        <v>3.7</v>
      </c>
      <c r="V383" s="2">
        <v>0.68</v>
      </c>
      <c r="W383" s="2">
        <v>0.97</v>
      </c>
      <c r="X383" s="2">
        <v>1.75</v>
      </c>
      <c r="Y383" s="2">
        <v>0.88</v>
      </c>
      <c r="Z383" s="2">
        <v>0.88</v>
      </c>
      <c r="AA383" s="2">
        <v>0</v>
      </c>
      <c r="AB383" s="2">
        <v>0</v>
      </c>
      <c r="AC383" s="2">
        <v>0.68</v>
      </c>
      <c r="AD383" s="2">
        <v>1.07</v>
      </c>
      <c r="AE383" s="2">
        <v>1.85</v>
      </c>
      <c r="AF383" s="2">
        <v>7.39</v>
      </c>
      <c r="AG383" s="2">
        <v>7.59</v>
      </c>
      <c r="AH383" s="2">
        <v>1.75</v>
      </c>
      <c r="AI383" s="2">
        <v>10.119999999999999</v>
      </c>
      <c r="AJ383" s="2">
        <v>12.94</v>
      </c>
      <c r="AK383" s="2">
        <v>4.2699999999999996</v>
      </c>
      <c r="AL383" s="2" t="str">
        <f t="shared" si="5"/>
        <v>Forward</v>
      </c>
    </row>
    <row r="384" spans="1:38" x14ac:dyDescent="0.3">
      <c r="A384">
        <v>935</v>
      </c>
      <c r="B384" t="s">
        <v>2749</v>
      </c>
      <c r="C384" t="s">
        <v>2758</v>
      </c>
      <c r="D384" t="s">
        <v>2061</v>
      </c>
      <c r="E384" t="s">
        <v>25</v>
      </c>
      <c r="F384">
        <v>1</v>
      </c>
      <c r="G384" s="2">
        <v>10</v>
      </c>
      <c r="H384" s="2">
        <v>10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 t="s">
        <v>72</v>
      </c>
      <c r="O384" s="2">
        <v>6</v>
      </c>
      <c r="P384" s="2">
        <v>0</v>
      </c>
      <c r="Q384" s="2">
        <v>0.06</v>
      </c>
      <c r="R384" s="2">
        <v>6</v>
      </c>
      <c r="S384" s="2">
        <v>6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12</v>
      </c>
      <c r="AG384" s="2">
        <v>6</v>
      </c>
      <c r="AH384" s="2">
        <v>0</v>
      </c>
      <c r="AI384" s="2">
        <v>0</v>
      </c>
      <c r="AJ384" s="2">
        <v>0</v>
      </c>
      <c r="AK384" s="2" t="s">
        <v>72</v>
      </c>
      <c r="AL384" s="2" t="str">
        <f t="shared" si="5"/>
        <v>Defense</v>
      </c>
    </row>
    <row r="385" spans="1:38" x14ac:dyDescent="0.3">
      <c r="A385">
        <v>976</v>
      </c>
      <c r="B385" t="s">
        <v>2759</v>
      </c>
      <c r="C385" t="s">
        <v>2760</v>
      </c>
      <c r="D385" t="s">
        <v>2019</v>
      </c>
      <c r="E385" t="s">
        <v>30</v>
      </c>
      <c r="F385">
        <v>5</v>
      </c>
      <c r="G385" s="2">
        <v>44.7</v>
      </c>
      <c r="H385" s="2">
        <v>8.94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5.37</v>
      </c>
      <c r="P385" s="2">
        <v>0</v>
      </c>
      <c r="Q385" s="2">
        <v>0.87</v>
      </c>
      <c r="R385" s="2">
        <v>10.74</v>
      </c>
      <c r="S385" s="2">
        <v>8.0500000000000007</v>
      </c>
      <c r="T385" s="2">
        <v>5.37</v>
      </c>
      <c r="U385" s="2">
        <v>2.68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1.34</v>
      </c>
      <c r="AD385" s="2">
        <v>0</v>
      </c>
      <c r="AE385" s="2">
        <v>1.34</v>
      </c>
      <c r="AF385" s="2">
        <v>4.03</v>
      </c>
      <c r="AG385" s="2">
        <v>4.03</v>
      </c>
      <c r="AH385" s="2">
        <v>1.34</v>
      </c>
      <c r="AI385" s="2">
        <v>12.08</v>
      </c>
      <c r="AJ385" s="2">
        <v>13.42</v>
      </c>
      <c r="AK385" s="2">
        <v>63.58</v>
      </c>
      <c r="AL385" s="2" t="str">
        <f t="shared" si="5"/>
        <v>Forward</v>
      </c>
    </row>
    <row r="386" spans="1:38" x14ac:dyDescent="0.3">
      <c r="A386">
        <v>869</v>
      </c>
      <c r="B386" t="s">
        <v>2759</v>
      </c>
      <c r="C386" t="s">
        <v>2761</v>
      </c>
      <c r="D386" t="s">
        <v>1995</v>
      </c>
      <c r="E386" t="s">
        <v>25</v>
      </c>
      <c r="F386">
        <v>47</v>
      </c>
      <c r="G386" s="2">
        <v>725.6</v>
      </c>
      <c r="H386" s="2">
        <v>15.43829787234</v>
      </c>
      <c r="I386" s="2">
        <v>0.08</v>
      </c>
      <c r="J386" s="2">
        <v>0.41</v>
      </c>
      <c r="K386" s="2">
        <v>0.41</v>
      </c>
      <c r="L386" s="2">
        <v>0</v>
      </c>
      <c r="M386" s="2">
        <v>0.5</v>
      </c>
      <c r="N386" s="2">
        <v>33.33</v>
      </c>
      <c r="O386" s="2">
        <v>3.06</v>
      </c>
      <c r="P386" s="2">
        <v>2.7</v>
      </c>
      <c r="Q386" s="2">
        <v>0.17</v>
      </c>
      <c r="R386" s="2">
        <v>6.12</v>
      </c>
      <c r="S386" s="2">
        <v>4.3</v>
      </c>
      <c r="T386" s="2">
        <v>2.4</v>
      </c>
      <c r="U386" s="2">
        <v>0.5</v>
      </c>
      <c r="V386" s="2">
        <v>0.17</v>
      </c>
      <c r="W386" s="2">
        <v>0.41</v>
      </c>
      <c r="X386" s="2">
        <v>0.99</v>
      </c>
      <c r="Y386" s="2">
        <v>0.5</v>
      </c>
      <c r="Z386" s="2">
        <v>0.5</v>
      </c>
      <c r="AA386" s="2">
        <v>0</v>
      </c>
      <c r="AB386" s="2">
        <v>0</v>
      </c>
      <c r="AC386" s="2">
        <v>0.08</v>
      </c>
      <c r="AD386" s="2">
        <v>1.57</v>
      </c>
      <c r="AE386" s="2">
        <v>1.1599999999999999</v>
      </c>
      <c r="AF386" s="2">
        <v>1.98</v>
      </c>
      <c r="AG386" s="2">
        <v>3.89</v>
      </c>
      <c r="AH386" s="2">
        <v>5.21</v>
      </c>
      <c r="AI386" s="2">
        <v>0</v>
      </c>
      <c r="AJ386" s="2">
        <v>0</v>
      </c>
      <c r="AK386" s="2" t="s">
        <v>72</v>
      </c>
      <c r="AL386" s="2" t="str">
        <f t="shared" ref="AL386:AL449" si="6">IF(E386="D", "Defense", "Forward")</f>
        <v>Defense</v>
      </c>
    </row>
    <row r="387" spans="1:38" x14ac:dyDescent="0.3">
      <c r="A387">
        <v>772</v>
      </c>
      <c r="B387" t="s">
        <v>2762</v>
      </c>
      <c r="C387" t="s">
        <v>2763</v>
      </c>
      <c r="D387" t="s">
        <v>2187</v>
      </c>
      <c r="E387" t="s">
        <v>25</v>
      </c>
      <c r="F387">
        <v>56</v>
      </c>
      <c r="G387" s="2">
        <v>793.18333333332998</v>
      </c>
      <c r="H387" s="2">
        <v>14.163988095238</v>
      </c>
      <c r="I387" s="2">
        <v>0.3</v>
      </c>
      <c r="J387" s="2">
        <v>0.53</v>
      </c>
      <c r="K387" s="2">
        <v>0.23</v>
      </c>
      <c r="L387" s="2">
        <v>0.3</v>
      </c>
      <c r="M387" s="2">
        <v>0.83</v>
      </c>
      <c r="N387" s="2">
        <v>33.33</v>
      </c>
      <c r="O387" s="2">
        <v>3.48</v>
      </c>
      <c r="P387" s="2">
        <v>8.6999999999999993</v>
      </c>
      <c r="Q387" s="2">
        <v>0.16</v>
      </c>
      <c r="R387" s="2">
        <v>8.4</v>
      </c>
      <c r="S387" s="2">
        <v>5.22</v>
      </c>
      <c r="T387" s="2">
        <v>1.97</v>
      </c>
      <c r="U387" s="2">
        <v>0.68</v>
      </c>
      <c r="V387" s="2">
        <v>0.23</v>
      </c>
      <c r="W387" s="2">
        <v>1.1299999999999999</v>
      </c>
      <c r="X387" s="2">
        <v>2.04</v>
      </c>
      <c r="Y387" s="2">
        <v>0.91</v>
      </c>
      <c r="Z387" s="2">
        <v>0.83</v>
      </c>
      <c r="AA387" s="2">
        <v>0.08</v>
      </c>
      <c r="AB387" s="2">
        <v>0</v>
      </c>
      <c r="AC387" s="2">
        <v>0.23</v>
      </c>
      <c r="AD387" s="2">
        <v>1.97</v>
      </c>
      <c r="AE387" s="2">
        <v>0.68</v>
      </c>
      <c r="AF387" s="2">
        <v>3.4</v>
      </c>
      <c r="AG387" s="2">
        <v>6.28</v>
      </c>
      <c r="AH387" s="2">
        <v>6.66</v>
      </c>
      <c r="AI387" s="2">
        <v>0</v>
      </c>
      <c r="AJ387" s="2">
        <v>0</v>
      </c>
      <c r="AK387" s="2" t="s">
        <v>72</v>
      </c>
      <c r="AL387" s="2" t="str">
        <f t="shared" si="6"/>
        <v>Defense</v>
      </c>
    </row>
    <row r="388" spans="1:38" x14ac:dyDescent="0.3">
      <c r="A388">
        <v>698</v>
      </c>
      <c r="B388" t="s">
        <v>2762</v>
      </c>
      <c r="C388" t="s">
        <v>2764</v>
      </c>
      <c r="D388" t="s">
        <v>2125</v>
      </c>
      <c r="E388" t="s">
        <v>25</v>
      </c>
      <c r="F388">
        <v>64</v>
      </c>
      <c r="G388" s="2">
        <v>839.65</v>
      </c>
      <c r="H388" s="2">
        <v>13.11953125</v>
      </c>
      <c r="I388" s="2">
        <v>7.0000000000000007E-2</v>
      </c>
      <c r="J388" s="2">
        <v>0.43</v>
      </c>
      <c r="K388" s="2">
        <v>0.21</v>
      </c>
      <c r="L388" s="2">
        <v>0.21</v>
      </c>
      <c r="M388" s="2">
        <v>0.5</v>
      </c>
      <c r="N388" s="2">
        <v>26.92</v>
      </c>
      <c r="O388" s="2">
        <v>2</v>
      </c>
      <c r="P388" s="2">
        <v>3.57</v>
      </c>
      <c r="Q388" s="2">
        <v>0.08</v>
      </c>
      <c r="R388" s="2">
        <v>4.1399999999999997</v>
      </c>
      <c r="S388" s="2">
        <v>2.93</v>
      </c>
      <c r="T388" s="2">
        <v>0.93</v>
      </c>
      <c r="U388" s="2">
        <v>0</v>
      </c>
      <c r="V388" s="2">
        <v>0</v>
      </c>
      <c r="W388" s="2">
        <v>0.28999999999999998</v>
      </c>
      <c r="X388" s="2">
        <v>0.56999999999999995</v>
      </c>
      <c r="Y388" s="2">
        <v>0.28999999999999998</v>
      </c>
      <c r="Z388" s="2">
        <v>0.28999999999999998</v>
      </c>
      <c r="AA388" s="2">
        <v>0</v>
      </c>
      <c r="AB388" s="2">
        <v>0</v>
      </c>
      <c r="AC388" s="2">
        <v>0.21</v>
      </c>
      <c r="AD388" s="2">
        <v>0.5</v>
      </c>
      <c r="AE388" s="2">
        <v>0.86</v>
      </c>
      <c r="AF388" s="2">
        <v>2.57</v>
      </c>
      <c r="AG388" s="2">
        <v>7.07</v>
      </c>
      <c r="AH388" s="2">
        <v>4.07</v>
      </c>
      <c r="AI388" s="2">
        <v>0</v>
      </c>
      <c r="AJ388" s="2">
        <v>0</v>
      </c>
      <c r="AK388" s="2" t="s">
        <v>72</v>
      </c>
      <c r="AL388" s="2" t="str">
        <f t="shared" si="6"/>
        <v>Defense</v>
      </c>
    </row>
    <row r="389" spans="1:38" x14ac:dyDescent="0.3">
      <c r="A389">
        <v>491</v>
      </c>
      <c r="B389" t="s">
        <v>2762</v>
      </c>
      <c r="C389" t="s">
        <v>2236</v>
      </c>
      <c r="D389" t="s">
        <v>2187</v>
      </c>
      <c r="E389" t="s">
        <v>25</v>
      </c>
      <c r="F389">
        <v>7</v>
      </c>
      <c r="G389" s="2">
        <v>80.183333333332996</v>
      </c>
      <c r="H389" s="2">
        <v>11.454761904762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2.99</v>
      </c>
      <c r="P389" s="2">
        <v>0</v>
      </c>
      <c r="Q389" s="2">
        <v>0.06</v>
      </c>
      <c r="R389" s="2">
        <v>8.98</v>
      </c>
      <c r="S389" s="2">
        <v>3.74</v>
      </c>
      <c r="T389" s="2">
        <v>2.2400000000000002</v>
      </c>
      <c r="U389" s="2">
        <v>0</v>
      </c>
      <c r="V389" s="2">
        <v>0</v>
      </c>
      <c r="W389" s="2">
        <v>1.5</v>
      </c>
      <c r="X389" s="2">
        <v>4.49</v>
      </c>
      <c r="Y389" s="2">
        <v>1.5</v>
      </c>
      <c r="Z389" s="2">
        <v>1.5</v>
      </c>
      <c r="AA389" s="2">
        <v>0</v>
      </c>
      <c r="AB389" s="2">
        <v>0</v>
      </c>
      <c r="AC389" s="2">
        <v>0</v>
      </c>
      <c r="AD389" s="2">
        <v>2.99</v>
      </c>
      <c r="AE389" s="2">
        <v>0.75</v>
      </c>
      <c r="AF389" s="2">
        <v>5.24</v>
      </c>
      <c r="AG389" s="2">
        <v>13.47</v>
      </c>
      <c r="AH389" s="2">
        <v>4.49</v>
      </c>
      <c r="AI389" s="2">
        <v>0</v>
      </c>
      <c r="AJ389" s="2">
        <v>0</v>
      </c>
      <c r="AK389" s="2" t="s">
        <v>72</v>
      </c>
      <c r="AL389" s="2" t="str">
        <f t="shared" si="6"/>
        <v>Defense</v>
      </c>
    </row>
    <row r="390" spans="1:38" x14ac:dyDescent="0.3">
      <c r="A390">
        <v>817</v>
      </c>
      <c r="B390" t="s">
        <v>2762</v>
      </c>
      <c r="C390" t="s">
        <v>2765</v>
      </c>
      <c r="D390" t="s">
        <v>2189</v>
      </c>
      <c r="E390" t="s">
        <v>30</v>
      </c>
      <c r="F390">
        <v>19</v>
      </c>
      <c r="G390" s="2">
        <v>172.75</v>
      </c>
      <c r="H390" s="2">
        <v>9.0921052631578991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4.5199999999999996</v>
      </c>
      <c r="P390" s="2">
        <v>0</v>
      </c>
      <c r="Q390" s="2">
        <v>0.45</v>
      </c>
      <c r="R390" s="2">
        <v>10.42</v>
      </c>
      <c r="S390" s="2">
        <v>7.99</v>
      </c>
      <c r="T390" s="2">
        <v>5.21</v>
      </c>
      <c r="U390" s="2">
        <v>2.08</v>
      </c>
      <c r="V390" s="2">
        <v>0.35</v>
      </c>
      <c r="W390" s="2">
        <v>0.69</v>
      </c>
      <c r="X390" s="2">
        <v>0.69</v>
      </c>
      <c r="Y390" s="2">
        <v>0.35</v>
      </c>
      <c r="Z390" s="2">
        <v>0.35</v>
      </c>
      <c r="AA390" s="2">
        <v>0</v>
      </c>
      <c r="AB390" s="2">
        <v>0</v>
      </c>
      <c r="AC390" s="2">
        <v>0</v>
      </c>
      <c r="AD390" s="2">
        <v>2.4300000000000002</v>
      </c>
      <c r="AE390" s="2">
        <v>1.04</v>
      </c>
      <c r="AF390" s="2">
        <v>6.95</v>
      </c>
      <c r="AG390" s="2">
        <v>8.68</v>
      </c>
      <c r="AH390" s="2">
        <v>0.69</v>
      </c>
      <c r="AI390" s="2">
        <v>1.74</v>
      </c>
      <c r="AJ390" s="2">
        <v>5.56</v>
      </c>
      <c r="AK390" s="2">
        <v>8.27</v>
      </c>
      <c r="AL390" s="2" t="str">
        <f t="shared" si="6"/>
        <v>Forward</v>
      </c>
    </row>
    <row r="391" spans="1:38" x14ac:dyDescent="0.3">
      <c r="A391">
        <v>595</v>
      </c>
      <c r="B391" t="s">
        <v>2762</v>
      </c>
      <c r="C391" t="s">
        <v>2766</v>
      </c>
      <c r="D391" t="s">
        <v>2142</v>
      </c>
      <c r="E391" t="s">
        <v>25</v>
      </c>
      <c r="F391">
        <v>75</v>
      </c>
      <c r="G391" s="2">
        <v>814.63333333333003</v>
      </c>
      <c r="H391" s="2">
        <v>10.861777777778</v>
      </c>
      <c r="I391" s="2">
        <v>0.28999999999999998</v>
      </c>
      <c r="J391" s="2">
        <v>0.44</v>
      </c>
      <c r="K391" s="2">
        <v>0.22</v>
      </c>
      <c r="L391" s="2">
        <v>0.22</v>
      </c>
      <c r="M391" s="2">
        <v>0.74</v>
      </c>
      <c r="N391" s="2">
        <v>50</v>
      </c>
      <c r="O391" s="2">
        <v>6.78</v>
      </c>
      <c r="P391" s="2">
        <v>4.3499999999999996</v>
      </c>
      <c r="Q391" s="2">
        <v>0.53</v>
      </c>
      <c r="R391" s="2">
        <v>13.26</v>
      </c>
      <c r="S391" s="2">
        <v>9.7200000000000006</v>
      </c>
      <c r="T391" s="2">
        <v>5.67</v>
      </c>
      <c r="U391" s="2">
        <v>2.36</v>
      </c>
      <c r="V391" s="2">
        <v>0.59</v>
      </c>
      <c r="W391" s="2">
        <v>1.1000000000000001</v>
      </c>
      <c r="X391" s="2">
        <v>3.09</v>
      </c>
      <c r="Y391" s="2">
        <v>1.03</v>
      </c>
      <c r="Z391" s="2">
        <v>0.81</v>
      </c>
      <c r="AA391" s="2">
        <v>0.15</v>
      </c>
      <c r="AB391" s="2">
        <v>7.0000000000000007E-2</v>
      </c>
      <c r="AC391" s="2">
        <v>0.74</v>
      </c>
      <c r="AD391" s="2">
        <v>2.2799999999999998</v>
      </c>
      <c r="AE391" s="2">
        <v>1.03</v>
      </c>
      <c r="AF391" s="2">
        <v>5.74</v>
      </c>
      <c r="AG391" s="2">
        <v>6.04</v>
      </c>
      <c r="AH391" s="2">
        <v>1.84</v>
      </c>
      <c r="AI391" s="2">
        <v>0</v>
      </c>
      <c r="AJ391" s="2">
        <v>0.15</v>
      </c>
      <c r="AK391" s="2">
        <v>0</v>
      </c>
      <c r="AL391" s="2" t="str">
        <f t="shared" si="6"/>
        <v>Defense</v>
      </c>
    </row>
    <row r="392" spans="1:38" x14ac:dyDescent="0.3">
      <c r="A392">
        <v>592</v>
      </c>
      <c r="B392" t="s">
        <v>2762</v>
      </c>
      <c r="C392" t="s">
        <v>2767</v>
      </c>
      <c r="D392" t="s">
        <v>2031</v>
      </c>
      <c r="E392" t="s">
        <v>25</v>
      </c>
      <c r="F392">
        <v>7</v>
      </c>
      <c r="G392" s="2">
        <v>94.433333333332996</v>
      </c>
      <c r="H392" s="2">
        <v>13.490476190476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6.99</v>
      </c>
      <c r="P392" s="2">
        <v>0</v>
      </c>
      <c r="Q392" s="2">
        <v>0.19</v>
      </c>
      <c r="R392" s="2">
        <v>11.44</v>
      </c>
      <c r="S392" s="2">
        <v>8.9</v>
      </c>
      <c r="T392" s="2">
        <v>5.08</v>
      </c>
      <c r="U392" s="2">
        <v>0.64</v>
      </c>
      <c r="V392" s="2">
        <v>1.27</v>
      </c>
      <c r="W392" s="2">
        <v>0.64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0.64</v>
      </c>
      <c r="AF392" s="2">
        <v>2.54</v>
      </c>
      <c r="AG392" s="2">
        <v>6.35</v>
      </c>
      <c r="AH392" s="2">
        <v>8.26</v>
      </c>
      <c r="AI392" s="2">
        <v>0</v>
      </c>
      <c r="AJ392" s="2">
        <v>0</v>
      </c>
      <c r="AK392" s="2" t="s">
        <v>72</v>
      </c>
      <c r="AL392" s="2" t="str">
        <f t="shared" si="6"/>
        <v>Defense</v>
      </c>
    </row>
    <row r="393" spans="1:38" x14ac:dyDescent="0.3">
      <c r="A393">
        <v>701</v>
      </c>
      <c r="B393" t="s">
        <v>2762</v>
      </c>
      <c r="C393" t="s">
        <v>2768</v>
      </c>
      <c r="D393" t="s">
        <v>2213</v>
      </c>
      <c r="E393" t="s">
        <v>30</v>
      </c>
      <c r="F393">
        <v>18</v>
      </c>
      <c r="G393" s="2">
        <v>232.4</v>
      </c>
      <c r="H393" s="2">
        <v>12.911111111111</v>
      </c>
      <c r="I393" s="2">
        <v>0</v>
      </c>
      <c r="J393" s="2">
        <v>1.55</v>
      </c>
      <c r="K393" s="2">
        <v>0.77</v>
      </c>
      <c r="L393" s="2">
        <v>0.77</v>
      </c>
      <c r="M393" s="2">
        <v>1.55</v>
      </c>
      <c r="N393" s="2">
        <v>85.71</v>
      </c>
      <c r="O393" s="2">
        <v>4.3899999999999997</v>
      </c>
      <c r="P393" s="2">
        <v>0</v>
      </c>
      <c r="Q393" s="2">
        <v>0.65</v>
      </c>
      <c r="R393" s="2">
        <v>9.5500000000000007</v>
      </c>
      <c r="S393" s="2">
        <v>7.49</v>
      </c>
      <c r="T393" s="2">
        <v>6.45</v>
      </c>
      <c r="U393" s="2">
        <v>2.0699999999999998</v>
      </c>
      <c r="V393" s="2">
        <v>0</v>
      </c>
      <c r="W393" s="2">
        <v>0.77</v>
      </c>
      <c r="X393" s="2">
        <v>1.03</v>
      </c>
      <c r="Y393" s="2">
        <v>0.52</v>
      </c>
      <c r="Z393" s="2">
        <v>0.52</v>
      </c>
      <c r="AA393" s="2">
        <v>0</v>
      </c>
      <c r="AB393" s="2">
        <v>0</v>
      </c>
      <c r="AC393" s="2">
        <v>1.55</v>
      </c>
      <c r="AD393" s="2">
        <v>0.52</v>
      </c>
      <c r="AE393" s="2">
        <v>0</v>
      </c>
      <c r="AF393" s="2">
        <v>4.3899999999999997</v>
      </c>
      <c r="AG393" s="2">
        <v>2.58</v>
      </c>
      <c r="AH393" s="2">
        <v>1.29</v>
      </c>
      <c r="AI393" s="2">
        <v>3.87</v>
      </c>
      <c r="AJ393" s="2">
        <v>6.45</v>
      </c>
      <c r="AK393" s="2">
        <v>9.68</v>
      </c>
      <c r="AL393" s="2" t="str">
        <f t="shared" si="6"/>
        <v>Forward</v>
      </c>
    </row>
    <row r="394" spans="1:38" x14ac:dyDescent="0.3">
      <c r="A394">
        <v>256</v>
      </c>
      <c r="B394" t="s">
        <v>2762</v>
      </c>
      <c r="C394" t="s">
        <v>2769</v>
      </c>
      <c r="D394" t="s">
        <v>2008</v>
      </c>
      <c r="E394" t="s">
        <v>25</v>
      </c>
      <c r="F394">
        <v>130</v>
      </c>
      <c r="G394" s="2">
        <v>2276.7833333333001</v>
      </c>
      <c r="H394" s="2">
        <v>17.513717948718</v>
      </c>
      <c r="I394" s="2">
        <v>0.18</v>
      </c>
      <c r="J394" s="2">
        <v>0.76</v>
      </c>
      <c r="K394" s="2">
        <v>0.37</v>
      </c>
      <c r="L394" s="2">
        <v>0.4</v>
      </c>
      <c r="M394" s="2">
        <v>0.95</v>
      </c>
      <c r="N394" s="2">
        <v>35.29</v>
      </c>
      <c r="O394" s="2">
        <v>6.67</v>
      </c>
      <c r="P394" s="2">
        <v>2.77</v>
      </c>
      <c r="Q394" s="2">
        <v>0.27</v>
      </c>
      <c r="R394" s="2">
        <v>13.02</v>
      </c>
      <c r="S394" s="2">
        <v>8.51</v>
      </c>
      <c r="T394" s="2">
        <v>3.64</v>
      </c>
      <c r="U394" s="2">
        <v>0.71</v>
      </c>
      <c r="V394" s="2">
        <v>0.37</v>
      </c>
      <c r="W394" s="2">
        <v>1.5</v>
      </c>
      <c r="X394" s="2">
        <v>2.08</v>
      </c>
      <c r="Y394" s="2">
        <v>0.84</v>
      </c>
      <c r="Z394" s="2">
        <v>0.71</v>
      </c>
      <c r="AA394" s="2">
        <v>0.13</v>
      </c>
      <c r="AB394" s="2">
        <v>0</v>
      </c>
      <c r="AC394" s="2">
        <v>0.55000000000000004</v>
      </c>
      <c r="AD394" s="2">
        <v>1.71</v>
      </c>
      <c r="AE394" s="2">
        <v>0.95</v>
      </c>
      <c r="AF394" s="2">
        <v>7.85</v>
      </c>
      <c r="AG394" s="2">
        <v>3.11</v>
      </c>
      <c r="AH394" s="2">
        <v>6.46</v>
      </c>
      <c r="AI394" s="2">
        <v>0</v>
      </c>
      <c r="AJ394" s="2">
        <v>0</v>
      </c>
      <c r="AK394" s="2" t="s">
        <v>72</v>
      </c>
      <c r="AL394" s="2" t="str">
        <f t="shared" si="6"/>
        <v>Defense</v>
      </c>
    </row>
    <row r="395" spans="1:38" x14ac:dyDescent="0.3">
      <c r="A395">
        <v>159</v>
      </c>
      <c r="B395" t="s">
        <v>2770</v>
      </c>
      <c r="C395" t="s">
        <v>2771</v>
      </c>
      <c r="D395" t="s">
        <v>2024</v>
      </c>
      <c r="E395" t="s">
        <v>30</v>
      </c>
      <c r="F395">
        <v>104</v>
      </c>
      <c r="G395" s="2">
        <v>1447.55</v>
      </c>
      <c r="H395" s="2">
        <v>13.918749999999999</v>
      </c>
      <c r="I395" s="2">
        <v>0.54</v>
      </c>
      <c r="J395" s="2">
        <v>0.91</v>
      </c>
      <c r="K395" s="2">
        <v>0.54</v>
      </c>
      <c r="L395" s="2">
        <v>0.37</v>
      </c>
      <c r="M395" s="2">
        <v>1.45</v>
      </c>
      <c r="N395" s="2">
        <v>68.63</v>
      </c>
      <c r="O395" s="2">
        <v>6.76</v>
      </c>
      <c r="P395" s="2">
        <v>7.98</v>
      </c>
      <c r="Q395" s="2">
        <v>0.7</v>
      </c>
      <c r="R395" s="2">
        <v>12.56</v>
      </c>
      <c r="S395" s="2">
        <v>9.1199999999999992</v>
      </c>
      <c r="T395" s="2">
        <v>7.25</v>
      </c>
      <c r="U395" s="2">
        <v>3.27</v>
      </c>
      <c r="V395" s="2">
        <v>0.57999999999999996</v>
      </c>
      <c r="W395" s="2">
        <v>1.04</v>
      </c>
      <c r="X395" s="2">
        <v>1.08</v>
      </c>
      <c r="Y395" s="2">
        <v>0.54</v>
      </c>
      <c r="Z395" s="2">
        <v>0.54</v>
      </c>
      <c r="AA395" s="2">
        <v>0</v>
      </c>
      <c r="AB395" s="2">
        <v>0</v>
      </c>
      <c r="AC395" s="2">
        <v>0.5</v>
      </c>
      <c r="AD395" s="2">
        <v>1.45</v>
      </c>
      <c r="AE395" s="2">
        <v>2.4</v>
      </c>
      <c r="AF395" s="2">
        <v>2.98</v>
      </c>
      <c r="AG395" s="2">
        <v>4.1900000000000004</v>
      </c>
      <c r="AH395" s="2">
        <v>1.53</v>
      </c>
      <c r="AI395" s="2">
        <v>1.7</v>
      </c>
      <c r="AJ395" s="2">
        <v>2.2000000000000002</v>
      </c>
      <c r="AK395" s="2">
        <v>1.81</v>
      </c>
      <c r="AL395" s="2" t="str">
        <f t="shared" si="6"/>
        <v>Forward</v>
      </c>
    </row>
    <row r="396" spans="1:38" x14ac:dyDescent="0.3">
      <c r="A396">
        <v>584</v>
      </c>
      <c r="B396" t="s">
        <v>2772</v>
      </c>
      <c r="C396" t="s">
        <v>2773</v>
      </c>
      <c r="D396" t="s">
        <v>2072</v>
      </c>
      <c r="E396" t="s">
        <v>25</v>
      </c>
      <c r="F396">
        <v>60</v>
      </c>
      <c r="G396" s="2">
        <v>878.18333333332998</v>
      </c>
      <c r="H396" s="2">
        <v>14.636388888889</v>
      </c>
      <c r="I396" s="2">
        <v>0.34</v>
      </c>
      <c r="J396" s="2">
        <v>0.55000000000000004</v>
      </c>
      <c r="K396" s="2">
        <v>0.2</v>
      </c>
      <c r="L396" s="2">
        <v>0.34</v>
      </c>
      <c r="M396" s="2">
        <v>0.89</v>
      </c>
      <c r="N396" s="2">
        <v>38.24</v>
      </c>
      <c r="O396" s="2">
        <v>4.92</v>
      </c>
      <c r="P396" s="2">
        <v>6.94</v>
      </c>
      <c r="Q396" s="2">
        <v>0.2</v>
      </c>
      <c r="R396" s="2">
        <v>10.86</v>
      </c>
      <c r="S396" s="2">
        <v>6.29</v>
      </c>
      <c r="T396" s="2">
        <v>3.69</v>
      </c>
      <c r="U396" s="2">
        <v>0.55000000000000004</v>
      </c>
      <c r="V396" s="2">
        <v>0.2</v>
      </c>
      <c r="W396" s="2">
        <v>0.82</v>
      </c>
      <c r="X396" s="2">
        <v>1.78</v>
      </c>
      <c r="Y396" s="2">
        <v>0.89</v>
      </c>
      <c r="Z396" s="2">
        <v>0.89</v>
      </c>
      <c r="AA396" s="2">
        <v>0</v>
      </c>
      <c r="AB396" s="2">
        <v>0</v>
      </c>
      <c r="AC396" s="2">
        <v>0.34</v>
      </c>
      <c r="AD396" s="2">
        <v>0.82</v>
      </c>
      <c r="AE396" s="2">
        <v>1.43</v>
      </c>
      <c r="AF396" s="2">
        <v>1.98</v>
      </c>
      <c r="AG396" s="2">
        <v>3.83</v>
      </c>
      <c r="AH396" s="2">
        <v>4.99</v>
      </c>
      <c r="AI396" s="2">
        <v>0</v>
      </c>
      <c r="AJ396" s="2">
        <v>0</v>
      </c>
      <c r="AK396" s="2" t="s">
        <v>72</v>
      </c>
      <c r="AL396" s="2" t="str">
        <f t="shared" si="6"/>
        <v>Defense</v>
      </c>
    </row>
    <row r="397" spans="1:38" x14ac:dyDescent="0.3">
      <c r="A397">
        <v>810</v>
      </c>
      <c r="B397" t="s">
        <v>2772</v>
      </c>
      <c r="C397" t="s">
        <v>2774</v>
      </c>
      <c r="D397" t="s">
        <v>2072</v>
      </c>
      <c r="E397" t="s">
        <v>25</v>
      </c>
      <c r="F397">
        <v>27</v>
      </c>
      <c r="G397" s="2">
        <v>387.6</v>
      </c>
      <c r="H397" s="2">
        <v>14.355555555556</v>
      </c>
      <c r="I397" s="2">
        <v>0</v>
      </c>
      <c r="J397" s="2">
        <v>0.62</v>
      </c>
      <c r="K397" s="2">
        <v>0.15</v>
      </c>
      <c r="L397" s="2">
        <v>0.46</v>
      </c>
      <c r="M397" s="2">
        <v>0.62</v>
      </c>
      <c r="N397" s="2">
        <v>28.57</v>
      </c>
      <c r="O397" s="2">
        <v>2.79</v>
      </c>
      <c r="P397" s="2">
        <v>0</v>
      </c>
      <c r="Q397" s="2">
        <v>0.13</v>
      </c>
      <c r="R397" s="2">
        <v>7.59</v>
      </c>
      <c r="S397" s="2">
        <v>5.26</v>
      </c>
      <c r="T397" s="2">
        <v>1.86</v>
      </c>
      <c r="U397" s="2">
        <v>0.31</v>
      </c>
      <c r="V397" s="2">
        <v>0</v>
      </c>
      <c r="W397" s="2">
        <v>0.62</v>
      </c>
      <c r="X397" s="2">
        <v>0.62</v>
      </c>
      <c r="Y397" s="2">
        <v>0.31</v>
      </c>
      <c r="Z397" s="2">
        <v>0.31</v>
      </c>
      <c r="AA397" s="2">
        <v>0</v>
      </c>
      <c r="AB397" s="2">
        <v>0</v>
      </c>
      <c r="AC397" s="2">
        <v>0.62</v>
      </c>
      <c r="AD397" s="2">
        <v>1.08</v>
      </c>
      <c r="AE397" s="2">
        <v>1.08</v>
      </c>
      <c r="AF397" s="2">
        <v>3.25</v>
      </c>
      <c r="AG397" s="2">
        <v>6.35</v>
      </c>
      <c r="AH397" s="2">
        <v>3.87</v>
      </c>
      <c r="AI397" s="2">
        <v>0</v>
      </c>
      <c r="AJ397" s="2">
        <v>0</v>
      </c>
      <c r="AK397" s="2" t="s">
        <v>72</v>
      </c>
      <c r="AL397" s="2" t="str">
        <f t="shared" si="6"/>
        <v>Defense</v>
      </c>
    </row>
    <row r="398" spans="1:38" x14ac:dyDescent="0.3">
      <c r="A398">
        <v>494</v>
      </c>
      <c r="B398" t="s">
        <v>2772</v>
      </c>
      <c r="C398" t="s">
        <v>2775</v>
      </c>
      <c r="D398" t="s">
        <v>1998</v>
      </c>
      <c r="E398" t="s">
        <v>18</v>
      </c>
      <c r="F398">
        <v>111</v>
      </c>
      <c r="G398" s="2">
        <v>1338.9166666666999</v>
      </c>
      <c r="H398" s="2">
        <v>12.062312312312001</v>
      </c>
      <c r="I398" s="2">
        <v>1.17</v>
      </c>
      <c r="J398" s="2">
        <v>0.85</v>
      </c>
      <c r="K398" s="2">
        <v>0.54</v>
      </c>
      <c r="L398" s="2">
        <v>0.31</v>
      </c>
      <c r="M398" s="2">
        <v>2.02</v>
      </c>
      <c r="N398" s="2">
        <v>60</v>
      </c>
      <c r="O398" s="2">
        <v>9.14</v>
      </c>
      <c r="P398" s="2">
        <v>12.75</v>
      </c>
      <c r="Q398" s="2">
        <v>0.93</v>
      </c>
      <c r="R398" s="2">
        <v>15.91</v>
      </c>
      <c r="S398" s="2">
        <v>12.19</v>
      </c>
      <c r="T398" s="2">
        <v>9.81</v>
      </c>
      <c r="U398" s="2">
        <v>5.15</v>
      </c>
      <c r="V398" s="2">
        <v>1.08</v>
      </c>
      <c r="W398" s="2">
        <v>1.48</v>
      </c>
      <c r="X398" s="2">
        <v>0.81</v>
      </c>
      <c r="Y398" s="2">
        <v>0.4</v>
      </c>
      <c r="Z398" s="2">
        <v>0.4</v>
      </c>
      <c r="AA398" s="2">
        <v>0</v>
      </c>
      <c r="AB398" s="2">
        <v>0</v>
      </c>
      <c r="AC398" s="2">
        <v>0.72</v>
      </c>
      <c r="AD398" s="2">
        <v>0.99</v>
      </c>
      <c r="AE398" s="2">
        <v>1.7</v>
      </c>
      <c r="AF398" s="2">
        <v>5.1100000000000003</v>
      </c>
      <c r="AG398" s="2">
        <v>5.15</v>
      </c>
      <c r="AH398" s="2">
        <v>1.66</v>
      </c>
      <c r="AI398" s="2">
        <v>0.31</v>
      </c>
      <c r="AJ398" s="2">
        <v>0.81</v>
      </c>
      <c r="AK398" s="2">
        <v>1.25</v>
      </c>
      <c r="AL398" s="2" t="str">
        <f t="shared" si="6"/>
        <v>Forward</v>
      </c>
    </row>
    <row r="399" spans="1:38" x14ac:dyDescent="0.3">
      <c r="A399">
        <v>430</v>
      </c>
      <c r="B399" t="s">
        <v>2772</v>
      </c>
      <c r="C399" t="s">
        <v>2776</v>
      </c>
      <c r="D399" t="s">
        <v>2068</v>
      </c>
      <c r="E399" t="s">
        <v>30</v>
      </c>
      <c r="F399">
        <v>103</v>
      </c>
      <c r="G399" s="2">
        <v>1188.4166666666999</v>
      </c>
      <c r="H399" s="2">
        <v>11.538025889968001</v>
      </c>
      <c r="I399" s="2">
        <v>0.1</v>
      </c>
      <c r="J399" s="2">
        <v>1.1599999999999999</v>
      </c>
      <c r="K399" s="2">
        <v>0.71</v>
      </c>
      <c r="L399" s="2">
        <v>0.45</v>
      </c>
      <c r="M399" s="2">
        <v>1.26</v>
      </c>
      <c r="N399" s="2">
        <v>59.52</v>
      </c>
      <c r="O399" s="2">
        <v>4.04</v>
      </c>
      <c r="P399" s="2">
        <v>2.5</v>
      </c>
      <c r="Q399" s="2">
        <v>0.51</v>
      </c>
      <c r="R399" s="2">
        <v>9.39</v>
      </c>
      <c r="S399" s="2">
        <v>6.31</v>
      </c>
      <c r="T399" s="2">
        <v>5.96</v>
      </c>
      <c r="U399" s="2">
        <v>2.4700000000000002</v>
      </c>
      <c r="V399" s="2">
        <v>0.45</v>
      </c>
      <c r="W399" s="2">
        <v>0.76</v>
      </c>
      <c r="X399" s="2">
        <v>1.62</v>
      </c>
      <c r="Y399" s="2">
        <v>0.66</v>
      </c>
      <c r="Z399" s="2">
        <v>0.56000000000000005</v>
      </c>
      <c r="AA399" s="2">
        <v>0.1</v>
      </c>
      <c r="AB399" s="2">
        <v>0</v>
      </c>
      <c r="AC399" s="2">
        <v>1.1100000000000001</v>
      </c>
      <c r="AD399" s="2">
        <v>2.12</v>
      </c>
      <c r="AE399" s="2">
        <v>1.36</v>
      </c>
      <c r="AF399" s="2">
        <v>3.33</v>
      </c>
      <c r="AG399" s="2">
        <v>4.75</v>
      </c>
      <c r="AH399" s="2">
        <v>2.57</v>
      </c>
      <c r="AI399" s="2">
        <v>23.68</v>
      </c>
      <c r="AJ399" s="2">
        <v>20.25</v>
      </c>
      <c r="AK399" s="2">
        <v>2.72</v>
      </c>
      <c r="AL399" s="2" t="str">
        <f t="shared" si="6"/>
        <v>Forward</v>
      </c>
    </row>
    <row r="400" spans="1:38" x14ac:dyDescent="0.3">
      <c r="A400">
        <v>313</v>
      </c>
      <c r="B400" t="s">
        <v>2772</v>
      </c>
      <c r="C400" t="s">
        <v>2777</v>
      </c>
      <c r="D400" t="s">
        <v>2086</v>
      </c>
      <c r="E400" t="s">
        <v>18</v>
      </c>
      <c r="F400">
        <v>124</v>
      </c>
      <c r="G400" s="2">
        <v>1898.3666666667</v>
      </c>
      <c r="H400" s="2">
        <v>15.309408602151001</v>
      </c>
      <c r="I400" s="2">
        <v>1.01</v>
      </c>
      <c r="J400" s="2">
        <v>1.1399999999999999</v>
      </c>
      <c r="K400" s="2">
        <v>0.85</v>
      </c>
      <c r="L400" s="2">
        <v>0.28000000000000003</v>
      </c>
      <c r="M400" s="2">
        <v>2.15</v>
      </c>
      <c r="N400" s="2">
        <v>66.02</v>
      </c>
      <c r="O400" s="2">
        <v>8.31</v>
      </c>
      <c r="P400" s="2">
        <v>12.17</v>
      </c>
      <c r="Q400" s="2">
        <v>1.03</v>
      </c>
      <c r="R400" s="2">
        <v>15.74</v>
      </c>
      <c r="S400" s="2">
        <v>11.88</v>
      </c>
      <c r="T400" s="2">
        <v>11.03</v>
      </c>
      <c r="U400" s="2">
        <v>5.4</v>
      </c>
      <c r="V400" s="2">
        <v>0.28000000000000003</v>
      </c>
      <c r="W400" s="2">
        <v>1.58</v>
      </c>
      <c r="X400" s="2">
        <v>1.64</v>
      </c>
      <c r="Y400" s="2">
        <v>0.79</v>
      </c>
      <c r="Z400" s="2">
        <v>0.79</v>
      </c>
      <c r="AA400" s="2">
        <v>0</v>
      </c>
      <c r="AB400" s="2">
        <v>0</v>
      </c>
      <c r="AC400" s="2">
        <v>1.36</v>
      </c>
      <c r="AD400" s="2">
        <v>1.64</v>
      </c>
      <c r="AE400" s="2">
        <v>1.61</v>
      </c>
      <c r="AF400" s="2">
        <v>3.22</v>
      </c>
      <c r="AG400" s="2">
        <v>5.5</v>
      </c>
      <c r="AH400" s="2">
        <v>1.61</v>
      </c>
      <c r="AI400" s="2">
        <v>0.32</v>
      </c>
      <c r="AJ400" s="2">
        <v>0.56999999999999995</v>
      </c>
      <c r="AK400" s="2">
        <v>1.1299999999999999</v>
      </c>
      <c r="AL400" s="2" t="str">
        <f t="shared" si="6"/>
        <v>Forward</v>
      </c>
    </row>
    <row r="401" spans="1:38" x14ac:dyDescent="0.3">
      <c r="A401">
        <v>644</v>
      </c>
      <c r="B401" t="s">
        <v>2772</v>
      </c>
      <c r="C401" t="s">
        <v>2778</v>
      </c>
      <c r="D401" t="s">
        <v>2053</v>
      </c>
      <c r="E401" t="s">
        <v>30</v>
      </c>
      <c r="F401">
        <v>36</v>
      </c>
      <c r="G401" s="2">
        <v>317.98333333332999</v>
      </c>
      <c r="H401" s="2">
        <v>8.8328703703704008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5.66</v>
      </c>
      <c r="P401" s="2">
        <v>0</v>
      </c>
      <c r="Q401" s="2">
        <v>0.63</v>
      </c>
      <c r="R401" s="2">
        <v>8.49</v>
      </c>
      <c r="S401" s="2">
        <v>6.6</v>
      </c>
      <c r="T401" s="2">
        <v>6.23</v>
      </c>
      <c r="U401" s="2">
        <v>3.77</v>
      </c>
      <c r="V401" s="2">
        <v>0.19</v>
      </c>
      <c r="W401" s="2">
        <v>0.56999999999999995</v>
      </c>
      <c r="X401" s="2">
        <v>1.51</v>
      </c>
      <c r="Y401" s="2">
        <v>0.75</v>
      </c>
      <c r="Z401" s="2">
        <v>0.75</v>
      </c>
      <c r="AA401" s="2">
        <v>0</v>
      </c>
      <c r="AB401" s="2">
        <v>0</v>
      </c>
      <c r="AC401" s="2">
        <v>1.1299999999999999</v>
      </c>
      <c r="AD401" s="2">
        <v>0.75</v>
      </c>
      <c r="AE401" s="2">
        <v>0.75</v>
      </c>
      <c r="AF401" s="2">
        <v>10.38</v>
      </c>
      <c r="AG401" s="2">
        <v>6.98</v>
      </c>
      <c r="AH401" s="2">
        <v>2.2599999999999998</v>
      </c>
      <c r="AI401" s="2">
        <v>20.76</v>
      </c>
      <c r="AJ401" s="2">
        <v>21.32</v>
      </c>
      <c r="AK401" s="2">
        <v>9.31</v>
      </c>
      <c r="AL401" s="2" t="str">
        <f t="shared" si="6"/>
        <v>Forward</v>
      </c>
    </row>
    <row r="402" spans="1:38" x14ac:dyDescent="0.3">
      <c r="A402">
        <v>1042</v>
      </c>
      <c r="B402" t="s">
        <v>2772</v>
      </c>
      <c r="C402" t="s">
        <v>2779</v>
      </c>
      <c r="D402" t="s">
        <v>2163</v>
      </c>
      <c r="E402" t="s">
        <v>25</v>
      </c>
      <c r="F402">
        <v>5</v>
      </c>
      <c r="G402" s="2">
        <v>75.266666666667007</v>
      </c>
      <c r="H402" s="2">
        <v>15.053333333333001</v>
      </c>
      <c r="I402" s="2">
        <v>0</v>
      </c>
      <c r="J402" s="2">
        <v>0.8</v>
      </c>
      <c r="K402" s="2">
        <v>0</v>
      </c>
      <c r="L402" s="2">
        <v>0.8</v>
      </c>
      <c r="M402" s="2">
        <v>0.8</v>
      </c>
      <c r="N402" s="2">
        <v>50</v>
      </c>
      <c r="O402" s="2">
        <v>2.39</v>
      </c>
      <c r="P402" s="2">
        <v>0</v>
      </c>
      <c r="Q402" s="2">
        <v>0.19</v>
      </c>
      <c r="R402" s="2">
        <v>7.17</v>
      </c>
      <c r="S402" s="2">
        <v>3.99</v>
      </c>
      <c r="T402" s="2">
        <v>2.39</v>
      </c>
      <c r="U402" s="2">
        <v>1.59</v>
      </c>
      <c r="V402" s="2">
        <v>0</v>
      </c>
      <c r="W402" s="2">
        <v>0.8</v>
      </c>
      <c r="X402" s="2">
        <v>1.59</v>
      </c>
      <c r="Y402" s="2">
        <v>0.8</v>
      </c>
      <c r="Z402" s="2">
        <v>0.8</v>
      </c>
      <c r="AA402" s="2">
        <v>0</v>
      </c>
      <c r="AB402" s="2">
        <v>0</v>
      </c>
      <c r="AC402" s="2">
        <v>0</v>
      </c>
      <c r="AD402" s="2">
        <v>2.39</v>
      </c>
      <c r="AE402" s="2">
        <v>0</v>
      </c>
      <c r="AF402" s="2">
        <v>4.78</v>
      </c>
      <c r="AG402" s="2">
        <v>5.58</v>
      </c>
      <c r="AH402" s="2">
        <v>7.97</v>
      </c>
      <c r="AI402" s="2">
        <v>0</v>
      </c>
      <c r="AJ402" s="2">
        <v>0</v>
      </c>
      <c r="AK402" s="2" t="s">
        <v>72</v>
      </c>
      <c r="AL402" s="2" t="str">
        <f t="shared" si="6"/>
        <v>Defense</v>
      </c>
    </row>
    <row r="403" spans="1:38" x14ac:dyDescent="0.3">
      <c r="A403">
        <v>275</v>
      </c>
      <c r="B403" t="s">
        <v>2772</v>
      </c>
      <c r="C403" t="s">
        <v>2780</v>
      </c>
      <c r="D403" t="s">
        <v>2113</v>
      </c>
      <c r="E403" t="s">
        <v>25</v>
      </c>
      <c r="F403">
        <v>117</v>
      </c>
      <c r="G403" s="2">
        <v>1991.2833333333001</v>
      </c>
      <c r="H403" s="2">
        <v>17.019515669516</v>
      </c>
      <c r="I403" s="2">
        <v>0.15</v>
      </c>
      <c r="J403" s="2">
        <v>0.87</v>
      </c>
      <c r="K403" s="2">
        <v>0.42</v>
      </c>
      <c r="L403" s="2">
        <v>0.45</v>
      </c>
      <c r="M403" s="2">
        <v>1.02</v>
      </c>
      <c r="N403" s="2">
        <v>37.78</v>
      </c>
      <c r="O403" s="2">
        <v>3.8</v>
      </c>
      <c r="P403" s="2">
        <v>3.97</v>
      </c>
      <c r="Q403" s="2">
        <v>0.17</v>
      </c>
      <c r="R403" s="2">
        <v>8.14</v>
      </c>
      <c r="S403" s="2">
        <v>5.42</v>
      </c>
      <c r="T403" s="2">
        <v>2.44</v>
      </c>
      <c r="U403" s="2">
        <v>0.51</v>
      </c>
      <c r="V403" s="2">
        <v>0.24</v>
      </c>
      <c r="W403" s="2">
        <v>0.48</v>
      </c>
      <c r="X403" s="2">
        <v>2.59</v>
      </c>
      <c r="Y403" s="2">
        <v>0.93</v>
      </c>
      <c r="Z403" s="2">
        <v>0.78</v>
      </c>
      <c r="AA403" s="2">
        <v>0.12</v>
      </c>
      <c r="AB403" s="2">
        <v>0.03</v>
      </c>
      <c r="AC403" s="2">
        <v>0.69</v>
      </c>
      <c r="AD403" s="2">
        <v>1.87</v>
      </c>
      <c r="AE403" s="2">
        <v>1.08</v>
      </c>
      <c r="AF403" s="2">
        <v>6.66</v>
      </c>
      <c r="AG403" s="2">
        <v>6</v>
      </c>
      <c r="AH403" s="2">
        <v>4.7300000000000004</v>
      </c>
      <c r="AI403" s="2">
        <v>0</v>
      </c>
      <c r="AJ403" s="2">
        <v>0</v>
      </c>
      <c r="AK403" s="2" t="s">
        <v>72</v>
      </c>
      <c r="AL403" s="2" t="str">
        <f t="shared" si="6"/>
        <v>Defense</v>
      </c>
    </row>
    <row r="404" spans="1:38" x14ac:dyDescent="0.3">
      <c r="A404">
        <v>431</v>
      </c>
      <c r="B404" t="s">
        <v>2772</v>
      </c>
      <c r="C404" t="s">
        <v>2781</v>
      </c>
      <c r="D404" t="s">
        <v>2005</v>
      </c>
      <c r="E404" t="s">
        <v>25</v>
      </c>
      <c r="F404">
        <v>128</v>
      </c>
      <c r="G404" s="2">
        <v>2106.6999999999998</v>
      </c>
      <c r="H404" s="2">
        <v>16.458593749999999</v>
      </c>
      <c r="I404" s="2">
        <v>0.23</v>
      </c>
      <c r="J404" s="2">
        <v>0.56999999999999995</v>
      </c>
      <c r="K404" s="2">
        <v>0.28000000000000003</v>
      </c>
      <c r="L404" s="2">
        <v>0.28000000000000003</v>
      </c>
      <c r="M404" s="2">
        <v>0.8</v>
      </c>
      <c r="N404" s="2">
        <v>35.9</v>
      </c>
      <c r="O404" s="2">
        <v>3.3</v>
      </c>
      <c r="P404" s="2">
        <v>6.9</v>
      </c>
      <c r="Q404" s="2">
        <v>0.18</v>
      </c>
      <c r="R404" s="2">
        <v>8</v>
      </c>
      <c r="S404" s="2">
        <v>4.93</v>
      </c>
      <c r="T404" s="2">
        <v>2.25</v>
      </c>
      <c r="U404" s="2">
        <v>0.63</v>
      </c>
      <c r="V404" s="2">
        <v>0.11</v>
      </c>
      <c r="W404" s="2">
        <v>0.63</v>
      </c>
      <c r="X404" s="2">
        <v>3.36</v>
      </c>
      <c r="Y404" s="2">
        <v>1.1100000000000001</v>
      </c>
      <c r="Z404" s="2">
        <v>0.83</v>
      </c>
      <c r="AA404" s="2">
        <v>0.23</v>
      </c>
      <c r="AB404" s="2">
        <v>0.06</v>
      </c>
      <c r="AC404" s="2">
        <v>0.68</v>
      </c>
      <c r="AD404" s="2">
        <v>0.85</v>
      </c>
      <c r="AE404" s="2">
        <v>0.8</v>
      </c>
      <c r="AF404" s="2">
        <v>5.18</v>
      </c>
      <c r="AG404" s="2">
        <v>2.62</v>
      </c>
      <c r="AH404" s="2">
        <v>5.01</v>
      </c>
      <c r="AI404" s="2">
        <v>0</v>
      </c>
      <c r="AJ404" s="2">
        <v>0</v>
      </c>
      <c r="AK404" s="2" t="s">
        <v>72</v>
      </c>
      <c r="AL404" s="2" t="str">
        <f t="shared" si="6"/>
        <v>Defense</v>
      </c>
    </row>
    <row r="405" spans="1:38" x14ac:dyDescent="0.3">
      <c r="A405">
        <v>64</v>
      </c>
      <c r="B405" t="s">
        <v>2772</v>
      </c>
      <c r="C405" t="s">
        <v>2782</v>
      </c>
      <c r="D405" t="s">
        <v>2109</v>
      </c>
      <c r="E405" t="s">
        <v>25</v>
      </c>
      <c r="F405">
        <v>4</v>
      </c>
      <c r="G405" s="2">
        <v>52.833333333333002</v>
      </c>
      <c r="H405" s="2">
        <v>13.208333333333</v>
      </c>
      <c r="I405" s="2">
        <v>0</v>
      </c>
      <c r="J405" s="2">
        <v>1.1399999999999999</v>
      </c>
      <c r="K405" s="2">
        <v>1.1399999999999999</v>
      </c>
      <c r="L405" s="2">
        <v>0</v>
      </c>
      <c r="M405" s="2">
        <v>1.1399999999999999</v>
      </c>
      <c r="N405" s="2">
        <v>50</v>
      </c>
      <c r="O405" s="2">
        <v>7.95</v>
      </c>
      <c r="P405" s="2">
        <v>0</v>
      </c>
      <c r="Q405" s="2">
        <v>0.38</v>
      </c>
      <c r="R405" s="2">
        <v>20.440000000000001</v>
      </c>
      <c r="S405" s="2">
        <v>12.49</v>
      </c>
      <c r="T405" s="2">
        <v>7.95</v>
      </c>
      <c r="U405" s="2">
        <v>0</v>
      </c>
      <c r="V405" s="2">
        <v>0</v>
      </c>
      <c r="W405" s="2">
        <v>1.1399999999999999</v>
      </c>
      <c r="X405" s="2">
        <v>2.27</v>
      </c>
      <c r="Y405" s="2">
        <v>1.1399999999999999</v>
      </c>
      <c r="Z405" s="2">
        <v>1.1399999999999999</v>
      </c>
      <c r="AA405" s="2">
        <v>0</v>
      </c>
      <c r="AB405" s="2">
        <v>0</v>
      </c>
      <c r="AC405" s="2">
        <v>0</v>
      </c>
      <c r="AD405" s="2">
        <v>5.68</v>
      </c>
      <c r="AE405" s="2">
        <v>2.27</v>
      </c>
      <c r="AF405" s="2">
        <v>11.36</v>
      </c>
      <c r="AG405" s="2">
        <v>9.09</v>
      </c>
      <c r="AH405" s="2">
        <v>10.220000000000001</v>
      </c>
      <c r="AI405" s="2">
        <v>0</v>
      </c>
      <c r="AJ405" s="2">
        <v>0</v>
      </c>
      <c r="AK405" s="2" t="s">
        <v>72</v>
      </c>
      <c r="AL405" s="2" t="str">
        <f t="shared" si="6"/>
        <v>Defense</v>
      </c>
    </row>
    <row r="406" spans="1:38" x14ac:dyDescent="0.3">
      <c r="A406">
        <v>913</v>
      </c>
      <c r="B406" t="s">
        <v>2772</v>
      </c>
      <c r="C406" t="s">
        <v>2783</v>
      </c>
      <c r="D406" t="s">
        <v>2010</v>
      </c>
      <c r="E406" t="s">
        <v>18</v>
      </c>
      <c r="F406">
        <v>91</v>
      </c>
      <c r="G406" s="2">
        <v>1065.3833333333</v>
      </c>
      <c r="H406" s="2">
        <v>11.707509157509</v>
      </c>
      <c r="I406" s="2">
        <v>0.9</v>
      </c>
      <c r="J406" s="2">
        <v>0.28000000000000003</v>
      </c>
      <c r="K406" s="2">
        <v>0.17</v>
      </c>
      <c r="L406" s="2">
        <v>0.11</v>
      </c>
      <c r="M406" s="2">
        <v>1.18</v>
      </c>
      <c r="N406" s="2">
        <v>58.33</v>
      </c>
      <c r="O406" s="2">
        <v>6.76</v>
      </c>
      <c r="P406" s="2">
        <v>13.33</v>
      </c>
      <c r="Q406" s="2">
        <v>0.69</v>
      </c>
      <c r="R406" s="2">
        <v>10.76</v>
      </c>
      <c r="S406" s="2">
        <v>8.73</v>
      </c>
      <c r="T406" s="2">
        <v>7.38</v>
      </c>
      <c r="U406" s="2">
        <v>3.55</v>
      </c>
      <c r="V406" s="2">
        <v>0.39</v>
      </c>
      <c r="W406" s="2">
        <v>0.68</v>
      </c>
      <c r="X406" s="2">
        <v>1.46</v>
      </c>
      <c r="Y406" s="2">
        <v>0.56000000000000005</v>
      </c>
      <c r="Z406" s="2">
        <v>0.45</v>
      </c>
      <c r="AA406" s="2">
        <v>0.11</v>
      </c>
      <c r="AB406" s="2">
        <v>0</v>
      </c>
      <c r="AC406" s="2">
        <v>0.96</v>
      </c>
      <c r="AD406" s="2">
        <v>0.45</v>
      </c>
      <c r="AE406" s="2">
        <v>1.8</v>
      </c>
      <c r="AF406" s="2">
        <v>7.49</v>
      </c>
      <c r="AG406" s="2">
        <v>7.1</v>
      </c>
      <c r="AH406" s="2">
        <v>2.65</v>
      </c>
      <c r="AI406" s="2">
        <v>0.39</v>
      </c>
      <c r="AJ406" s="2">
        <v>1.07</v>
      </c>
      <c r="AK406" s="2">
        <v>1.52</v>
      </c>
      <c r="AL406" s="2" t="str">
        <f t="shared" si="6"/>
        <v>Forward</v>
      </c>
    </row>
    <row r="407" spans="1:38" x14ac:dyDescent="0.3">
      <c r="A407">
        <v>921</v>
      </c>
      <c r="B407" t="s">
        <v>2772</v>
      </c>
      <c r="C407" t="s">
        <v>2784</v>
      </c>
      <c r="D407" t="s">
        <v>2187</v>
      </c>
      <c r="E407" t="s">
        <v>25</v>
      </c>
      <c r="F407">
        <v>122</v>
      </c>
      <c r="G407" s="2">
        <v>1894.5666666667</v>
      </c>
      <c r="H407" s="2">
        <v>15.529234972677999</v>
      </c>
      <c r="I407" s="2">
        <v>0.16</v>
      </c>
      <c r="J407" s="2">
        <v>0.7</v>
      </c>
      <c r="K407" s="2">
        <v>0.32</v>
      </c>
      <c r="L407" s="2">
        <v>0.38</v>
      </c>
      <c r="M407" s="2">
        <v>0.86</v>
      </c>
      <c r="N407" s="2">
        <v>32.14</v>
      </c>
      <c r="O407" s="2">
        <v>4.5599999999999996</v>
      </c>
      <c r="P407" s="2">
        <v>3.47</v>
      </c>
      <c r="Q407" s="2">
        <v>0.22</v>
      </c>
      <c r="R407" s="2">
        <v>10.58</v>
      </c>
      <c r="S407" s="2">
        <v>7.19</v>
      </c>
      <c r="T407" s="2">
        <v>2.76</v>
      </c>
      <c r="U407" s="2">
        <v>0.44</v>
      </c>
      <c r="V407" s="2">
        <v>0.22</v>
      </c>
      <c r="W407" s="2">
        <v>1.01</v>
      </c>
      <c r="X407" s="2">
        <v>0.86</v>
      </c>
      <c r="Y407" s="2">
        <v>0.38</v>
      </c>
      <c r="Z407" s="2">
        <v>0.35</v>
      </c>
      <c r="AA407" s="2">
        <v>0.03</v>
      </c>
      <c r="AB407" s="2">
        <v>0</v>
      </c>
      <c r="AC407" s="2">
        <v>0.56999999999999995</v>
      </c>
      <c r="AD407" s="2">
        <v>2</v>
      </c>
      <c r="AE407" s="2">
        <v>1.1399999999999999</v>
      </c>
      <c r="AF407" s="2">
        <v>1.77</v>
      </c>
      <c r="AG407" s="2">
        <v>7.35</v>
      </c>
      <c r="AH407" s="2">
        <v>4.47</v>
      </c>
      <c r="AI407" s="2">
        <v>0</v>
      </c>
      <c r="AJ407" s="2">
        <v>0</v>
      </c>
      <c r="AK407" s="2" t="s">
        <v>72</v>
      </c>
      <c r="AL407" s="2" t="str">
        <f t="shared" si="6"/>
        <v>Defense</v>
      </c>
    </row>
    <row r="408" spans="1:38" x14ac:dyDescent="0.3">
      <c r="A408">
        <v>407</v>
      </c>
      <c r="B408" t="s">
        <v>2772</v>
      </c>
      <c r="C408" t="s">
        <v>2785</v>
      </c>
      <c r="D408" t="s">
        <v>2013</v>
      </c>
      <c r="E408" t="s">
        <v>25</v>
      </c>
      <c r="F408">
        <v>106</v>
      </c>
      <c r="G408" s="2">
        <v>1677.05</v>
      </c>
      <c r="H408" s="2">
        <v>15.821226415093999</v>
      </c>
      <c r="I408" s="2">
        <v>0.56999999999999995</v>
      </c>
      <c r="J408" s="2">
        <v>0.28999999999999998</v>
      </c>
      <c r="K408" s="2">
        <v>0.11</v>
      </c>
      <c r="L408" s="2">
        <v>0.18</v>
      </c>
      <c r="M408" s="2">
        <v>0.86</v>
      </c>
      <c r="N408" s="2">
        <v>31.58</v>
      </c>
      <c r="O408" s="2">
        <v>6.26</v>
      </c>
      <c r="P408" s="2">
        <v>9.14</v>
      </c>
      <c r="Q408" s="2">
        <v>0.24</v>
      </c>
      <c r="R408" s="2">
        <v>12.67</v>
      </c>
      <c r="S408" s="2">
        <v>8.44</v>
      </c>
      <c r="T408" s="2">
        <v>3.11</v>
      </c>
      <c r="U408" s="2">
        <v>0.28999999999999998</v>
      </c>
      <c r="V408" s="2">
        <v>0.36</v>
      </c>
      <c r="W408" s="2">
        <v>0.75</v>
      </c>
      <c r="X408" s="2">
        <v>2.25</v>
      </c>
      <c r="Y408" s="2">
        <v>1.04</v>
      </c>
      <c r="Z408" s="2">
        <v>1</v>
      </c>
      <c r="AA408" s="2">
        <v>0.04</v>
      </c>
      <c r="AB408" s="2">
        <v>0</v>
      </c>
      <c r="AC408" s="2">
        <v>0.79</v>
      </c>
      <c r="AD408" s="2">
        <v>1.75</v>
      </c>
      <c r="AE408" s="2">
        <v>1.18</v>
      </c>
      <c r="AF408" s="2">
        <v>2.08</v>
      </c>
      <c r="AG408" s="2">
        <v>1.75</v>
      </c>
      <c r="AH408" s="2">
        <v>6.62</v>
      </c>
      <c r="AI408" s="2">
        <v>0</v>
      </c>
      <c r="AJ408" s="2">
        <v>0</v>
      </c>
      <c r="AK408" s="2" t="s">
        <v>72</v>
      </c>
      <c r="AL408" s="2" t="str">
        <f t="shared" si="6"/>
        <v>Defense</v>
      </c>
    </row>
    <row r="409" spans="1:38" x14ac:dyDescent="0.3">
      <c r="A409">
        <v>555</v>
      </c>
      <c r="B409" t="s">
        <v>2786</v>
      </c>
      <c r="C409" t="s">
        <v>2787</v>
      </c>
      <c r="D409" t="s">
        <v>2190</v>
      </c>
      <c r="E409" t="s">
        <v>25</v>
      </c>
      <c r="F409">
        <v>93</v>
      </c>
      <c r="G409" s="2">
        <v>1699.5166666667001</v>
      </c>
      <c r="H409" s="2">
        <v>18.274372759856998</v>
      </c>
      <c r="I409" s="2">
        <v>0.32</v>
      </c>
      <c r="J409" s="2">
        <v>0.95</v>
      </c>
      <c r="K409" s="2">
        <v>0.28000000000000003</v>
      </c>
      <c r="L409" s="2">
        <v>0.67</v>
      </c>
      <c r="M409" s="2">
        <v>1.27</v>
      </c>
      <c r="N409" s="2">
        <v>41.86</v>
      </c>
      <c r="O409" s="2">
        <v>5.93</v>
      </c>
      <c r="P409" s="2">
        <v>5.36</v>
      </c>
      <c r="Q409" s="2">
        <v>0.27</v>
      </c>
      <c r="R409" s="2">
        <v>13.38</v>
      </c>
      <c r="S409" s="2">
        <v>9.2100000000000009</v>
      </c>
      <c r="T409" s="2">
        <v>3.85</v>
      </c>
      <c r="U409" s="2">
        <v>0.71</v>
      </c>
      <c r="V409" s="2">
        <v>0.32</v>
      </c>
      <c r="W409" s="2">
        <v>1.17</v>
      </c>
      <c r="X409" s="2">
        <v>1.2</v>
      </c>
      <c r="Y409" s="2">
        <v>0.6</v>
      </c>
      <c r="Z409" s="2">
        <v>0.6</v>
      </c>
      <c r="AA409" s="2">
        <v>0</v>
      </c>
      <c r="AB409" s="2">
        <v>0</v>
      </c>
      <c r="AC409" s="2">
        <v>0.28000000000000003</v>
      </c>
      <c r="AD409" s="2">
        <v>3</v>
      </c>
      <c r="AE409" s="2">
        <v>0.85</v>
      </c>
      <c r="AF409" s="2">
        <v>2.5099999999999998</v>
      </c>
      <c r="AG409" s="2">
        <v>4.4800000000000004</v>
      </c>
      <c r="AH409" s="2">
        <v>4.7</v>
      </c>
      <c r="AI409" s="2">
        <v>0</v>
      </c>
      <c r="AJ409" s="2">
        <v>0</v>
      </c>
      <c r="AK409" s="2" t="s">
        <v>72</v>
      </c>
      <c r="AL409" s="2" t="str">
        <f t="shared" si="6"/>
        <v>Defense</v>
      </c>
    </row>
    <row r="410" spans="1:38" x14ac:dyDescent="0.3">
      <c r="A410">
        <v>861</v>
      </c>
      <c r="B410" t="s">
        <v>2786</v>
      </c>
      <c r="C410" t="s">
        <v>2788</v>
      </c>
      <c r="D410" t="s">
        <v>2002</v>
      </c>
      <c r="E410" t="s">
        <v>18</v>
      </c>
      <c r="F410">
        <v>24</v>
      </c>
      <c r="G410" s="2">
        <v>281.75</v>
      </c>
      <c r="H410" s="2">
        <v>11.739583333333</v>
      </c>
      <c r="I410" s="2">
        <v>0.21</v>
      </c>
      <c r="J410" s="2">
        <v>0.64</v>
      </c>
      <c r="K410" s="2">
        <v>0.21</v>
      </c>
      <c r="L410" s="2">
        <v>0.43</v>
      </c>
      <c r="M410" s="2">
        <v>0.85</v>
      </c>
      <c r="N410" s="2">
        <v>50</v>
      </c>
      <c r="O410" s="2">
        <v>7.24</v>
      </c>
      <c r="P410" s="2">
        <v>2.94</v>
      </c>
      <c r="Q410" s="2">
        <v>0.86</v>
      </c>
      <c r="R410" s="2">
        <v>13.2</v>
      </c>
      <c r="S410" s="2">
        <v>10.220000000000001</v>
      </c>
      <c r="T410" s="2">
        <v>8.94</v>
      </c>
      <c r="U410" s="2">
        <v>4.26</v>
      </c>
      <c r="V410" s="2">
        <v>1.06</v>
      </c>
      <c r="W410" s="2">
        <v>1.7</v>
      </c>
      <c r="X410" s="2">
        <v>0.43</v>
      </c>
      <c r="Y410" s="2">
        <v>0.21</v>
      </c>
      <c r="Z410" s="2">
        <v>0.21</v>
      </c>
      <c r="AA410" s="2">
        <v>0</v>
      </c>
      <c r="AB410" s="2">
        <v>0</v>
      </c>
      <c r="AC410" s="2">
        <v>0.43</v>
      </c>
      <c r="AD410" s="2">
        <v>2.13</v>
      </c>
      <c r="AE410" s="2">
        <v>2.34</v>
      </c>
      <c r="AF410" s="2">
        <v>3.19</v>
      </c>
      <c r="AG410" s="2">
        <v>4.47</v>
      </c>
      <c r="AH410" s="2">
        <v>2.98</v>
      </c>
      <c r="AI410" s="2">
        <v>0.43</v>
      </c>
      <c r="AJ410" s="2">
        <v>1.28</v>
      </c>
      <c r="AK410" s="2">
        <v>5.32</v>
      </c>
      <c r="AL410" s="2" t="str">
        <f t="shared" si="6"/>
        <v>Forward</v>
      </c>
    </row>
    <row r="411" spans="1:38" x14ac:dyDescent="0.3">
      <c r="A411">
        <v>103</v>
      </c>
      <c r="B411" t="s">
        <v>2786</v>
      </c>
      <c r="C411" t="s">
        <v>2789</v>
      </c>
      <c r="D411" t="s">
        <v>1995</v>
      </c>
      <c r="E411" t="s">
        <v>69</v>
      </c>
      <c r="F411">
        <v>129</v>
      </c>
      <c r="G411" s="2">
        <v>1311.3666666667</v>
      </c>
      <c r="H411" s="2">
        <v>10.165633074935</v>
      </c>
      <c r="I411" s="2">
        <v>0.5</v>
      </c>
      <c r="J411" s="2">
        <v>0.64</v>
      </c>
      <c r="K411" s="2">
        <v>0.37</v>
      </c>
      <c r="L411" s="2">
        <v>0.27</v>
      </c>
      <c r="M411" s="2">
        <v>1.1399999999999999</v>
      </c>
      <c r="N411" s="2">
        <v>69.44</v>
      </c>
      <c r="O411" s="2">
        <v>7.64</v>
      </c>
      <c r="P411" s="2">
        <v>6.59</v>
      </c>
      <c r="Q411" s="2">
        <v>0.5</v>
      </c>
      <c r="R411" s="2">
        <v>12.26</v>
      </c>
      <c r="S411" s="2">
        <v>10.199999999999999</v>
      </c>
      <c r="T411" s="2">
        <v>4.62</v>
      </c>
      <c r="U411" s="2">
        <v>2.15</v>
      </c>
      <c r="V411" s="2">
        <v>0.64</v>
      </c>
      <c r="W411" s="2">
        <v>0.73</v>
      </c>
      <c r="X411" s="2">
        <v>1.83</v>
      </c>
      <c r="Y411" s="2">
        <v>0.92</v>
      </c>
      <c r="Z411" s="2">
        <v>0.92</v>
      </c>
      <c r="AA411" s="2">
        <v>0</v>
      </c>
      <c r="AB411" s="2">
        <v>0</v>
      </c>
      <c r="AC411" s="2">
        <v>0.69</v>
      </c>
      <c r="AD411" s="2">
        <v>1.28</v>
      </c>
      <c r="AE411" s="2">
        <v>1.42</v>
      </c>
      <c r="AF411" s="2">
        <v>0.82</v>
      </c>
      <c r="AG411" s="2">
        <v>3.39</v>
      </c>
      <c r="AH411" s="2">
        <v>2.33</v>
      </c>
      <c r="AI411" s="2">
        <v>0.96</v>
      </c>
      <c r="AJ411" s="2">
        <v>1.56</v>
      </c>
      <c r="AK411" s="2">
        <v>1.75</v>
      </c>
      <c r="AL411" s="2" t="str">
        <f t="shared" si="6"/>
        <v>Forward</v>
      </c>
    </row>
    <row r="412" spans="1:38" x14ac:dyDescent="0.3">
      <c r="A412">
        <v>773</v>
      </c>
      <c r="B412" t="s">
        <v>2790</v>
      </c>
      <c r="C412" t="s">
        <v>2791</v>
      </c>
      <c r="D412" t="s">
        <v>1998</v>
      </c>
      <c r="E412" t="s">
        <v>30</v>
      </c>
      <c r="F412">
        <v>59</v>
      </c>
      <c r="G412" s="2">
        <v>524.18333333332998</v>
      </c>
      <c r="H412" s="2">
        <v>8.8844632768362004</v>
      </c>
      <c r="I412" s="2">
        <v>0.69</v>
      </c>
      <c r="J412" s="2">
        <v>0.8</v>
      </c>
      <c r="K412" s="2">
        <v>0.69</v>
      </c>
      <c r="L412" s="2">
        <v>0.11</v>
      </c>
      <c r="M412" s="2">
        <v>1.49</v>
      </c>
      <c r="N412" s="2">
        <v>65</v>
      </c>
      <c r="O412" s="2">
        <v>4.24</v>
      </c>
      <c r="P412" s="2">
        <v>16.22</v>
      </c>
      <c r="Q412" s="2">
        <v>0.52</v>
      </c>
      <c r="R412" s="2">
        <v>9.27</v>
      </c>
      <c r="S412" s="2">
        <v>6.64</v>
      </c>
      <c r="T412" s="2">
        <v>6.18</v>
      </c>
      <c r="U412" s="2">
        <v>2.63</v>
      </c>
      <c r="V412" s="2">
        <v>1.26</v>
      </c>
      <c r="W412" s="2">
        <v>0.56999999999999995</v>
      </c>
      <c r="X412" s="2">
        <v>3.55</v>
      </c>
      <c r="Y412" s="2">
        <v>1.1399999999999999</v>
      </c>
      <c r="Z412" s="2">
        <v>0.8</v>
      </c>
      <c r="AA412" s="2">
        <v>0.34</v>
      </c>
      <c r="AB412" s="2">
        <v>0</v>
      </c>
      <c r="AC412" s="2">
        <v>2.17</v>
      </c>
      <c r="AD412" s="2">
        <v>1.26</v>
      </c>
      <c r="AE412" s="2">
        <v>1.49</v>
      </c>
      <c r="AF412" s="2">
        <v>13.16</v>
      </c>
      <c r="AG412" s="2">
        <v>6.41</v>
      </c>
      <c r="AH412" s="2">
        <v>1.6</v>
      </c>
      <c r="AI412" s="2">
        <v>0.46</v>
      </c>
      <c r="AJ412" s="2">
        <v>1.03</v>
      </c>
      <c r="AK412" s="2">
        <v>3.52</v>
      </c>
      <c r="AL412" s="2" t="str">
        <f t="shared" si="6"/>
        <v>Forward</v>
      </c>
    </row>
    <row r="413" spans="1:38" x14ac:dyDescent="0.3">
      <c r="A413">
        <v>63</v>
      </c>
      <c r="B413" t="s">
        <v>2790</v>
      </c>
      <c r="C413" t="s">
        <v>2792</v>
      </c>
      <c r="D413" t="s">
        <v>2072</v>
      </c>
      <c r="E413" t="s">
        <v>69</v>
      </c>
      <c r="F413">
        <v>11</v>
      </c>
      <c r="G413" s="2">
        <v>133.69999999999999</v>
      </c>
      <c r="H413" s="2">
        <v>12.154545454545</v>
      </c>
      <c r="I413" s="2">
        <v>0</v>
      </c>
      <c r="J413" s="2">
        <v>1.8</v>
      </c>
      <c r="K413" s="2">
        <v>0.9</v>
      </c>
      <c r="L413" s="2">
        <v>0.9</v>
      </c>
      <c r="M413" s="2">
        <v>1.8</v>
      </c>
      <c r="N413" s="2">
        <v>80</v>
      </c>
      <c r="O413" s="2">
        <v>3.14</v>
      </c>
      <c r="P413" s="2">
        <v>0</v>
      </c>
      <c r="Q413" s="2">
        <v>0.25</v>
      </c>
      <c r="R413" s="2">
        <v>7.18</v>
      </c>
      <c r="S413" s="2">
        <v>4.49</v>
      </c>
      <c r="T413" s="2">
        <v>4.49</v>
      </c>
      <c r="U413" s="2">
        <v>0</v>
      </c>
      <c r="V413" s="2">
        <v>0.9</v>
      </c>
      <c r="W413" s="2">
        <v>0.45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0.45</v>
      </c>
      <c r="AD413" s="2">
        <v>0.45</v>
      </c>
      <c r="AE413" s="2">
        <v>1.35</v>
      </c>
      <c r="AF413" s="2">
        <v>0.9</v>
      </c>
      <c r="AG413" s="2">
        <v>1.35</v>
      </c>
      <c r="AH413" s="2">
        <v>2.2400000000000002</v>
      </c>
      <c r="AI413" s="2">
        <v>0.45</v>
      </c>
      <c r="AJ413" s="2">
        <v>0.9</v>
      </c>
      <c r="AK413" s="2">
        <v>14.96</v>
      </c>
      <c r="AL413" s="2" t="str">
        <f t="shared" si="6"/>
        <v>Forward</v>
      </c>
    </row>
    <row r="414" spans="1:38" x14ac:dyDescent="0.3">
      <c r="A414">
        <v>382</v>
      </c>
      <c r="B414" t="s">
        <v>2790</v>
      </c>
      <c r="C414" t="s">
        <v>2793</v>
      </c>
      <c r="D414" t="s">
        <v>2015</v>
      </c>
      <c r="E414" t="s">
        <v>18</v>
      </c>
      <c r="F414">
        <v>46</v>
      </c>
      <c r="G414" s="2">
        <v>513.20000000000005</v>
      </c>
      <c r="H414" s="2">
        <v>11.15652173913</v>
      </c>
      <c r="I414" s="2">
        <v>0.94</v>
      </c>
      <c r="J414" s="2">
        <v>0.94</v>
      </c>
      <c r="K414" s="2">
        <v>0.57999999999999996</v>
      </c>
      <c r="L414" s="2">
        <v>0.35</v>
      </c>
      <c r="M414" s="2">
        <v>1.87</v>
      </c>
      <c r="N414" s="2">
        <v>69.569999999999993</v>
      </c>
      <c r="O414" s="2">
        <v>8.42</v>
      </c>
      <c r="P414" s="2">
        <v>11.11</v>
      </c>
      <c r="Q414" s="2">
        <v>0.78</v>
      </c>
      <c r="R414" s="2">
        <v>14.38</v>
      </c>
      <c r="S414" s="2">
        <v>11.34</v>
      </c>
      <c r="T414" s="2">
        <v>8.42</v>
      </c>
      <c r="U414" s="2">
        <v>3.04</v>
      </c>
      <c r="V414" s="2">
        <v>1.05</v>
      </c>
      <c r="W414" s="2">
        <v>1.17</v>
      </c>
      <c r="X414" s="2">
        <v>1.87</v>
      </c>
      <c r="Y414" s="2">
        <v>0.94</v>
      </c>
      <c r="Z414" s="2">
        <v>0.94</v>
      </c>
      <c r="AA414" s="2">
        <v>0</v>
      </c>
      <c r="AB414" s="2">
        <v>0</v>
      </c>
      <c r="AC414" s="2">
        <v>0.35</v>
      </c>
      <c r="AD414" s="2">
        <v>1.4</v>
      </c>
      <c r="AE414" s="2">
        <v>1.4</v>
      </c>
      <c r="AF414" s="2">
        <v>2.34</v>
      </c>
      <c r="AG414" s="2">
        <v>1.64</v>
      </c>
      <c r="AH414" s="2">
        <v>1.17</v>
      </c>
      <c r="AI414" s="2">
        <v>0.12</v>
      </c>
      <c r="AJ414" s="2">
        <v>1.75</v>
      </c>
      <c r="AK414" s="2">
        <v>0.73</v>
      </c>
      <c r="AL414" s="2" t="str">
        <f t="shared" si="6"/>
        <v>Forward</v>
      </c>
    </row>
    <row r="415" spans="1:38" x14ac:dyDescent="0.3">
      <c r="A415">
        <v>455</v>
      </c>
      <c r="B415" t="s">
        <v>2790</v>
      </c>
      <c r="C415" t="s">
        <v>2794</v>
      </c>
      <c r="D415" t="s">
        <v>1998</v>
      </c>
      <c r="E415" t="s">
        <v>25</v>
      </c>
      <c r="F415">
        <v>22</v>
      </c>
      <c r="G415" s="2">
        <v>251.1</v>
      </c>
      <c r="H415" s="2">
        <v>11.413636363636</v>
      </c>
      <c r="I415" s="2">
        <v>0.24</v>
      </c>
      <c r="J415" s="2">
        <v>0.72</v>
      </c>
      <c r="K415" s="2">
        <v>0.24</v>
      </c>
      <c r="L415" s="2">
        <v>0.48</v>
      </c>
      <c r="M415" s="2">
        <v>0.96</v>
      </c>
      <c r="N415" s="2">
        <v>36.36</v>
      </c>
      <c r="O415" s="2">
        <v>3.11</v>
      </c>
      <c r="P415" s="2">
        <v>7.69</v>
      </c>
      <c r="Q415" s="2">
        <v>0.17</v>
      </c>
      <c r="R415" s="2">
        <v>6.69</v>
      </c>
      <c r="S415" s="2">
        <v>4.78</v>
      </c>
      <c r="T415" s="2">
        <v>1.67</v>
      </c>
      <c r="U415" s="2">
        <v>0.48</v>
      </c>
      <c r="V415" s="2">
        <v>0</v>
      </c>
      <c r="W415" s="2">
        <v>0.24</v>
      </c>
      <c r="X415" s="2">
        <v>1.43</v>
      </c>
      <c r="Y415" s="2">
        <v>0.72</v>
      </c>
      <c r="Z415" s="2">
        <v>0.72</v>
      </c>
      <c r="AA415" s="2">
        <v>0</v>
      </c>
      <c r="AB415" s="2">
        <v>0</v>
      </c>
      <c r="AC415" s="2">
        <v>0.72</v>
      </c>
      <c r="AD415" s="2">
        <v>1.19</v>
      </c>
      <c r="AE415" s="2">
        <v>0.72</v>
      </c>
      <c r="AF415" s="2">
        <v>6.21</v>
      </c>
      <c r="AG415" s="2">
        <v>5.26</v>
      </c>
      <c r="AH415" s="2">
        <v>3.35</v>
      </c>
      <c r="AI415" s="2">
        <v>0</v>
      </c>
      <c r="AJ415" s="2">
        <v>0</v>
      </c>
      <c r="AK415" s="2" t="s">
        <v>72</v>
      </c>
      <c r="AL415" s="2" t="str">
        <f t="shared" si="6"/>
        <v>Defense</v>
      </c>
    </row>
    <row r="416" spans="1:38" x14ac:dyDescent="0.3">
      <c r="A416">
        <v>526</v>
      </c>
      <c r="B416" t="s">
        <v>2795</v>
      </c>
      <c r="C416" t="s">
        <v>2796</v>
      </c>
      <c r="D416" t="s">
        <v>2177</v>
      </c>
      <c r="E416" t="s">
        <v>25</v>
      </c>
      <c r="F416">
        <v>121</v>
      </c>
      <c r="G416" s="2">
        <v>1622.2</v>
      </c>
      <c r="H416" s="2">
        <v>13.406611570248</v>
      </c>
      <c r="I416" s="2">
        <v>0.33</v>
      </c>
      <c r="J416" s="2">
        <v>0.59</v>
      </c>
      <c r="K416" s="2">
        <v>0.22</v>
      </c>
      <c r="L416" s="2">
        <v>0.37</v>
      </c>
      <c r="M416" s="2">
        <v>0.92</v>
      </c>
      <c r="N416" s="2">
        <v>33.78</v>
      </c>
      <c r="O416" s="2">
        <v>5.25</v>
      </c>
      <c r="P416" s="2">
        <v>6.34</v>
      </c>
      <c r="Q416" s="2">
        <v>0.25</v>
      </c>
      <c r="R416" s="2">
        <v>12.35</v>
      </c>
      <c r="S416" s="2">
        <v>8.17</v>
      </c>
      <c r="T416" s="2">
        <v>2.81</v>
      </c>
      <c r="U416" s="2">
        <v>0.67</v>
      </c>
      <c r="V416" s="2">
        <v>0.26</v>
      </c>
      <c r="W416" s="2">
        <v>0.89</v>
      </c>
      <c r="X416" s="2">
        <v>1.66</v>
      </c>
      <c r="Y416" s="2">
        <v>0.78</v>
      </c>
      <c r="Z416" s="2">
        <v>0.74</v>
      </c>
      <c r="AA416" s="2">
        <v>0.04</v>
      </c>
      <c r="AB416" s="2">
        <v>0</v>
      </c>
      <c r="AC416" s="2">
        <v>0.41</v>
      </c>
      <c r="AD416" s="2">
        <v>1.41</v>
      </c>
      <c r="AE416" s="2">
        <v>1.41</v>
      </c>
      <c r="AF416" s="2">
        <v>3.66</v>
      </c>
      <c r="AG416" s="2">
        <v>7.47</v>
      </c>
      <c r="AH416" s="2">
        <v>3.44</v>
      </c>
      <c r="AI416" s="2">
        <v>0</v>
      </c>
      <c r="AJ416" s="2">
        <v>0</v>
      </c>
      <c r="AK416" s="2" t="s">
        <v>72</v>
      </c>
      <c r="AL416" s="2" t="str">
        <f t="shared" si="6"/>
        <v>Defense</v>
      </c>
    </row>
    <row r="417" spans="1:38" x14ac:dyDescent="0.3">
      <c r="A417">
        <v>727</v>
      </c>
      <c r="B417" t="s">
        <v>2797</v>
      </c>
      <c r="C417" t="s">
        <v>2798</v>
      </c>
      <c r="D417" t="s">
        <v>2199</v>
      </c>
      <c r="E417" t="s">
        <v>18</v>
      </c>
      <c r="F417">
        <v>41</v>
      </c>
      <c r="G417" s="2">
        <v>319.51666666667001</v>
      </c>
      <c r="H417" s="2">
        <v>7.7930894308943</v>
      </c>
      <c r="I417" s="2">
        <v>0.38</v>
      </c>
      <c r="J417" s="2">
        <v>0.19</v>
      </c>
      <c r="K417" s="2">
        <v>0.19</v>
      </c>
      <c r="L417" s="2">
        <v>0</v>
      </c>
      <c r="M417" s="2">
        <v>0.56000000000000005</v>
      </c>
      <c r="N417" s="2">
        <v>30</v>
      </c>
      <c r="O417" s="2">
        <v>5.63</v>
      </c>
      <c r="P417" s="2">
        <v>6.67</v>
      </c>
      <c r="Q417" s="2">
        <v>0.8</v>
      </c>
      <c r="R417" s="2">
        <v>10.14</v>
      </c>
      <c r="S417" s="2">
        <v>7.89</v>
      </c>
      <c r="T417" s="2">
        <v>7.32</v>
      </c>
      <c r="U417" s="2">
        <v>3.94</v>
      </c>
      <c r="V417" s="2">
        <v>0.56000000000000005</v>
      </c>
      <c r="W417" s="2">
        <v>1.1299999999999999</v>
      </c>
      <c r="X417" s="2">
        <v>0.38</v>
      </c>
      <c r="Y417" s="2">
        <v>0.19</v>
      </c>
      <c r="Z417" s="2">
        <v>0.19</v>
      </c>
      <c r="AA417" s="2">
        <v>0</v>
      </c>
      <c r="AB417" s="2">
        <v>0</v>
      </c>
      <c r="AC417" s="2">
        <v>0.38</v>
      </c>
      <c r="AD417" s="2">
        <v>1.31</v>
      </c>
      <c r="AE417" s="2">
        <v>1.69</v>
      </c>
      <c r="AF417" s="2">
        <v>2.44</v>
      </c>
      <c r="AG417" s="2">
        <v>6.76</v>
      </c>
      <c r="AH417" s="2">
        <v>3.94</v>
      </c>
      <c r="AI417" s="2">
        <v>19.72</v>
      </c>
      <c r="AJ417" s="2">
        <v>17.28</v>
      </c>
      <c r="AK417" s="2">
        <v>10.01</v>
      </c>
      <c r="AL417" s="2" t="str">
        <f t="shared" si="6"/>
        <v>Forward</v>
      </c>
    </row>
    <row r="418" spans="1:38" x14ac:dyDescent="0.3">
      <c r="A418">
        <v>50</v>
      </c>
      <c r="B418" t="s">
        <v>2797</v>
      </c>
      <c r="C418" t="s">
        <v>2799</v>
      </c>
      <c r="D418" t="s">
        <v>2020</v>
      </c>
      <c r="E418" t="s">
        <v>18</v>
      </c>
      <c r="F418">
        <v>106</v>
      </c>
      <c r="G418" s="2">
        <v>1273.25</v>
      </c>
      <c r="H418" s="2">
        <v>12.011792452830001</v>
      </c>
      <c r="I418" s="2">
        <v>0.52</v>
      </c>
      <c r="J418" s="2">
        <v>1.46</v>
      </c>
      <c r="K418" s="2">
        <v>0.9</v>
      </c>
      <c r="L418" s="2">
        <v>0.56999999999999995</v>
      </c>
      <c r="M418" s="2">
        <v>1.98</v>
      </c>
      <c r="N418" s="2">
        <v>72.41</v>
      </c>
      <c r="O418" s="2">
        <v>7.49</v>
      </c>
      <c r="P418" s="2">
        <v>6.92</v>
      </c>
      <c r="Q418" s="2">
        <v>0.83</v>
      </c>
      <c r="R418" s="2">
        <v>12.25</v>
      </c>
      <c r="S418" s="2">
        <v>9.9</v>
      </c>
      <c r="T418" s="2">
        <v>7.63</v>
      </c>
      <c r="U418" s="2">
        <v>4.62</v>
      </c>
      <c r="V418" s="2">
        <v>0.47</v>
      </c>
      <c r="W418" s="2">
        <v>1.46</v>
      </c>
      <c r="X418" s="2">
        <v>1.41</v>
      </c>
      <c r="Y418" s="2">
        <v>0.71</v>
      </c>
      <c r="Z418" s="2">
        <v>0.71</v>
      </c>
      <c r="AA418" s="2">
        <v>0</v>
      </c>
      <c r="AB418" s="2">
        <v>0</v>
      </c>
      <c r="AC418" s="2">
        <v>0.47</v>
      </c>
      <c r="AD418" s="2">
        <v>0.8</v>
      </c>
      <c r="AE418" s="2">
        <v>1.37</v>
      </c>
      <c r="AF418" s="2">
        <v>1.37</v>
      </c>
      <c r="AG418" s="2">
        <v>4.38</v>
      </c>
      <c r="AH418" s="2">
        <v>1.32</v>
      </c>
      <c r="AI418" s="2">
        <v>0.52</v>
      </c>
      <c r="AJ418" s="2">
        <v>0.56999999999999995</v>
      </c>
      <c r="AK418" s="2">
        <v>2.25</v>
      </c>
      <c r="AL418" s="2" t="str">
        <f t="shared" si="6"/>
        <v>Forward</v>
      </c>
    </row>
    <row r="419" spans="1:38" x14ac:dyDescent="0.3">
      <c r="A419">
        <v>44</v>
      </c>
      <c r="B419" t="s">
        <v>2800</v>
      </c>
      <c r="C419" t="s">
        <v>2801</v>
      </c>
      <c r="D419" t="s">
        <v>2210</v>
      </c>
      <c r="E419" t="s">
        <v>18</v>
      </c>
      <c r="F419">
        <v>131</v>
      </c>
      <c r="G419" s="2">
        <v>1438.2166666666999</v>
      </c>
      <c r="H419" s="2">
        <v>10.978753180662</v>
      </c>
      <c r="I419" s="2">
        <v>0.96</v>
      </c>
      <c r="J419" s="2">
        <v>1.33</v>
      </c>
      <c r="K419" s="2">
        <v>0.71</v>
      </c>
      <c r="L419" s="2">
        <v>0.63</v>
      </c>
      <c r="M419" s="2">
        <v>2.29</v>
      </c>
      <c r="N419" s="2">
        <v>71.430000000000007</v>
      </c>
      <c r="O419" s="2">
        <v>7.63</v>
      </c>
      <c r="P419" s="2">
        <v>12.57</v>
      </c>
      <c r="Q419" s="2">
        <v>0.82</v>
      </c>
      <c r="R419" s="2">
        <v>13.98</v>
      </c>
      <c r="S419" s="2">
        <v>9.9700000000000006</v>
      </c>
      <c r="T419" s="2">
        <v>7.55</v>
      </c>
      <c r="U419" s="2">
        <v>3.55</v>
      </c>
      <c r="V419" s="2">
        <v>0.33</v>
      </c>
      <c r="W419" s="2">
        <v>1.38</v>
      </c>
      <c r="X419" s="2">
        <v>2.04</v>
      </c>
      <c r="Y419" s="2">
        <v>0.79</v>
      </c>
      <c r="Z419" s="2">
        <v>0.67</v>
      </c>
      <c r="AA419" s="2">
        <v>0.13</v>
      </c>
      <c r="AB419" s="2">
        <v>0</v>
      </c>
      <c r="AC419" s="2">
        <v>1.25</v>
      </c>
      <c r="AD419" s="2">
        <v>2.13</v>
      </c>
      <c r="AE419" s="2">
        <v>2.67</v>
      </c>
      <c r="AF419" s="2">
        <v>5.51</v>
      </c>
      <c r="AG419" s="2">
        <v>3.13</v>
      </c>
      <c r="AH419" s="2">
        <v>1.79</v>
      </c>
      <c r="AI419" s="2">
        <v>22.49</v>
      </c>
      <c r="AJ419" s="2">
        <v>13.18</v>
      </c>
      <c r="AK419" s="2">
        <v>2.63</v>
      </c>
      <c r="AL419" s="2" t="str">
        <f t="shared" si="6"/>
        <v>Forward</v>
      </c>
    </row>
    <row r="420" spans="1:38" x14ac:dyDescent="0.3">
      <c r="A420">
        <v>934</v>
      </c>
      <c r="B420" t="s">
        <v>2800</v>
      </c>
      <c r="C420" t="s">
        <v>2802</v>
      </c>
      <c r="D420" t="s">
        <v>2021</v>
      </c>
      <c r="E420" t="s">
        <v>25</v>
      </c>
      <c r="F420">
        <v>26</v>
      </c>
      <c r="G420" s="2">
        <v>429.68333333332998</v>
      </c>
      <c r="H420" s="2">
        <v>16.526282051281999</v>
      </c>
      <c r="I420" s="2">
        <v>0.14000000000000001</v>
      </c>
      <c r="J420" s="2">
        <v>0.56000000000000005</v>
      </c>
      <c r="K420" s="2">
        <v>0.28000000000000003</v>
      </c>
      <c r="L420" s="2">
        <v>0.28000000000000003</v>
      </c>
      <c r="M420" s="2">
        <v>0.7</v>
      </c>
      <c r="N420" s="2">
        <v>41.67</v>
      </c>
      <c r="O420" s="2">
        <v>3.91</v>
      </c>
      <c r="P420" s="2">
        <v>3.57</v>
      </c>
      <c r="Q420" s="2">
        <v>0.13</v>
      </c>
      <c r="R420" s="2">
        <v>10.33</v>
      </c>
      <c r="S420" s="2">
        <v>6</v>
      </c>
      <c r="T420" s="2">
        <v>1.95</v>
      </c>
      <c r="U420" s="2">
        <v>0</v>
      </c>
      <c r="V420" s="2">
        <v>0.14000000000000001</v>
      </c>
      <c r="W420" s="2">
        <v>0.84</v>
      </c>
      <c r="X420" s="2">
        <v>1.1200000000000001</v>
      </c>
      <c r="Y420" s="2">
        <v>0.56000000000000005</v>
      </c>
      <c r="Z420" s="2">
        <v>0.56000000000000005</v>
      </c>
      <c r="AA420" s="2">
        <v>0</v>
      </c>
      <c r="AB420" s="2">
        <v>0</v>
      </c>
      <c r="AC420" s="2">
        <v>0</v>
      </c>
      <c r="AD420" s="2">
        <v>0.98</v>
      </c>
      <c r="AE420" s="2">
        <v>0.28000000000000003</v>
      </c>
      <c r="AF420" s="2">
        <v>2.5099999999999998</v>
      </c>
      <c r="AG420" s="2">
        <v>4.47</v>
      </c>
      <c r="AH420" s="2">
        <v>4.05</v>
      </c>
      <c r="AI420" s="2">
        <v>0</v>
      </c>
      <c r="AJ420" s="2">
        <v>0</v>
      </c>
      <c r="AK420" s="2" t="s">
        <v>72</v>
      </c>
      <c r="AL420" s="2" t="str">
        <f t="shared" si="6"/>
        <v>Defense</v>
      </c>
    </row>
    <row r="421" spans="1:38" x14ac:dyDescent="0.3">
      <c r="A421">
        <v>221</v>
      </c>
      <c r="B421" t="s">
        <v>2800</v>
      </c>
      <c r="C421" t="s">
        <v>2803</v>
      </c>
      <c r="D421" t="s">
        <v>2024</v>
      </c>
      <c r="E421" t="s">
        <v>25</v>
      </c>
      <c r="F421">
        <v>124</v>
      </c>
      <c r="G421" s="2">
        <v>1990.35</v>
      </c>
      <c r="H421" s="2">
        <v>16.051209677418999</v>
      </c>
      <c r="I421" s="2">
        <v>0.27</v>
      </c>
      <c r="J421" s="2">
        <v>0.63</v>
      </c>
      <c r="K421" s="2">
        <v>0.24</v>
      </c>
      <c r="L421" s="2">
        <v>0.39</v>
      </c>
      <c r="M421" s="2">
        <v>0.9</v>
      </c>
      <c r="N421" s="2">
        <v>31.25</v>
      </c>
      <c r="O421" s="2">
        <v>4.04</v>
      </c>
      <c r="P421" s="2">
        <v>6.72</v>
      </c>
      <c r="Q421" s="2">
        <v>0.2</v>
      </c>
      <c r="R421" s="2">
        <v>8.5</v>
      </c>
      <c r="S421" s="2">
        <v>5.64</v>
      </c>
      <c r="T421" s="2">
        <v>2.71</v>
      </c>
      <c r="U421" s="2">
        <v>0.56999999999999995</v>
      </c>
      <c r="V421" s="2">
        <v>0.12</v>
      </c>
      <c r="W421" s="2">
        <v>0.39</v>
      </c>
      <c r="X421" s="2">
        <v>2.38</v>
      </c>
      <c r="Y421" s="2">
        <v>0.87</v>
      </c>
      <c r="Z421" s="2">
        <v>0.66</v>
      </c>
      <c r="AA421" s="2">
        <v>0.21</v>
      </c>
      <c r="AB421" s="2">
        <v>0</v>
      </c>
      <c r="AC421" s="2">
        <v>0.39</v>
      </c>
      <c r="AD421" s="2">
        <v>1.42</v>
      </c>
      <c r="AE421" s="2">
        <v>1.57</v>
      </c>
      <c r="AF421" s="2">
        <v>4.7300000000000004</v>
      </c>
      <c r="AG421" s="2">
        <v>3.92</v>
      </c>
      <c r="AH421" s="2">
        <v>4.43</v>
      </c>
      <c r="AI421" s="2">
        <v>0</v>
      </c>
      <c r="AJ421" s="2">
        <v>0</v>
      </c>
      <c r="AK421" s="2" t="s">
        <v>72</v>
      </c>
      <c r="AL421" s="2" t="str">
        <f t="shared" si="6"/>
        <v>Defense</v>
      </c>
    </row>
    <row r="422" spans="1:38" x14ac:dyDescent="0.3">
      <c r="A422">
        <v>777</v>
      </c>
      <c r="B422" t="s">
        <v>2804</v>
      </c>
      <c r="C422" t="s">
        <v>2805</v>
      </c>
      <c r="D422" t="s">
        <v>1996</v>
      </c>
      <c r="E422" t="s">
        <v>69</v>
      </c>
      <c r="F422">
        <v>3</v>
      </c>
      <c r="G422" s="2">
        <v>20.066666666667</v>
      </c>
      <c r="H422" s="2">
        <v>6.6888888888888998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 t="s">
        <v>72</v>
      </c>
      <c r="O422" s="2">
        <v>2.99</v>
      </c>
      <c r="P422" s="2">
        <v>0</v>
      </c>
      <c r="Q422" s="2">
        <v>0.01</v>
      </c>
      <c r="R422" s="2">
        <v>8.9700000000000006</v>
      </c>
      <c r="S422" s="2">
        <v>2.99</v>
      </c>
      <c r="T422" s="2">
        <v>0</v>
      </c>
      <c r="U422" s="2">
        <v>0</v>
      </c>
      <c r="V422" s="2">
        <v>0</v>
      </c>
      <c r="W422" s="2">
        <v>0</v>
      </c>
      <c r="X422" s="2">
        <v>11.96</v>
      </c>
      <c r="Y422" s="2">
        <v>5.98</v>
      </c>
      <c r="Z422" s="2">
        <v>5.98</v>
      </c>
      <c r="AA422" s="2">
        <v>0</v>
      </c>
      <c r="AB422" s="2">
        <v>0</v>
      </c>
      <c r="AC422" s="2">
        <v>2.99</v>
      </c>
      <c r="AD422" s="2">
        <v>0</v>
      </c>
      <c r="AE422" s="2">
        <v>0</v>
      </c>
      <c r="AF422" s="2">
        <v>14.95</v>
      </c>
      <c r="AG422" s="2">
        <v>0</v>
      </c>
      <c r="AH422" s="2">
        <v>8.9700000000000006</v>
      </c>
      <c r="AI422" s="2">
        <v>2.99</v>
      </c>
      <c r="AJ422" s="2">
        <v>14.95</v>
      </c>
      <c r="AK422" s="2">
        <v>49.83</v>
      </c>
      <c r="AL422" s="2" t="str">
        <f t="shared" si="6"/>
        <v>Forward</v>
      </c>
    </row>
    <row r="423" spans="1:38" x14ac:dyDescent="0.3">
      <c r="A423">
        <v>693</v>
      </c>
      <c r="B423" t="s">
        <v>2804</v>
      </c>
      <c r="C423" t="s">
        <v>2806</v>
      </c>
      <c r="D423" t="s">
        <v>2138</v>
      </c>
      <c r="E423" t="s">
        <v>25</v>
      </c>
      <c r="F423">
        <v>99</v>
      </c>
      <c r="G423" s="2">
        <v>1482.8333333333001</v>
      </c>
      <c r="H423" s="2">
        <v>14.978114478114</v>
      </c>
      <c r="I423" s="2">
        <v>0.2</v>
      </c>
      <c r="J423" s="2">
        <v>0.45</v>
      </c>
      <c r="K423" s="2">
        <v>0.08</v>
      </c>
      <c r="L423" s="2">
        <v>0.36</v>
      </c>
      <c r="M423" s="2">
        <v>0.65</v>
      </c>
      <c r="N423" s="2">
        <v>34.78</v>
      </c>
      <c r="O423" s="2">
        <v>4.05</v>
      </c>
      <c r="P423" s="2">
        <v>5</v>
      </c>
      <c r="Q423" s="2">
        <v>0.14000000000000001</v>
      </c>
      <c r="R423" s="2">
        <v>10.24</v>
      </c>
      <c r="S423" s="2">
        <v>5.71</v>
      </c>
      <c r="T423" s="2">
        <v>2.4300000000000002</v>
      </c>
      <c r="U423" s="2">
        <v>0.28000000000000003</v>
      </c>
      <c r="V423" s="2">
        <v>0.2</v>
      </c>
      <c r="W423" s="2">
        <v>0.81</v>
      </c>
      <c r="X423" s="2">
        <v>1.94</v>
      </c>
      <c r="Y423" s="2">
        <v>0.97</v>
      </c>
      <c r="Z423" s="2">
        <v>0.97</v>
      </c>
      <c r="AA423" s="2">
        <v>0</v>
      </c>
      <c r="AB423" s="2">
        <v>0</v>
      </c>
      <c r="AC423" s="2">
        <v>0.4</v>
      </c>
      <c r="AD423" s="2">
        <v>1.1299999999999999</v>
      </c>
      <c r="AE423" s="2">
        <v>0.65</v>
      </c>
      <c r="AF423" s="2">
        <v>3.8</v>
      </c>
      <c r="AG423" s="2">
        <v>4.9000000000000004</v>
      </c>
      <c r="AH423" s="2">
        <v>4.13</v>
      </c>
      <c r="AI423" s="2">
        <v>0</v>
      </c>
      <c r="AJ423" s="2">
        <v>0</v>
      </c>
      <c r="AK423" s="2" t="s">
        <v>72</v>
      </c>
      <c r="AL423" s="2" t="str">
        <f t="shared" si="6"/>
        <v>Defense</v>
      </c>
    </row>
    <row r="424" spans="1:38" x14ac:dyDescent="0.3">
      <c r="A424">
        <v>173</v>
      </c>
      <c r="B424" t="s">
        <v>2807</v>
      </c>
      <c r="C424" t="s">
        <v>2808</v>
      </c>
      <c r="D424" t="s">
        <v>2210</v>
      </c>
      <c r="E424" t="s">
        <v>25</v>
      </c>
      <c r="F424">
        <v>131</v>
      </c>
      <c r="G424" s="2">
        <v>2013.2</v>
      </c>
      <c r="H424" s="2">
        <v>15.367938931297999</v>
      </c>
      <c r="I424" s="2">
        <v>0.21</v>
      </c>
      <c r="J424" s="2">
        <v>0.45</v>
      </c>
      <c r="K424" s="2">
        <v>0.18</v>
      </c>
      <c r="L424" s="2">
        <v>0.27</v>
      </c>
      <c r="M424" s="2">
        <v>0.66</v>
      </c>
      <c r="N424" s="2">
        <v>24.18</v>
      </c>
      <c r="O424" s="2">
        <v>3.43</v>
      </c>
      <c r="P424" s="2">
        <v>6.09</v>
      </c>
      <c r="Q424" s="2">
        <v>0.14000000000000001</v>
      </c>
      <c r="R424" s="2">
        <v>9.1199999999999992</v>
      </c>
      <c r="S424" s="2">
        <v>5.28</v>
      </c>
      <c r="T424" s="2">
        <v>2.41</v>
      </c>
      <c r="U424" s="2">
        <v>0.42</v>
      </c>
      <c r="V424" s="2">
        <v>0.21</v>
      </c>
      <c r="W424" s="2">
        <v>0.6</v>
      </c>
      <c r="X424" s="2">
        <v>2.59</v>
      </c>
      <c r="Y424" s="2">
        <v>1.1299999999999999</v>
      </c>
      <c r="Z424" s="2">
        <v>1.04</v>
      </c>
      <c r="AA424" s="2">
        <v>0.09</v>
      </c>
      <c r="AB424" s="2">
        <v>0</v>
      </c>
      <c r="AC424" s="2">
        <v>0.56999999999999995</v>
      </c>
      <c r="AD424" s="2">
        <v>1.94</v>
      </c>
      <c r="AE424" s="2">
        <v>0.66</v>
      </c>
      <c r="AF424" s="2">
        <v>8.34</v>
      </c>
      <c r="AG424" s="2">
        <v>7.9</v>
      </c>
      <c r="AH424" s="2">
        <v>4.41</v>
      </c>
      <c r="AI424" s="2">
        <v>0</v>
      </c>
      <c r="AJ424" s="2">
        <v>0</v>
      </c>
      <c r="AK424" s="2" t="s">
        <v>72</v>
      </c>
      <c r="AL424" s="2" t="str">
        <f t="shared" si="6"/>
        <v>Defense</v>
      </c>
    </row>
    <row r="425" spans="1:38" x14ac:dyDescent="0.3">
      <c r="A425">
        <v>459</v>
      </c>
      <c r="B425" t="s">
        <v>2809</v>
      </c>
      <c r="C425" t="s">
        <v>2810</v>
      </c>
      <c r="D425" t="s">
        <v>2092</v>
      </c>
      <c r="E425" t="s">
        <v>30</v>
      </c>
      <c r="F425">
        <v>53</v>
      </c>
      <c r="G425" s="2">
        <v>489.7</v>
      </c>
      <c r="H425" s="2">
        <v>9.2396226415093992</v>
      </c>
      <c r="I425" s="2">
        <v>0.37</v>
      </c>
      <c r="J425" s="2">
        <v>0.74</v>
      </c>
      <c r="K425" s="2">
        <v>0.61</v>
      </c>
      <c r="L425" s="2">
        <v>0.12</v>
      </c>
      <c r="M425" s="2">
        <v>1.1000000000000001</v>
      </c>
      <c r="N425" s="2">
        <v>64.290000000000006</v>
      </c>
      <c r="O425" s="2">
        <v>5.76</v>
      </c>
      <c r="P425" s="2">
        <v>6.38</v>
      </c>
      <c r="Q425" s="2">
        <v>0.54</v>
      </c>
      <c r="R425" s="2">
        <v>10.9</v>
      </c>
      <c r="S425" s="2">
        <v>7.6</v>
      </c>
      <c r="T425" s="2">
        <v>4.9000000000000004</v>
      </c>
      <c r="U425" s="2">
        <v>2.57</v>
      </c>
      <c r="V425" s="2">
        <v>0.25</v>
      </c>
      <c r="W425" s="2">
        <v>1.23</v>
      </c>
      <c r="X425" s="2">
        <v>2.94</v>
      </c>
      <c r="Y425" s="2">
        <v>1.35</v>
      </c>
      <c r="Z425" s="2">
        <v>1.35</v>
      </c>
      <c r="AA425" s="2">
        <v>0</v>
      </c>
      <c r="AB425" s="2">
        <v>0</v>
      </c>
      <c r="AC425" s="2">
        <v>0.98</v>
      </c>
      <c r="AD425" s="2">
        <v>1.72</v>
      </c>
      <c r="AE425" s="2">
        <v>1.47</v>
      </c>
      <c r="AF425" s="2">
        <v>6.98</v>
      </c>
      <c r="AG425" s="2">
        <v>4.04</v>
      </c>
      <c r="AH425" s="2">
        <v>2.4500000000000002</v>
      </c>
      <c r="AI425" s="2">
        <v>0.49</v>
      </c>
      <c r="AJ425" s="2">
        <v>0.86</v>
      </c>
      <c r="AK425" s="2">
        <v>4.46</v>
      </c>
      <c r="AL425" s="2" t="str">
        <f t="shared" si="6"/>
        <v>Forward</v>
      </c>
    </row>
    <row r="426" spans="1:38" x14ac:dyDescent="0.3">
      <c r="A426">
        <v>391</v>
      </c>
      <c r="B426" t="s">
        <v>2811</v>
      </c>
      <c r="C426" t="s">
        <v>2812</v>
      </c>
      <c r="D426" t="s">
        <v>2024</v>
      </c>
      <c r="E426" t="s">
        <v>18</v>
      </c>
      <c r="F426">
        <v>127</v>
      </c>
      <c r="G426" s="2">
        <v>1549.8666666667</v>
      </c>
      <c r="H426" s="2">
        <v>12.203674540682</v>
      </c>
      <c r="I426" s="2">
        <v>1.66</v>
      </c>
      <c r="J426" s="2">
        <v>0.97</v>
      </c>
      <c r="K426" s="2">
        <v>0.7</v>
      </c>
      <c r="L426" s="2">
        <v>0.27</v>
      </c>
      <c r="M426" s="2">
        <v>2.63</v>
      </c>
      <c r="N426" s="2">
        <v>72.34</v>
      </c>
      <c r="O426" s="2">
        <v>8.48</v>
      </c>
      <c r="P426" s="2">
        <v>19.63</v>
      </c>
      <c r="Q426" s="2">
        <v>0.73</v>
      </c>
      <c r="R426" s="2">
        <v>16.72</v>
      </c>
      <c r="S426" s="2">
        <v>12.12</v>
      </c>
      <c r="T426" s="2">
        <v>8.1300000000000008</v>
      </c>
      <c r="U426" s="2">
        <v>3.1</v>
      </c>
      <c r="V426" s="2">
        <v>0.57999999999999996</v>
      </c>
      <c r="W426" s="2">
        <v>1.05</v>
      </c>
      <c r="X426" s="2">
        <v>0.97</v>
      </c>
      <c r="Y426" s="2">
        <v>0.43</v>
      </c>
      <c r="Z426" s="2">
        <v>0.39</v>
      </c>
      <c r="AA426" s="2">
        <v>0.04</v>
      </c>
      <c r="AB426" s="2">
        <v>0</v>
      </c>
      <c r="AC426" s="2">
        <v>1.43</v>
      </c>
      <c r="AD426" s="2">
        <v>1.59</v>
      </c>
      <c r="AE426" s="2">
        <v>2.21</v>
      </c>
      <c r="AF426" s="2">
        <v>3.06</v>
      </c>
      <c r="AG426" s="2">
        <v>3.52</v>
      </c>
      <c r="AH426" s="2">
        <v>1.2</v>
      </c>
      <c r="AI426" s="2">
        <v>2.75</v>
      </c>
      <c r="AJ426" s="2">
        <v>3.1</v>
      </c>
      <c r="AK426" s="2">
        <v>1.82</v>
      </c>
      <c r="AL426" s="2" t="str">
        <f t="shared" si="6"/>
        <v>Forward</v>
      </c>
    </row>
    <row r="427" spans="1:38" x14ac:dyDescent="0.3">
      <c r="A427">
        <v>94</v>
      </c>
      <c r="B427" t="s">
        <v>2811</v>
      </c>
      <c r="C427" t="s">
        <v>2813</v>
      </c>
      <c r="D427" t="s">
        <v>2005</v>
      </c>
      <c r="E427" t="s">
        <v>25</v>
      </c>
      <c r="F427">
        <v>95</v>
      </c>
      <c r="G427" s="2">
        <v>1517.2833333333001</v>
      </c>
      <c r="H427" s="2">
        <v>15.971403508771999</v>
      </c>
      <c r="I427" s="2">
        <v>0.36</v>
      </c>
      <c r="J427" s="2">
        <v>0.63</v>
      </c>
      <c r="K427" s="2">
        <v>0.32</v>
      </c>
      <c r="L427" s="2">
        <v>0.32</v>
      </c>
      <c r="M427" s="2">
        <v>0.99</v>
      </c>
      <c r="N427" s="2">
        <v>36.229999999999997</v>
      </c>
      <c r="O427" s="2">
        <v>5.3</v>
      </c>
      <c r="P427" s="2">
        <v>6.72</v>
      </c>
      <c r="Q427" s="2">
        <v>0.3</v>
      </c>
      <c r="R427" s="2">
        <v>10.87</v>
      </c>
      <c r="S427" s="2">
        <v>7.67</v>
      </c>
      <c r="T427" s="2">
        <v>3.76</v>
      </c>
      <c r="U427" s="2">
        <v>1.1100000000000001</v>
      </c>
      <c r="V427" s="2">
        <v>0.24</v>
      </c>
      <c r="W427" s="2">
        <v>0.71</v>
      </c>
      <c r="X427" s="2">
        <v>0.63</v>
      </c>
      <c r="Y427" s="2">
        <v>0.32</v>
      </c>
      <c r="Z427" s="2">
        <v>0.32</v>
      </c>
      <c r="AA427" s="2">
        <v>0</v>
      </c>
      <c r="AB427" s="2">
        <v>0</v>
      </c>
      <c r="AC427" s="2">
        <v>0.2</v>
      </c>
      <c r="AD427" s="2">
        <v>0.63</v>
      </c>
      <c r="AE427" s="2">
        <v>0.43</v>
      </c>
      <c r="AF427" s="2">
        <v>2.61</v>
      </c>
      <c r="AG427" s="2">
        <v>3.72</v>
      </c>
      <c r="AH427" s="2">
        <v>4.9000000000000004</v>
      </c>
      <c r="AI427" s="2">
        <v>0</v>
      </c>
      <c r="AJ427" s="2">
        <v>0</v>
      </c>
      <c r="AK427" s="2" t="s">
        <v>72</v>
      </c>
      <c r="AL427" s="2" t="str">
        <f t="shared" si="6"/>
        <v>Defense</v>
      </c>
    </row>
    <row r="428" spans="1:38" x14ac:dyDescent="0.3">
      <c r="A428">
        <v>646</v>
      </c>
      <c r="B428" t="s">
        <v>2814</v>
      </c>
      <c r="C428" t="s">
        <v>2815</v>
      </c>
      <c r="D428" t="s">
        <v>2031</v>
      </c>
      <c r="E428" t="s">
        <v>30</v>
      </c>
      <c r="F428">
        <v>65</v>
      </c>
      <c r="G428" s="2">
        <v>650.85</v>
      </c>
      <c r="H428" s="2">
        <v>10.013076923077</v>
      </c>
      <c r="I428" s="2">
        <v>0.65</v>
      </c>
      <c r="J428" s="2">
        <v>0.65</v>
      </c>
      <c r="K428" s="2">
        <v>0.46</v>
      </c>
      <c r="L428" s="2">
        <v>0.18</v>
      </c>
      <c r="M428" s="2">
        <v>1.29</v>
      </c>
      <c r="N428" s="2">
        <v>53.85</v>
      </c>
      <c r="O428" s="2">
        <v>6.27</v>
      </c>
      <c r="P428" s="2">
        <v>10.29</v>
      </c>
      <c r="Q428" s="2">
        <v>0.53</v>
      </c>
      <c r="R428" s="2">
        <v>10.050000000000001</v>
      </c>
      <c r="S428" s="2">
        <v>8.1999999999999993</v>
      </c>
      <c r="T428" s="2">
        <v>5.72</v>
      </c>
      <c r="U428" s="2">
        <v>2.86</v>
      </c>
      <c r="V428" s="2">
        <v>0.18</v>
      </c>
      <c r="W428" s="2">
        <v>0.65</v>
      </c>
      <c r="X428" s="2">
        <v>0.55000000000000004</v>
      </c>
      <c r="Y428" s="2">
        <v>0.28000000000000003</v>
      </c>
      <c r="Z428" s="2">
        <v>0.28000000000000003</v>
      </c>
      <c r="AA428" s="2">
        <v>0</v>
      </c>
      <c r="AB428" s="2">
        <v>0</v>
      </c>
      <c r="AC428" s="2">
        <v>0.37</v>
      </c>
      <c r="AD428" s="2">
        <v>1.2</v>
      </c>
      <c r="AE428" s="2">
        <v>0.46</v>
      </c>
      <c r="AF428" s="2">
        <v>7.01</v>
      </c>
      <c r="AG428" s="2">
        <v>6.82</v>
      </c>
      <c r="AH428" s="2">
        <v>1.2</v>
      </c>
      <c r="AI428" s="2">
        <v>3.23</v>
      </c>
      <c r="AJ428" s="2">
        <v>3.23</v>
      </c>
      <c r="AK428" s="2">
        <v>4.6100000000000003</v>
      </c>
      <c r="AL428" s="2" t="str">
        <f t="shared" si="6"/>
        <v>Forward</v>
      </c>
    </row>
    <row r="429" spans="1:38" x14ac:dyDescent="0.3">
      <c r="A429">
        <v>169</v>
      </c>
      <c r="B429" t="s">
        <v>2816</v>
      </c>
      <c r="C429" t="s">
        <v>2817</v>
      </c>
      <c r="D429" t="s">
        <v>2055</v>
      </c>
      <c r="E429" t="s">
        <v>25</v>
      </c>
      <c r="F429">
        <v>73</v>
      </c>
      <c r="G429" s="2">
        <v>1037.75</v>
      </c>
      <c r="H429" s="2">
        <v>14.215753424658001</v>
      </c>
      <c r="I429" s="2">
        <v>0.12</v>
      </c>
      <c r="J429" s="2">
        <v>0.64</v>
      </c>
      <c r="K429" s="2">
        <v>0.23</v>
      </c>
      <c r="L429" s="2">
        <v>0.4</v>
      </c>
      <c r="M429" s="2">
        <v>0.75</v>
      </c>
      <c r="N429" s="2">
        <v>50</v>
      </c>
      <c r="O429" s="2">
        <v>2.72</v>
      </c>
      <c r="P429" s="2">
        <v>4.26</v>
      </c>
      <c r="Q429" s="2">
        <v>0.09</v>
      </c>
      <c r="R429" s="2">
        <v>6.65</v>
      </c>
      <c r="S429" s="2">
        <v>4.22</v>
      </c>
      <c r="T429" s="2">
        <v>1.39</v>
      </c>
      <c r="U429" s="2">
        <v>0.17</v>
      </c>
      <c r="V429" s="2">
        <v>0.17</v>
      </c>
      <c r="W429" s="2">
        <v>0.4</v>
      </c>
      <c r="X429" s="2">
        <v>3.82</v>
      </c>
      <c r="Y429" s="2">
        <v>1.39</v>
      </c>
      <c r="Z429" s="2">
        <v>1.04</v>
      </c>
      <c r="AA429" s="2">
        <v>0.35</v>
      </c>
      <c r="AB429" s="2">
        <v>0</v>
      </c>
      <c r="AC429" s="2">
        <v>0.93</v>
      </c>
      <c r="AD429" s="2">
        <v>1.5</v>
      </c>
      <c r="AE429" s="2">
        <v>0.81</v>
      </c>
      <c r="AF429" s="2">
        <v>11.56</v>
      </c>
      <c r="AG429" s="2">
        <v>5.32</v>
      </c>
      <c r="AH429" s="2">
        <v>5.38</v>
      </c>
      <c r="AI429" s="2">
        <v>0</v>
      </c>
      <c r="AJ429" s="2">
        <v>0</v>
      </c>
      <c r="AK429" s="2" t="s">
        <v>72</v>
      </c>
      <c r="AL429" s="2" t="str">
        <f t="shared" si="6"/>
        <v>Defense</v>
      </c>
    </row>
    <row r="430" spans="1:38" x14ac:dyDescent="0.3">
      <c r="A430">
        <v>69</v>
      </c>
      <c r="B430" t="s">
        <v>2818</v>
      </c>
      <c r="C430" t="s">
        <v>2819</v>
      </c>
      <c r="D430" t="s">
        <v>2199</v>
      </c>
      <c r="E430" t="s">
        <v>25</v>
      </c>
      <c r="F430">
        <v>1</v>
      </c>
      <c r="G430" s="2">
        <v>10.733333333333</v>
      </c>
      <c r="H430" s="2">
        <v>10.733333333333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 t="s">
        <v>72</v>
      </c>
      <c r="O430" s="2">
        <v>5.59</v>
      </c>
      <c r="P430" s="2">
        <v>0</v>
      </c>
      <c r="Q430" s="2">
        <v>0.11</v>
      </c>
      <c r="R430" s="2">
        <v>5.59</v>
      </c>
      <c r="S430" s="2">
        <v>5.59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5.59</v>
      </c>
      <c r="AE430" s="2">
        <v>0</v>
      </c>
      <c r="AF430" s="2">
        <v>16.77</v>
      </c>
      <c r="AG430" s="2">
        <v>0</v>
      </c>
      <c r="AH430" s="2">
        <v>0</v>
      </c>
      <c r="AI430" s="2">
        <v>0</v>
      </c>
      <c r="AJ430" s="2">
        <v>0</v>
      </c>
      <c r="AK430" s="2" t="s">
        <v>72</v>
      </c>
      <c r="AL430" s="2" t="str">
        <f t="shared" si="6"/>
        <v>Defense</v>
      </c>
    </row>
    <row r="431" spans="1:38" x14ac:dyDescent="0.3">
      <c r="A431">
        <v>326</v>
      </c>
      <c r="B431" t="s">
        <v>2818</v>
      </c>
      <c r="C431" t="s">
        <v>2820</v>
      </c>
      <c r="D431" t="s">
        <v>2055</v>
      </c>
      <c r="E431" t="s">
        <v>30</v>
      </c>
      <c r="F431">
        <v>128</v>
      </c>
      <c r="G431" s="2">
        <v>1631.9</v>
      </c>
      <c r="H431" s="2">
        <v>12.749218750000001</v>
      </c>
      <c r="I431" s="2">
        <v>0.81</v>
      </c>
      <c r="J431" s="2">
        <v>0.74</v>
      </c>
      <c r="K431" s="2">
        <v>0.4</v>
      </c>
      <c r="L431" s="2">
        <v>0.33</v>
      </c>
      <c r="M431" s="2">
        <v>1.54</v>
      </c>
      <c r="N431" s="2">
        <v>65.63</v>
      </c>
      <c r="O431" s="2">
        <v>6.07</v>
      </c>
      <c r="P431" s="2">
        <v>13.33</v>
      </c>
      <c r="Q431" s="2">
        <v>0.63</v>
      </c>
      <c r="R431" s="2">
        <v>11.62</v>
      </c>
      <c r="S431" s="2">
        <v>8.7100000000000009</v>
      </c>
      <c r="T431" s="2">
        <v>6.65</v>
      </c>
      <c r="U431" s="2">
        <v>2.98</v>
      </c>
      <c r="V431" s="2">
        <v>0.26</v>
      </c>
      <c r="W431" s="2">
        <v>0.99</v>
      </c>
      <c r="X431" s="2">
        <v>2.02</v>
      </c>
      <c r="Y431" s="2">
        <v>0.81</v>
      </c>
      <c r="Z431" s="2">
        <v>0.74</v>
      </c>
      <c r="AA431" s="2">
        <v>0.04</v>
      </c>
      <c r="AB431" s="2">
        <v>0.04</v>
      </c>
      <c r="AC431" s="2">
        <v>0.74</v>
      </c>
      <c r="AD431" s="2">
        <v>1.73</v>
      </c>
      <c r="AE431" s="2">
        <v>2.54</v>
      </c>
      <c r="AF431" s="2">
        <v>6.62</v>
      </c>
      <c r="AG431" s="2">
        <v>5.85</v>
      </c>
      <c r="AH431" s="2">
        <v>3.2</v>
      </c>
      <c r="AI431" s="2">
        <v>20.92</v>
      </c>
      <c r="AJ431" s="2">
        <v>21.58</v>
      </c>
      <c r="AK431" s="2">
        <v>1.81</v>
      </c>
      <c r="AL431" s="2" t="str">
        <f t="shared" si="6"/>
        <v>Forward</v>
      </c>
    </row>
    <row r="432" spans="1:38" x14ac:dyDescent="0.3">
      <c r="A432">
        <v>1041</v>
      </c>
      <c r="B432" t="s">
        <v>2818</v>
      </c>
      <c r="C432" t="s">
        <v>2821</v>
      </c>
      <c r="D432" t="s">
        <v>2073</v>
      </c>
      <c r="E432" t="s">
        <v>69</v>
      </c>
      <c r="F432">
        <v>7</v>
      </c>
      <c r="G432" s="2">
        <v>51.3</v>
      </c>
      <c r="H432" s="2">
        <v>7.3285714285713999</v>
      </c>
      <c r="I432" s="2">
        <v>1.17</v>
      </c>
      <c r="J432" s="2">
        <v>0</v>
      </c>
      <c r="K432" s="2">
        <v>0</v>
      </c>
      <c r="L432" s="2">
        <v>0</v>
      </c>
      <c r="M432" s="2">
        <v>1.17</v>
      </c>
      <c r="N432" s="2">
        <v>100</v>
      </c>
      <c r="O432" s="2">
        <v>7.02</v>
      </c>
      <c r="P432" s="2">
        <v>16.670000000000002</v>
      </c>
      <c r="Q432" s="2">
        <v>0.32</v>
      </c>
      <c r="R432" s="2">
        <v>9.36</v>
      </c>
      <c r="S432" s="2">
        <v>8.19</v>
      </c>
      <c r="T432" s="2">
        <v>2.34</v>
      </c>
      <c r="U432" s="2">
        <v>1.17</v>
      </c>
      <c r="V432" s="2">
        <v>0</v>
      </c>
      <c r="W432" s="2">
        <v>2.34</v>
      </c>
      <c r="X432" s="2">
        <v>2.34</v>
      </c>
      <c r="Y432" s="2">
        <v>1.17</v>
      </c>
      <c r="Z432" s="2">
        <v>1.17</v>
      </c>
      <c r="AA432" s="2">
        <v>0</v>
      </c>
      <c r="AB432" s="2">
        <v>0</v>
      </c>
      <c r="AC432" s="2">
        <v>1.17</v>
      </c>
      <c r="AD432" s="2">
        <v>0</v>
      </c>
      <c r="AE432" s="2">
        <v>0</v>
      </c>
      <c r="AF432" s="2">
        <v>14.04</v>
      </c>
      <c r="AG432" s="2">
        <v>8.19</v>
      </c>
      <c r="AH432" s="2">
        <v>1.17</v>
      </c>
      <c r="AI432" s="2">
        <v>1.17</v>
      </c>
      <c r="AJ432" s="2">
        <v>1.17</v>
      </c>
      <c r="AK432" s="2">
        <v>58.48</v>
      </c>
      <c r="AL432" s="2" t="str">
        <f t="shared" si="6"/>
        <v>Forward</v>
      </c>
    </row>
    <row r="433" spans="1:38" x14ac:dyDescent="0.3">
      <c r="A433">
        <v>664</v>
      </c>
      <c r="B433" t="s">
        <v>2818</v>
      </c>
      <c r="C433" t="s">
        <v>2822</v>
      </c>
      <c r="D433" t="s">
        <v>2210</v>
      </c>
      <c r="E433" t="s">
        <v>18</v>
      </c>
      <c r="F433">
        <v>131</v>
      </c>
      <c r="G433" s="2">
        <v>1891.4166666666999</v>
      </c>
      <c r="H433" s="2">
        <v>14.438295165394001</v>
      </c>
      <c r="I433" s="2">
        <v>1.1399999999999999</v>
      </c>
      <c r="J433" s="2">
        <v>1.49</v>
      </c>
      <c r="K433" s="2">
        <v>0.92</v>
      </c>
      <c r="L433" s="2">
        <v>0.56999999999999995</v>
      </c>
      <c r="M433" s="2">
        <v>2.63</v>
      </c>
      <c r="N433" s="2">
        <v>72.81</v>
      </c>
      <c r="O433" s="2">
        <v>9.36</v>
      </c>
      <c r="P433" s="2">
        <v>12.2</v>
      </c>
      <c r="Q433" s="2">
        <v>0.81</v>
      </c>
      <c r="R433" s="2">
        <v>17.38</v>
      </c>
      <c r="S433" s="2">
        <v>12.59</v>
      </c>
      <c r="T433" s="2">
        <v>9.01</v>
      </c>
      <c r="U433" s="2">
        <v>3.65</v>
      </c>
      <c r="V433" s="2">
        <v>0.38</v>
      </c>
      <c r="W433" s="2">
        <v>1.68</v>
      </c>
      <c r="X433" s="2">
        <v>0.82</v>
      </c>
      <c r="Y433" s="2">
        <v>0.41</v>
      </c>
      <c r="Z433" s="2">
        <v>0.41</v>
      </c>
      <c r="AA433" s="2">
        <v>0</v>
      </c>
      <c r="AB433" s="2">
        <v>0</v>
      </c>
      <c r="AC433" s="2">
        <v>0.63</v>
      </c>
      <c r="AD433" s="2">
        <v>2.4700000000000002</v>
      </c>
      <c r="AE433" s="2">
        <v>2.76</v>
      </c>
      <c r="AF433" s="2">
        <v>2.7</v>
      </c>
      <c r="AG433" s="2">
        <v>3.74</v>
      </c>
      <c r="AH433" s="2">
        <v>0.95</v>
      </c>
      <c r="AI433" s="2">
        <v>0</v>
      </c>
      <c r="AJ433" s="2">
        <v>0</v>
      </c>
      <c r="AK433" s="2" t="s">
        <v>72</v>
      </c>
      <c r="AL433" s="2" t="str">
        <f t="shared" si="6"/>
        <v>Forward</v>
      </c>
    </row>
    <row r="434" spans="1:38" x14ac:dyDescent="0.3">
      <c r="A434">
        <v>144</v>
      </c>
      <c r="B434" t="s">
        <v>2818</v>
      </c>
      <c r="C434" t="s">
        <v>2823</v>
      </c>
      <c r="D434" t="s">
        <v>2093</v>
      </c>
      <c r="E434" t="s">
        <v>18</v>
      </c>
      <c r="F434">
        <v>116</v>
      </c>
      <c r="G434" s="2">
        <v>1551.6166666667</v>
      </c>
      <c r="H434" s="2">
        <v>13.376005747125999</v>
      </c>
      <c r="I434" s="2">
        <v>1.08</v>
      </c>
      <c r="J434" s="2">
        <v>0.77</v>
      </c>
      <c r="K434" s="2">
        <v>0.39</v>
      </c>
      <c r="L434" s="2">
        <v>0.39</v>
      </c>
      <c r="M434" s="2">
        <v>1.86</v>
      </c>
      <c r="N434" s="2">
        <v>64.86</v>
      </c>
      <c r="O434" s="2">
        <v>9.1300000000000008</v>
      </c>
      <c r="P434" s="2">
        <v>11.86</v>
      </c>
      <c r="Q434" s="2">
        <v>1.1200000000000001</v>
      </c>
      <c r="R434" s="2">
        <v>16.71</v>
      </c>
      <c r="S434" s="2">
        <v>13.73</v>
      </c>
      <c r="T434" s="2">
        <v>10.25</v>
      </c>
      <c r="U434" s="2">
        <v>5.65</v>
      </c>
      <c r="V434" s="2">
        <v>0.54</v>
      </c>
      <c r="W434" s="2">
        <v>1.35</v>
      </c>
      <c r="X434" s="2">
        <v>3.21</v>
      </c>
      <c r="Y434" s="2">
        <v>1.08</v>
      </c>
      <c r="Z434" s="2">
        <v>0.89</v>
      </c>
      <c r="AA434" s="2">
        <v>0.12</v>
      </c>
      <c r="AB434" s="2">
        <v>0.08</v>
      </c>
      <c r="AC434" s="2">
        <v>1.43</v>
      </c>
      <c r="AD434" s="2">
        <v>2.09</v>
      </c>
      <c r="AE434" s="2">
        <v>1.82</v>
      </c>
      <c r="AF434" s="2">
        <v>8.86</v>
      </c>
      <c r="AG434" s="2">
        <v>5.14</v>
      </c>
      <c r="AH434" s="2">
        <v>1.47</v>
      </c>
      <c r="AI434" s="2">
        <v>0.46</v>
      </c>
      <c r="AJ434" s="2">
        <v>1.01</v>
      </c>
      <c r="AK434" s="2">
        <v>1.22</v>
      </c>
      <c r="AL434" s="2" t="str">
        <f t="shared" si="6"/>
        <v>Forward</v>
      </c>
    </row>
    <row r="435" spans="1:38" x14ac:dyDescent="0.3">
      <c r="A435">
        <v>290</v>
      </c>
      <c r="B435" t="s">
        <v>2824</v>
      </c>
      <c r="C435" t="s">
        <v>2825</v>
      </c>
      <c r="D435" t="s">
        <v>2143</v>
      </c>
      <c r="E435" t="s">
        <v>25</v>
      </c>
      <c r="F435">
        <v>67</v>
      </c>
      <c r="G435" s="2">
        <v>1111.8166666667</v>
      </c>
      <c r="H435" s="2">
        <v>16.594278606964998</v>
      </c>
      <c r="I435" s="2">
        <v>0.05</v>
      </c>
      <c r="J435" s="2">
        <v>0.54</v>
      </c>
      <c r="K435" s="2">
        <v>0.22</v>
      </c>
      <c r="L435" s="2">
        <v>0.32</v>
      </c>
      <c r="M435" s="2">
        <v>0.59</v>
      </c>
      <c r="N435" s="2">
        <v>22</v>
      </c>
      <c r="O435" s="2">
        <v>3.29</v>
      </c>
      <c r="P435" s="2">
        <v>1.64</v>
      </c>
      <c r="Q435" s="2">
        <v>0.17</v>
      </c>
      <c r="R435" s="2">
        <v>7.93</v>
      </c>
      <c r="S435" s="2">
        <v>4.7</v>
      </c>
      <c r="T435" s="2">
        <v>1.83</v>
      </c>
      <c r="U435" s="2">
        <v>0.27</v>
      </c>
      <c r="V435" s="2">
        <v>0.05</v>
      </c>
      <c r="W435" s="2">
        <v>0.81</v>
      </c>
      <c r="X435" s="2">
        <v>1.46</v>
      </c>
      <c r="Y435" s="2">
        <v>0.65</v>
      </c>
      <c r="Z435" s="2">
        <v>0.59</v>
      </c>
      <c r="AA435" s="2">
        <v>0.05</v>
      </c>
      <c r="AB435" s="2">
        <v>0</v>
      </c>
      <c r="AC435" s="2">
        <v>0.27</v>
      </c>
      <c r="AD435" s="2">
        <v>1.89</v>
      </c>
      <c r="AE435" s="2">
        <v>0.76</v>
      </c>
      <c r="AF435" s="2">
        <v>5.07</v>
      </c>
      <c r="AG435" s="2">
        <v>4.8</v>
      </c>
      <c r="AH435" s="2">
        <v>2</v>
      </c>
      <c r="AI435" s="2">
        <v>0</v>
      </c>
      <c r="AJ435" s="2">
        <v>0</v>
      </c>
      <c r="AK435" s="2" t="s">
        <v>72</v>
      </c>
      <c r="AL435" s="2" t="str">
        <f t="shared" si="6"/>
        <v>Defense</v>
      </c>
    </row>
    <row r="436" spans="1:38" x14ac:dyDescent="0.3">
      <c r="A436">
        <v>862</v>
      </c>
      <c r="B436" t="s">
        <v>2826</v>
      </c>
      <c r="C436" t="s">
        <v>2827</v>
      </c>
      <c r="D436" t="s">
        <v>2068</v>
      </c>
      <c r="E436" t="s">
        <v>25</v>
      </c>
      <c r="F436">
        <v>31</v>
      </c>
      <c r="G436" s="2">
        <v>457.5</v>
      </c>
      <c r="H436" s="2">
        <v>14.758064516129</v>
      </c>
      <c r="I436" s="2">
        <v>0.13</v>
      </c>
      <c r="J436" s="2">
        <v>0.26</v>
      </c>
      <c r="K436" s="2">
        <v>0.13</v>
      </c>
      <c r="L436" s="2">
        <v>0.13</v>
      </c>
      <c r="M436" s="2">
        <v>0.39</v>
      </c>
      <c r="N436" s="2">
        <v>18.75</v>
      </c>
      <c r="O436" s="2">
        <v>3.15</v>
      </c>
      <c r="P436" s="2">
        <v>4.17</v>
      </c>
      <c r="Q436" s="2">
        <v>0.13</v>
      </c>
      <c r="R436" s="2">
        <v>7.74</v>
      </c>
      <c r="S436" s="2">
        <v>4.07</v>
      </c>
      <c r="T436" s="2">
        <v>1.84</v>
      </c>
      <c r="U436" s="2">
        <v>0.39</v>
      </c>
      <c r="V436" s="2">
        <v>0.13</v>
      </c>
      <c r="W436" s="2">
        <v>0.39</v>
      </c>
      <c r="X436" s="2">
        <v>1.44</v>
      </c>
      <c r="Y436" s="2">
        <v>0.52</v>
      </c>
      <c r="Z436" s="2">
        <v>0.39</v>
      </c>
      <c r="AA436" s="2">
        <v>0.13</v>
      </c>
      <c r="AB436" s="2">
        <v>0</v>
      </c>
      <c r="AC436" s="2">
        <v>0.92</v>
      </c>
      <c r="AD436" s="2">
        <v>2.36</v>
      </c>
      <c r="AE436" s="2">
        <v>1.44</v>
      </c>
      <c r="AF436" s="2">
        <v>6.56</v>
      </c>
      <c r="AG436" s="2">
        <v>4.9800000000000004</v>
      </c>
      <c r="AH436" s="2">
        <v>3.93</v>
      </c>
      <c r="AI436" s="2">
        <v>0</v>
      </c>
      <c r="AJ436" s="2">
        <v>0</v>
      </c>
      <c r="AK436" s="2" t="s">
        <v>72</v>
      </c>
      <c r="AL436" s="2" t="str">
        <f t="shared" si="6"/>
        <v>Defense</v>
      </c>
    </row>
    <row r="437" spans="1:38" x14ac:dyDescent="0.3">
      <c r="A437">
        <v>293</v>
      </c>
      <c r="B437" t="s">
        <v>2828</v>
      </c>
      <c r="C437" t="s">
        <v>2825</v>
      </c>
      <c r="D437" t="s">
        <v>2081</v>
      </c>
      <c r="E437" t="s">
        <v>30</v>
      </c>
      <c r="F437">
        <v>55</v>
      </c>
      <c r="G437" s="2">
        <v>494.91666666666998</v>
      </c>
      <c r="H437" s="2">
        <v>8.9984848484848001</v>
      </c>
      <c r="I437" s="2">
        <v>0.24</v>
      </c>
      <c r="J437" s="2">
        <v>0.61</v>
      </c>
      <c r="K437" s="2">
        <v>0.24</v>
      </c>
      <c r="L437" s="2">
        <v>0.36</v>
      </c>
      <c r="M437" s="2">
        <v>0.85</v>
      </c>
      <c r="N437" s="2">
        <v>70</v>
      </c>
      <c r="O437" s="2">
        <v>4</v>
      </c>
      <c r="P437" s="2">
        <v>6.06</v>
      </c>
      <c r="Q437" s="2">
        <v>0.48</v>
      </c>
      <c r="R437" s="2">
        <v>7.15</v>
      </c>
      <c r="S437" s="2">
        <v>5.94</v>
      </c>
      <c r="T437" s="2">
        <v>4.24</v>
      </c>
      <c r="U437" s="2">
        <v>2.06</v>
      </c>
      <c r="V437" s="2">
        <v>0.24</v>
      </c>
      <c r="W437" s="2">
        <v>0.36</v>
      </c>
      <c r="X437" s="2">
        <v>0.73</v>
      </c>
      <c r="Y437" s="2">
        <v>0.36</v>
      </c>
      <c r="Z437" s="2">
        <v>0.36</v>
      </c>
      <c r="AA437" s="2">
        <v>0</v>
      </c>
      <c r="AB437" s="2">
        <v>0</v>
      </c>
      <c r="AC437" s="2">
        <v>0.24</v>
      </c>
      <c r="AD437" s="2">
        <v>0.73</v>
      </c>
      <c r="AE437" s="2">
        <v>1.0900000000000001</v>
      </c>
      <c r="AF437" s="2">
        <v>5.7</v>
      </c>
      <c r="AG437" s="2">
        <v>3.15</v>
      </c>
      <c r="AH437" s="2">
        <v>2.2999999999999998</v>
      </c>
      <c r="AI437" s="2">
        <v>16</v>
      </c>
      <c r="AJ437" s="2">
        <v>14.06</v>
      </c>
      <c r="AK437" s="2">
        <v>6.45</v>
      </c>
      <c r="AL437" s="2" t="str">
        <f t="shared" si="6"/>
        <v>Forward</v>
      </c>
    </row>
    <row r="438" spans="1:38" x14ac:dyDescent="0.3">
      <c r="A438">
        <v>201</v>
      </c>
      <c r="B438" t="s">
        <v>2829</v>
      </c>
      <c r="C438" t="s">
        <v>2830</v>
      </c>
      <c r="D438" t="s">
        <v>2036</v>
      </c>
      <c r="E438" t="s">
        <v>30</v>
      </c>
      <c r="F438">
        <v>119</v>
      </c>
      <c r="G438" s="2">
        <v>1433.5333333333001</v>
      </c>
      <c r="H438" s="2">
        <v>12.04649859944</v>
      </c>
      <c r="I438" s="2">
        <v>0.28999999999999998</v>
      </c>
      <c r="J438" s="2">
        <v>1.1299999999999999</v>
      </c>
      <c r="K438" s="2">
        <v>0.63</v>
      </c>
      <c r="L438" s="2">
        <v>0.5</v>
      </c>
      <c r="M438" s="2">
        <v>1.42</v>
      </c>
      <c r="N438" s="2">
        <v>64.150000000000006</v>
      </c>
      <c r="O438" s="2">
        <v>5.44</v>
      </c>
      <c r="P438" s="2">
        <v>5.38</v>
      </c>
      <c r="Q438" s="2">
        <v>0.65</v>
      </c>
      <c r="R438" s="2">
        <v>9.33</v>
      </c>
      <c r="S438" s="2">
        <v>7.7</v>
      </c>
      <c r="T438" s="2">
        <v>5.9</v>
      </c>
      <c r="U438" s="2">
        <v>3.14</v>
      </c>
      <c r="V438" s="2">
        <v>0.75</v>
      </c>
      <c r="W438" s="2">
        <v>0.88</v>
      </c>
      <c r="X438" s="2">
        <v>0.84</v>
      </c>
      <c r="Y438" s="2">
        <v>0.42</v>
      </c>
      <c r="Z438" s="2">
        <v>0.42</v>
      </c>
      <c r="AA438" s="2">
        <v>0</v>
      </c>
      <c r="AB438" s="2">
        <v>0</v>
      </c>
      <c r="AC438" s="2">
        <v>0.38</v>
      </c>
      <c r="AD438" s="2">
        <v>1.8</v>
      </c>
      <c r="AE438" s="2">
        <v>1.51</v>
      </c>
      <c r="AF438" s="2">
        <v>11.09</v>
      </c>
      <c r="AG438" s="2">
        <v>5.36</v>
      </c>
      <c r="AH438" s="2">
        <v>3.26</v>
      </c>
      <c r="AI438" s="2">
        <v>33.65</v>
      </c>
      <c r="AJ438" s="2">
        <v>24.9</v>
      </c>
      <c r="AK438" s="2">
        <v>2.41</v>
      </c>
      <c r="AL438" s="2" t="str">
        <f t="shared" si="6"/>
        <v>Forward</v>
      </c>
    </row>
    <row r="439" spans="1:38" x14ac:dyDescent="0.3">
      <c r="A439">
        <v>937</v>
      </c>
      <c r="B439" t="s">
        <v>2831</v>
      </c>
      <c r="C439" t="s">
        <v>2832</v>
      </c>
      <c r="D439" t="s">
        <v>2073</v>
      </c>
      <c r="E439" t="s">
        <v>30</v>
      </c>
      <c r="F439">
        <v>9</v>
      </c>
      <c r="G439" s="2">
        <v>82.083333333333002</v>
      </c>
      <c r="H439" s="2">
        <v>9.1203703703704004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8.0399999999999991</v>
      </c>
      <c r="P439" s="2">
        <v>0</v>
      </c>
      <c r="Q439" s="2">
        <v>0.91</v>
      </c>
      <c r="R439" s="2">
        <v>10.23</v>
      </c>
      <c r="S439" s="2">
        <v>9.5</v>
      </c>
      <c r="T439" s="2">
        <v>6.58</v>
      </c>
      <c r="U439" s="2">
        <v>2.92</v>
      </c>
      <c r="V439" s="2">
        <v>0.73</v>
      </c>
      <c r="W439" s="2">
        <v>0</v>
      </c>
      <c r="X439" s="2">
        <v>2.92</v>
      </c>
      <c r="Y439" s="2">
        <v>1.46</v>
      </c>
      <c r="Z439" s="2">
        <v>1.46</v>
      </c>
      <c r="AA439" s="2">
        <v>0</v>
      </c>
      <c r="AB439" s="2">
        <v>0</v>
      </c>
      <c r="AC439" s="2">
        <v>2.19</v>
      </c>
      <c r="AD439" s="2">
        <v>3.65</v>
      </c>
      <c r="AE439" s="2">
        <v>2.19</v>
      </c>
      <c r="AF439" s="2">
        <v>0.73</v>
      </c>
      <c r="AG439" s="2">
        <v>8.0399999999999991</v>
      </c>
      <c r="AH439" s="2">
        <v>1.46</v>
      </c>
      <c r="AI439" s="2">
        <v>0</v>
      </c>
      <c r="AJ439" s="2">
        <v>2.19</v>
      </c>
      <c r="AK439" s="2">
        <v>0</v>
      </c>
      <c r="AL439" s="2" t="str">
        <f t="shared" si="6"/>
        <v>Forward</v>
      </c>
    </row>
    <row r="440" spans="1:38" x14ac:dyDescent="0.3">
      <c r="A440">
        <v>359</v>
      </c>
      <c r="B440" t="s">
        <v>2833</v>
      </c>
      <c r="C440" t="s">
        <v>2834</v>
      </c>
      <c r="D440" t="s">
        <v>1996</v>
      </c>
      <c r="E440" t="s">
        <v>30</v>
      </c>
      <c r="F440">
        <v>4</v>
      </c>
      <c r="G440" s="2">
        <v>37.799999999999997</v>
      </c>
      <c r="H440" s="2">
        <v>9.4499999999999993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1.59</v>
      </c>
      <c r="P440" s="2">
        <v>0</v>
      </c>
      <c r="Q440" s="2">
        <v>0.49</v>
      </c>
      <c r="R440" s="2">
        <v>6.35</v>
      </c>
      <c r="S440" s="2">
        <v>4.76</v>
      </c>
      <c r="T440" s="2">
        <v>4.76</v>
      </c>
      <c r="U440" s="2">
        <v>4.76</v>
      </c>
      <c r="V440" s="2">
        <v>0</v>
      </c>
      <c r="W440" s="2">
        <v>1.59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1.59</v>
      </c>
      <c r="AD440" s="2">
        <v>0</v>
      </c>
      <c r="AE440" s="2">
        <v>1.59</v>
      </c>
      <c r="AF440" s="2">
        <v>4.76</v>
      </c>
      <c r="AG440" s="2">
        <v>9.52</v>
      </c>
      <c r="AH440" s="2">
        <v>1.59</v>
      </c>
      <c r="AI440" s="2">
        <v>1.59</v>
      </c>
      <c r="AJ440" s="2">
        <v>3.17</v>
      </c>
      <c r="AK440" s="2">
        <v>52.91</v>
      </c>
      <c r="AL440" s="2" t="str">
        <f t="shared" si="6"/>
        <v>Forward</v>
      </c>
    </row>
    <row r="441" spans="1:38" x14ac:dyDescent="0.3">
      <c r="A441">
        <v>3</v>
      </c>
      <c r="B441" t="s">
        <v>2835</v>
      </c>
      <c r="C441" t="s">
        <v>2459</v>
      </c>
      <c r="D441" t="s">
        <v>2086</v>
      </c>
      <c r="E441" t="s">
        <v>30</v>
      </c>
      <c r="F441">
        <v>119</v>
      </c>
      <c r="G441" s="2">
        <v>1198.7666666667001</v>
      </c>
      <c r="H441" s="2">
        <v>10.073669467786999</v>
      </c>
      <c r="I441" s="2">
        <v>0.5</v>
      </c>
      <c r="J441" s="2">
        <v>0.5</v>
      </c>
      <c r="K441" s="2">
        <v>0.15</v>
      </c>
      <c r="L441" s="2">
        <v>0.35</v>
      </c>
      <c r="M441" s="2">
        <v>1</v>
      </c>
      <c r="N441" s="2">
        <v>64.52</v>
      </c>
      <c r="O441" s="2">
        <v>7.11</v>
      </c>
      <c r="P441" s="2">
        <v>7.04</v>
      </c>
      <c r="Q441" s="2">
        <v>0.75</v>
      </c>
      <c r="R441" s="2">
        <v>12.76</v>
      </c>
      <c r="S441" s="2">
        <v>9.56</v>
      </c>
      <c r="T441" s="2">
        <v>6.96</v>
      </c>
      <c r="U441" s="2">
        <v>3.6</v>
      </c>
      <c r="V441" s="2">
        <v>0.5</v>
      </c>
      <c r="W441" s="2">
        <v>1.55</v>
      </c>
      <c r="X441" s="2">
        <v>1.8</v>
      </c>
      <c r="Y441" s="2">
        <v>0.85</v>
      </c>
      <c r="Z441" s="2">
        <v>0.85</v>
      </c>
      <c r="AA441" s="2">
        <v>0</v>
      </c>
      <c r="AB441" s="2">
        <v>0</v>
      </c>
      <c r="AC441" s="2">
        <v>0.35</v>
      </c>
      <c r="AD441" s="2">
        <v>1.65</v>
      </c>
      <c r="AE441" s="2">
        <v>1.5</v>
      </c>
      <c r="AF441" s="2">
        <v>5.31</v>
      </c>
      <c r="AG441" s="2">
        <v>4.25</v>
      </c>
      <c r="AH441" s="2">
        <v>2.6</v>
      </c>
      <c r="AI441" s="2">
        <v>23.77</v>
      </c>
      <c r="AJ441" s="2">
        <v>15.37</v>
      </c>
      <c r="AK441" s="2">
        <v>3.04</v>
      </c>
      <c r="AL441" s="2" t="str">
        <f t="shared" si="6"/>
        <v>Forward</v>
      </c>
    </row>
    <row r="442" spans="1:38" x14ac:dyDescent="0.3">
      <c r="A442">
        <v>36</v>
      </c>
      <c r="B442" t="s">
        <v>2835</v>
      </c>
      <c r="C442" t="s">
        <v>2836</v>
      </c>
      <c r="D442" t="s">
        <v>2094</v>
      </c>
      <c r="E442" t="s">
        <v>25</v>
      </c>
      <c r="F442">
        <v>101</v>
      </c>
      <c r="G442" s="2">
        <v>1671.45</v>
      </c>
      <c r="H442" s="2">
        <v>16.549009900990001</v>
      </c>
      <c r="I442" s="2">
        <v>0.18</v>
      </c>
      <c r="J442" s="2">
        <v>0.97</v>
      </c>
      <c r="K442" s="2">
        <v>0.36</v>
      </c>
      <c r="L442" s="2">
        <v>0.61</v>
      </c>
      <c r="M442" s="2">
        <v>1.1499999999999999</v>
      </c>
      <c r="N442" s="2">
        <v>40</v>
      </c>
      <c r="O442" s="2">
        <v>4.88</v>
      </c>
      <c r="P442" s="2">
        <v>3.68</v>
      </c>
      <c r="Q442" s="2">
        <v>0.23</v>
      </c>
      <c r="R442" s="2">
        <v>10.8</v>
      </c>
      <c r="S442" s="2">
        <v>7.11</v>
      </c>
      <c r="T442" s="2">
        <v>2.12</v>
      </c>
      <c r="U442" s="2">
        <v>0.39</v>
      </c>
      <c r="V442" s="2">
        <v>0.22</v>
      </c>
      <c r="W442" s="2">
        <v>0.97</v>
      </c>
      <c r="X442" s="2">
        <v>1.29</v>
      </c>
      <c r="Y442" s="2">
        <v>0.65</v>
      </c>
      <c r="Z442" s="2">
        <v>0.65</v>
      </c>
      <c r="AA442" s="2">
        <v>0</v>
      </c>
      <c r="AB442" s="2">
        <v>0</v>
      </c>
      <c r="AC442" s="2">
        <v>0.25</v>
      </c>
      <c r="AD442" s="2">
        <v>1.65</v>
      </c>
      <c r="AE442" s="2">
        <v>0.75</v>
      </c>
      <c r="AF442" s="2">
        <v>7.18</v>
      </c>
      <c r="AG442" s="2">
        <v>4.5199999999999996</v>
      </c>
      <c r="AH442" s="2">
        <v>4.7</v>
      </c>
      <c r="AI442" s="2">
        <v>0</v>
      </c>
      <c r="AJ442" s="2">
        <v>0</v>
      </c>
      <c r="AK442" s="2" t="s">
        <v>72</v>
      </c>
      <c r="AL442" s="2" t="str">
        <f t="shared" si="6"/>
        <v>Defense</v>
      </c>
    </row>
    <row r="443" spans="1:38" x14ac:dyDescent="0.3">
      <c r="A443">
        <v>162</v>
      </c>
      <c r="B443" t="s">
        <v>2835</v>
      </c>
      <c r="C443" t="s">
        <v>2837</v>
      </c>
      <c r="D443" t="s">
        <v>2125</v>
      </c>
      <c r="E443" t="s">
        <v>18</v>
      </c>
      <c r="F443">
        <v>120</v>
      </c>
      <c r="G443" s="2">
        <v>1626.5333333333001</v>
      </c>
      <c r="H443" s="2">
        <v>13.554444444444</v>
      </c>
      <c r="I443" s="2">
        <v>1.29</v>
      </c>
      <c r="J443" s="2">
        <v>1.66</v>
      </c>
      <c r="K443" s="2">
        <v>1.03</v>
      </c>
      <c r="L443" s="2">
        <v>0.63</v>
      </c>
      <c r="M443" s="2">
        <v>2.95</v>
      </c>
      <c r="N443" s="2">
        <v>70.8</v>
      </c>
      <c r="O443" s="2">
        <v>9.81</v>
      </c>
      <c r="P443" s="2">
        <v>13.16</v>
      </c>
      <c r="Q443" s="2">
        <v>1.07</v>
      </c>
      <c r="R443" s="2">
        <v>18.670000000000002</v>
      </c>
      <c r="S443" s="2">
        <v>13.65</v>
      </c>
      <c r="T443" s="2">
        <v>11.58</v>
      </c>
      <c r="U443" s="2">
        <v>5.0199999999999996</v>
      </c>
      <c r="V443" s="2">
        <v>0.63</v>
      </c>
      <c r="W443" s="2">
        <v>2.1800000000000002</v>
      </c>
      <c r="X443" s="2">
        <v>1.66</v>
      </c>
      <c r="Y443" s="2">
        <v>0.63</v>
      </c>
      <c r="Z443" s="2">
        <v>0.55000000000000004</v>
      </c>
      <c r="AA443" s="2">
        <v>0.04</v>
      </c>
      <c r="AB443" s="2">
        <v>0.04</v>
      </c>
      <c r="AC443" s="2">
        <v>1.4</v>
      </c>
      <c r="AD443" s="2">
        <v>1.92</v>
      </c>
      <c r="AE443" s="2">
        <v>2.25</v>
      </c>
      <c r="AF443" s="2">
        <v>0.96</v>
      </c>
      <c r="AG443" s="2">
        <v>2.69</v>
      </c>
      <c r="AH443" s="2">
        <v>0.74</v>
      </c>
      <c r="AI443" s="2">
        <v>4.6100000000000003</v>
      </c>
      <c r="AJ443" s="2">
        <v>5.39</v>
      </c>
      <c r="AK443" s="2">
        <v>1.7</v>
      </c>
      <c r="AL443" s="2" t="str">
        <f t="shared" si="6"/>
        <v>Forward</v>
      </c>
    </row>
    <row r="444" spans="1:38" x14ac:dyDescent="0.3">
      <c r="A444">
        <v>626</v>
      </c>
      <c r="B444" t="s">
        <v>2838</v>
      </c>
      <c r="C444" t="s">
        <v>2839</v>
      </c>
      <c r="D444" t="s">
        <v>2136</v>
      </c>
      <c r="E444" t="s">
        <v>18</v>
      </c>
      <c r="F444">
        <v>4</v>
      </c>
      <c r="G444" s="2">
        <v>35.866666666667001</v>
      </c>
      <c r="H444" s="2">
        <v>8.9666666666667005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6.69</v>
      </c>
      <c r="P444" s="2">
        <v>0</v>
      </c>
      <c r="Q444" s="2">
        <v>0.8</v>
      </c>
      <c r="R444" s="2">
        <v>10.039999999999999</v>
      </c>
      <c r="S444" s="2">
        <v>8.36</v>
      </c>
      <c r="T444" s="2">
        <v>8.36</v>
      </c>
      <c r="U444" s="2">
        <v>3.35</v>
      </c>
      <c r="V444" s="2">
        <v>0</v>
      </c>
      <c r="W444" s="2">
        <v>1.67</v>
      </c>
      <c r="X444" s="2">
        <v>3.35</v>
      </c>
      <c r="Y444" s="2">
        <v>1.67</v>
      </c>
      <c r="Z444" s="2">
        <v>1.67</v>
      </c>
      <c r="AA444" s="2">
        <v>0</v>
      </c>
      <c r="AB444" s="2">
        <v>0</v>
      </c>
      <c r="AC444" s="2">
        <v>3.35</v>
      </c>
      <c r="AD444" s="2">
        <v>1.67</v>
      </c>
      <c r="AE444" s="2">
        <v>3.35</v>
      </c>
      <c r="AF444" s="2">
        <v>10.039999999999999</v>
      </c>
      <c r="AG444" s="2">
        <v>6.69</v>
      </c>
      <c r="AH444" s="2">
        <v>0</v>
      </c>
      <c r="AI444" s="2">
        <v>0</v>
      </c>
      <c r="AJ444" s="2">
        <v>0</v>
      </c>
      <c r="AK444" s="2" t="s">
        <v>72</v>
      </c>
      <c r="AL444" s="2" t="str">
        <f t="shared" si="6"/>
        <v>Forward</v>
      </c>
    </row>
    <row r="445" spans="1:38" x14ac:dyDescent="0.3">
      <c r="A445">
        <v>619</v>
      </c>
      <c r="B445" t="s">
        <v>2840</v>
      </c>
      <c r="C445" t="s">
        <v>2841</v>
      </c>
      <c r="D445" t="s">
        <v>2125</v>
      </c>
      <c r="E445" t="s">
        <v>25</v>
      </c>
      <c r="F445">
        <v>1</v>
      </c>
      <c r="G445" s="2">
        <v>8.4666666666667005</v>
      </c>
      <c r="H445" s="2">
        <v>8.4666666666667005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 t="s">
        <v>72</v>
      </c>
      <c r="O445" s="2">
        <v>7.09</v>
      </c>
      <c r="P445" s="2">
        <v>0</v>
      </c>
      <c r="Q445" s="2">
        <v>0.18</v>
      </c>
      <c r="R445" s="2">
        <v>7.09</v>
      </c>
      <c r="S445" s="2">
        <v>7.09</v>
      </c>
      <c r="T445" s="2">
        <v>0</v>
      </c>
      <c r="U445" s="2">
        <v>0</v>
      </c>
      <c r="V445" s="2">
        <v>0</v>
      </c>
      <c r="W445" s="2">
        <v>0</v>
      </c>
      <c r="X445" s="2">
        <v>14.17</v>
      </c>
      <c r="Y445" s="2">
        <v>7.09</v>
      </c>
      <c r="Z445" s="2">
        <v>7.09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7.09</v>
      </c>
      <c r="AH445" s="2">
        <v>7.09</v>
      </c>
      <c r="AI445" s="2">
        <v>0</v>
      </c>
      <c r="AJ445" s="2">
        <v>0</v>
      </c>
      <c r="AK445" s="2" t="s">
        <v>72</v>
      </c>
      <c r="AL445" s="2" t="str">
        <f t="shared" si="6"/>
        <v>Defense</v>
      </c>
    </row>
    <row r="446" spans="1:38" x14ac:dyDescent="0.3">
      <c r="A446">
        <v>484</v>
      </c>
      <c r="B446" t="s">
        <v>2840</v>
      </c>
      <c r="C446" t="s">
        <v>2842</v>
      </c>
      <c r="D446" t="s">
        <v>2163</v>
      </c>
      <c r="E446" t="s">
        <v>25</v>
      </c>
      <c r="F446">
        <v>116</v>
      </c>
      <c r="G446" s="2">
        <v>1666.6666666666999</v>
      </c>
      <c r="H446" s="2">
        <v>14.367816091953999</v>
      </c>
      <c r="I446" s="2">
        <v>0.28999999999999998</v>
      </c>
      <c r="J446" s="2">
        <v>0.36</v>
      </c>
      <c r="K446" s="2">
        <v>7.0000000000000007E-2</v>
      </c>
      <c r="L446" s="2">
        <v>0.28999999999999998</v>
      </c>
      <c r="M446" s="2">
        <v>0.65</v>
      </c>
      <c r="N446" s="2">
        <v>30.51</v>
      </c>
      <c r="O446" s="2">
        <v>4.75</v>
      </c>
      <c r="P446" s="2">
        <v>6.06</v>
      </c>
      <c r="Q446" s="2">
        <v>0.22</v>
      </c>
      <c r="R446" s="2">
        <v>10.62</v>
      </c>
      <c r="S446" s="2">
        <v>6.88</v>
      </c>
      <c r="T446" s="2">
        <v>2.81</v>
      </c>
      <c r="U446" s="2">
        <v>0.5</v>
      </c>
      <c r="V446" s="2">
        <v>0.25</v>
      </c>
      <c r="W446" s="2">
        <v>0.83</v>
      </c>
      <c r="X446" s="2">
        <v>4.28</v>
      </c>
      <c r="Y446" s="2">
        <v>1.62</v>
      </c>
      <c r="Z446" s="2">
        <v>1.3</v>
      </c>
      <c r="AA446" s="2">
        <v>0.32</v>
      </c>
      <c r="AB446" s="2">
        <v>0</v>
      </c>
      <c r="AC446" s="2">
        <v>0.94</v>
      </c>
      <c r="AD446" s="2">
        <v>1.22</v>
      </c>
      <c r="AE446" s="2">
        <v>0.32</v>
      </c>
      <c r="AF446" s="2">
        <v>14.69</v>
      </c>
      <c r="AG446" s="2">
        <v>5</v>
      </c>
      <c r="AH446" s="2">
        <v>3.17</v>
      </c>
      <c r="AI446" s="2">
        <v>0</v>
      </c>
      <c r="AJ446" s="2">
        <v>0</v>
      </c>
      <c r="AK446" s="2" t="s">
        <v>72</v>
      </c>
      <c r="AL446" s="2" t="str">
        <f t="shared" si="6"/>
        <v>Defense</v>
      </c>
    </row>
    <row r="447" spans="1:38" x14ac:dyDescent="0.3">
      <c r="A447">
        <v>652</v>
      </c>
      <c r="B447" t="s">
        <v>2843</v>
      </c>
      <c r="C447" t="s">
        <v>2227</v>
      </c>
      <c r="D447" t="s">
        <v>2157</v>
      </c>
      <c r="E447" t="s">
        <v>30</v>
      </c>
      <c r="F447">
        <v>84</v>
      </c>
      <c r="G447" s="2">
        <v>901.8</v>
      </c>
      <c r="H447" s="2">
        <v>10.735714285714</v>
      </c>
      <c r="I447" s="2">
        <v>0.73</v>
      </c>
      <c r="J447" s="2">
        <v>0.86</v>
      </c>
      <c r="K447" s="2">
        <v>0.4</v>
      </c>
      <c r="L447" s="2">
        <v>0.47</v>
      </c>
      <c r="M447" s="2">
        <v>1.6</v>
      </c>
      <c r="N447" s="2">
        <v>58.54</v>
      </c>
      <c r="O447" s="2">
        <v>5.32</v>
      </c>
      <c r="P447" s="2">
        <v>13.75</v>
      </c>
      <c r="Q447" s="2">
        <v>0.57999999999999996</v>
      </c>
      <c r="R447" s="2">
        <v>10.11</v>
      </c>
      <c r="S447" s="2">
        <v>7.12</v>
      </c>
      <c r="T447" s="2">
        <v>6.52</v>
      </c>
      <c r="U447" s="2">
        <v>3.13</v>
      </c>
      <c r="V447" s="2">
        <v>0.2</v>
      </c>
      <c r="W447" s="2">
        <v>1.26</v>
      </c>
      <c r="X447" s="2">
        <v>0.4</v>
      </c>
      <c r="Y447" s="2">
        <v>0.2</v>
      </c>
      <c r="Z447" s="2">
        <v>0.2</v>
      </c>
      <c r="AA447" s="2">
        <v>0</v>
      </c>
      <c r="AB447" s="2">
        <v>0</v>
      </c>
      <c r="AC447" s="2">
        <v>0.47</v>
      </c>
      <c r="AD447" s="2">
        <v>1.86</v>
      </c>
      <c r="AE447" s="2">
        <v>1.46</v>
      </c>
      <c r="AF447" s="2">
        <v>4.26</v>
      </c>
      <c r="AG447" s="2">
        <v>8.0500000000000007</v>
      </c>
      <c r="AH447" s="2">
        <v>0.6</v>
      </c>
      <c r="AI447" s="2">
        <v>5.39</v>
      </c>
      <c r="AJ447" s="2">
        <v>9.7100000000000009</v>
      </c>
      <c r="AK447" s="2">
        <v>2.37</v>
      </c>
      <c r="AL447" s="2" t="str">
        <f t="shared" si="6"/>
        <v>Forward</v>
      </c>
    </row>
    <row r="448" spans="1:38" x14ac:dyDescent="0.3">
      <c r="A448">
        <v>586</v>
      </c>
      <c r="B448" t="s">
        <v>2843</v>
      </c>
      <c r="C448" t="s">
        <v>2844</v>
      </c>
      <c r="D448" t="s">
        <v>2152</v>
      </c>
      <c r="E448" t="s">
        <v>18</v>
      </c>
      <c r="F448">
        <v>129</v>
      </c>
      <c r="G448" s="2">
        <v>1758.3166666667</v>
      </c>
      <c r="H448" s="2">
        <v>13.630361757106</v>
      </c>
      <c r="I448" s="2">
        <v>0.99</v>
      </c>
      <c r="J448" s="2">
        <v>1.33</v>
      </c>
      <c r="K448" s="2">
        <v>0.85</v>
      </c>
      <c r="L448" s="2">
        <v>0.48</v>
      </c>
      <c r="M448" s="2">
        <v>2.3199999999999998</v>
      </c>
      <c r="N448" s="2">
        <v>68.69</v>
      </c>
      <c r="O448" s="2">
        <v>8.8699999999999992</v>
      </c>
      <c r="P448" s="2">
        <v>11.15</v>
      </c>
      <c r="Q448" s="2">
        <v>0.9</v>
      </c>
      <c r="R448" s="2">
        <v>16.21</v>
      </c>
      <c r="S448" s="2">
        <v>12.73</v>
      </c>
      <c r="T448" s="2">
        <v>9.93</v>
      </c>
      <c r="U448" s="2">
        <v>4.4400000000000004</v>
      </c>
      <c r="V448" s="2">
        <v>0.61</v>
      </c>
      <c r="W448" s="2">
        <v>1.74</v>
      </c>
      <c r="X448" s="2">
        <v>0.27</v>
      </c>
      <c r="Y448" s="2">
        <v>0.14000000000000001</v>
      </c>
      <c r="Z448" s="2">
        <v>0.14000000000000001</v>
      </c>
      <c r="AA448" s="2">
        <v>0</v>
      </c>
      <c r="AB448" s="2">
        <v>0</v>
      </c>
      <c r="AC448" s="2">
        <v>0.48</v>
      </c>
      <c r="AD448" s="2">
        <v>1.84</v>
      </c>
      <c r="AE448" s="2">
        <v>1.95</v>
      </c>
      <c r="AF448" s="2">
        <v>1.43</v>
      </c>
      <c r="AG448" s="2">
        <v>2.8</v>
      </c>
      <c r="AH448" s="2">
        <v>0.75</v>
      </c>
      <c r="AI448" s="2">
        <v>7.0000000000000007E-2</v>
      </c>
      <c r="AJ448" s="2">
        <v>0.1</v>
      </c>
      <c r="AK448" s="2">
        <v>1.36</v>
      </c>
      <c r="AL448" s="2" t="str">
        <f t="shared" si="6"/>
        <v>Forward</v>
      </c>
    </row>
    <row r="449" spans="1:38" x14ac:dyDescent="0.3">
      <c r="A449">
        <v>176</v>
      </c>
      <c r="B449" t="s">
        <v>2843</v>
      </c>
      <c r="C449" t="s">
        <v>2845</v>
      </c>
      <c r="D449" t="s">
        <v>2177</v>
      </c>
      <c r="E449" t="s">
        <v>69</v>
      </c>
      <c r="F449">
        <v>125</v>
      </c>
      <c r="G449" s="2">
        <v>1546.5666666667</v>
      </c>
      <c r="H449" s="2">
        <v>12.372533333332999</v>
      </c>
      <c r="I449" s="2">
        <v>0.57999999999999996</v>
      </c>
      <c r="J449" s="2">
        <v>0.81</v>
      </c>
      <c r="K449" s="2">
        <v>0.43</v>
      </c>
      <c r="L449" s="2">
        <v>0.39</v>
      </c>
      <c r="M449" s="2">
        <v>1.4</v>
      </c>
      <c r="N449" s="2">
        <v>63.16</v>
      </c>
      <c r="O449" s="2">
        <v>4.62</v>
      </c>
      <c r="P449" s="2">
        <v>12.61</v>
      </c>
      <c r="Q449" s="2">
        <v>0.75</v>
      </c>
      <c r="R449" s="2">
        <v>8.5</v>
      </c>
      <c r="S449" s="2">
        <v>7.06</v>
      </c>
      <c r="T449" s="2">
        <v>6.6</v>
      </c>
      <c r="U449" s="2">
        <v>4.3499999999999996</v>
      </c>
      <c r="V449" s="2">
        <v>0.19</v>
      </c>
      <c r="W449" s="2">
        <v>0.78</v>
      </c>
      <c r="X449" s="2">
        <v>0.85</v>
      </c>
      <c r="Y449" s="2">
        <v>0.43</v>
      </c>
      <c r="Z449" s="2">
        <v>0.43</v>
      </c>
      <c r="AA449" s="2">
        <v>0</v>
      </c>
      <c r="AB449" s="2">
        <v>0</v>
      </c>
      <c r="AC449" s="2">
        <v>0.81</v>
      </c>
      <c r="AD449" s="2">
        <v>1.24</v>
      </c>
      <c r="AE449" s="2">
        <v>1.4</v>
      </c>
      <c r="AF449" s="2">
        <v>5.12</v>
      </c>
      <c r="AG449" s="2">
        <v>6.98</v>
      </c>
      <c r="AH449" s="2">
        <v>1.32</v>
      </c>
      <c r="AI449" s="2">
        <v>0.5</v>
      </c>
      <c r="AJ449" s="2">
        <v>0.57999999999999996</v>
      </c>
      <c r="AK449" s="2">
        <v>1.8</v>
      </c>
      <c r="AL449" s="2" t="str">
        <f t="shared" si="6"/>
        <v>Forward</v>
      </c>
    </row>
    <row r="450" spans="1:38" x14ac:dyDescent="0.3">
      <c r="A450">
        <v>1001</v>
      </c>
      <c r="B450" t="s">
        <v>2843</v>
      </c>
      <c r="C450" t="s">
        <v>2846</v>
      </c>
      <c r="D450" t="s">
        <v>2024</v>
      </c>
      <c r="E450" t="s">
        <v>69</v>
      </c>
      <c r="F450">
        <v>14</v>
      </c>
      <c r="G450" s="2">
        <v>137.19999999999999</v>
      </c>
      <c r="H450" s="2">
        <v>9.8000000000000007</v>
      </c>
      <c r="I450" s="2">
        <v>0</v>
      </c>
      <c r="J450" s="2">
        <v>1.75</v>
      </c>
      <c r="K450" s="2">
        <v>0.87</v>
      </c>
      <c r="L450" s="2">
        <v>0.87</v>
      </c>
      <c r="M450" s="2">
        <v>1.75</v>
      </c>
      <c r="N450" s="2">
        <v>57.14</v>
      </c>
      <c r="O450" s="2">
        <v>3.94</v>
      </c>
      <c r="P450" s="2">
        <v>0</v>
      </c>
      <c r="Q450" s="2">
        <v>0.66</v>
      </c>
      <c r="R450" s="2">
        <v>8.31</v>
      </c>
      <c r="S450" s="2">
        <v>8.31</v>
      </c>
      <c r="T450" s="2">
        <v>7</v>
      </c>
      <c r="U450" s="2">
        <v>3.06</v>
      </c>
      <c r="V450" s="2">
        <v>0</v>
      </c>
      <c r="W450" s="2">
        <v>0.44</v>
      </c>
      <c r="X450" s="2">
        <v>2.62</v>
      </c>
      <c r="Y450" s="2">
        <v>1.31</v>
      </c>
      <c r="Z450" s="2">
        <v>1.31</v>
      </c>
      <c r="AA450" s="2">
        <v>0</v>
      </c>
      <c r="AB450" s="2">
        <v>0</v>
      </c>
      <c r="AC450" s="2">
        <v>0.87</v>
      </c>
      <c r="AD450" s="2">
        <v>2.19</v>
      </c>
      <c r="AE450" s="2">
        <v>3.06</v>
      </c>
      <c r="AF450" s="2">
        <v>4.8099999999999996</v>
      </c>
      <c r="AG450" s="2">
        <v>5.69</v>
      </c>
      <c r="AH450" s="2">
        <v>2.62</v>
      </c>
      <c r="AI450" s="2">
        <v>0</v>
      </c>
      <c r="AJ450" s="2">
        <v>0</v>
      </c>
      <c r="AK450" s="2" t="s">
        <v>72</v>
      </c>
      <c r="AL450" s="2" t="str">
        <f t="shared" ref="AL450:AL513" si="7">IF(E450="D", "Defense", "Forward")</f>
        <v>Forward</v>
      </c>
    </row>
    <row r="451" spans="1:38" x14ac:dyDescent="0.3">
      <c r="A451">
        <v>748</v>
      </c>
      <c r="B451" t="s">
        <v>2847</v>
      </c>
      <c r="C451" t="s">
        <v>2848</v>
      </c>
      <c r="D451" t="s">
        <v>2177</v>
      </c>
      <c r="E451" t="s">
        <v>30</v>
      </c>
      <c r="F451">
        <v>130</v>
      </c>
      <c r="G451" s="2">
        <v>1619.9333333333</v>
      </c>
      <c r="H451" s="2">
        <v>12.461025641026</v>
      </c>
      <c r="I451" s="2">
        <v>0.7</v>
      </c>
      <c r="J451" s="2">
        <v>0.89</v>
      </c>
      <c r="K451" s="2">
        <v>0.33</v>
      </c>
      <c r="L451" s="2">
        <v>0.56000000000000005</v>
      </c>
      <c r="M451" s="2">
        <v>1.59</v>
      </c>
      <c r="N451" s="2">
        <v>65.150000000000006</v>
      </c>
      <c r="O451" s="2">
        <v>6.56</v>
      </c>
      <c r="P451" s="2">
        <v>10.73</v>
      </c>
      <c r="Q451" s="2">
        <v>0.83</v>
      </c>
      <c r="R451" s="2">
        <v>12.11</v>
      </c>
      <c r="S451" s="2">
        <v>9.52</v>
      </c>
      <c r="T451" s="2">
        <v>7.7</v>
      </c>
      <c r="U451" s="2">
        <v>4.04</v>
      </c>
      <c r="V451" s="2">
        <v>0.15</v>
      </c>
      <c r="W451" s="2">
        <v>1.37</v>
      </c>
      <c r="X451" s="2">
        <v>2.67</v>
      </c>
      <c r="Y451" s="2">
        <v>1.33</v>
      </c>
      <c r="Z451" s="2">
        <v>1.33</v>
      </c>
      <c r="AA451" s="2">
        <v>0</v>
      </c>
      <c r="AB451" s="2">
        <v>0</v>
      </c>
      <c r="AC451" s="2">
        <v>0.96</v>
      </c>
      <c r="AD451" s="2">
        <v>2.33</v>
      </c>
      <c r="AE451" s="2">
        <v>1.67</v>
      </c>
      <c r="AF451" s="2">
        <v>4.78</v>
      </c>
      <c r="AG451" s="2">
        <v>6.04</v>
      </c>
      <c r="AH451" s="2">
        <v>1.59</v>
      </c>
      <c r="AI451" s="2">
        <v>19.7</v>
      </c>
      <c r="AJ451" s="2">
        <v>18.559999999999999</v>
      </c>
      <c r="AK451" s="2">
        <v>1.91</v>
      </c>
      <c r="AL451" s="2" t="str">
        <f t="shared" si="7"/>
        <v>Forward</v>
      </c>
    </row>
    <row r="452" spans="1:38" x14ac:dyDescent="0.3">
      <c r="A452">
        <v>554</v>
      </c>
      <c r="B452" t="s">
        <v>2849</v>
      </c>
      <c r="C452" t="s">
        <v>2850</v>
      </c>
      <c r="D452" t="s">
        <v>2203</v>
      </c>
      <c r="E452" t="s">
        <v>69</v>
      </c>
      <c r="F452">
        <v>75</v>
      </c>
      <c r="G452" s="2">
        <v>854.1</v>
      </c>
      <c r="H452" s="2">
        <v>11.388</v>
      </c>
      <c r="I452" s="2">
        <v>0.35</v>
      </c>
      <c r="J452" s="2">
        <v>0.7</v>
      </c>
      <c r="K452" s="2">
        <v>0.42</v>
      </c>
      <c r="L452" s="2">
        <v>0.28000000000000003</v>
      </c>
      <c r="M452" s="2">
        <v>1.05</v>
      </c>
      <c r="N452" s="2">
        <v>53.57</v>
      </c>
      <c r="O452" s="2">
        <v>8.15</v>
      </c>
      <c r="P452" s="2">
        <v>4.3099999999999996</v>
      </c>
      <c r="Q452" s="2">
        <v>0.86</v>
      </c>
      <c r="R452" s="2">
        <v>14.54</v>
      </c>
      <c r="S452" s="2">
        <v>11.38</v>
      </c>
      <c r="T452" s="2">
        <v>8.43</v>
      </c>
      <c r="U452" s="2">
        <v>3.65</v>
      </c>
      <c r="V452" s="2">
        <v>0.42</v>
      </c>
      <c r="W452" s="2">
        <v>0.63</v>
      </c>
      <c r="X452" s="2">
        <v>2.25</v>
      </c>
      <c r="Y452" s="2">
        <v>0.91</v>
      </c>
      <c r="Z452" s="2">
        <v>0.77</v>
      </c>
      <c r="AA452" s="2">
        <v>0.14000000000000001</v>
      </c>
      <c r="AB452" s="2">
        <v>0</v>
      </c>
      <c r="AC452" s="2">
        <v>0.56000000000000005</v>
      </c>
      <c r="AD452" s="2">
        <v>1.26</v>
      </c>
      <c r="AE452" s="2">
        <v>1.69</v>
      </c>
      <c r="AF452" s="2">
        <v>9.5500000000000007</v>
      </c>
      <c r="AG452" s="2">
        <v>7.73</v>
      </c>
      <c r="AH452" s="2">
        <v>1.76</v>
      </c>
      <c r="AI452" s="2">
        <v>0</v>
      </c>
      <c r="AJ452" s="2">
        <v>0.14000000000000001</v>
      </c>
      <c r="AK452" s="2">
        <v>0</v>
      </c>
      <c r="AL452" s="2" t="str">
        <f t="shared" si="7"/>
        <v>Forward</v>
      </c>
    </row>
    <row r="453" spans="1:38" x14ac:dyDescent="0.3">
      <c r="A453">
        <v>799</v>
      </c>
      <c r="B453" t="s">
        <v>2849</v>
      </c>
      <c r="C453" t="s">
        <v>2851</v>
      </c>
      <c r="D453" t="s">
        <v>2068</v>
      </c>
      <c r="E453" t="s">
        <v>69</v>
      </c>
      <c r="F453">
        <v>76</v>
      </c>
      <c r="G453" s="2">
        <v>783.4</v>
      </c>
      <c r="H453" s="2">
        <v>10.307894736842</v>
      </c>
      <c r="I453" s="2">
        <v>0.61</v>
      </c>
      <c r="J453" s="2">
        <v>1</v>
      </c>
      <c r="K453" s="2">
        <v>0.38</v>
      </c>
      <c r="L453" s="2">
        <v>0.61</v>
      </c>
      <c r="M453" s="2">
        <v>1.61</v>
      </c>
      <c r="N453" s="2">
        <v>70</v>
      </c>
      <c r="O453" s="2">
        <v>5.05</v>
      </c>
      <c r="P453" s="2">
        <v>12.12</v>
      </c>
      <c r="Q453" s="2">
        <v>0.46</v>
      </c>
      <c r="R453" s="2">
        <v>8.8800000000000008</v>
      </c>
      <c r="S453" s="2">
        <v>6.59</v>
      </c>
      <c r="T453" s="2">
        <v>4.29</v>
      </c>
      <c r="U453" s="2">
        <v>1.61</v>
      </c>
      <c r="V453" s="2">
        <v>0.23</v>
      </c>
      <c r="W453" s="2">
        <v>0.61</v>
      </c>
      <c r="X453" s="2">
        <v>0.31</v>
      </c>
      <c r="Y453" s="2">
        <v>0.15</v>
      </c>
      <c r="Z453" s="2">
        <v>0.15</v>
      </c>
      <c r="AA453" s="2">
        <v>0</v>
      </c>
      <c r="AB453" s="2">
        <v>0</v>
      </c>
      <c r="AC453" s="2">
        <v>0.38</v>
      </c>
      <c r="AD453" s="2">
        <v>1.76</v>
      </c>
      <c r="AE453" s="2">
        <v>0.84</v>
      </c>
      <c r="AF453" s="2">
        <v>2.5299999999999998</v>
      </c>
      <c r="AG453" s="2">
        <v>7.58</v>
      </c>
      <c r="AH453" s="2">
        <v>3.52</v>
      </c>
      <c r="AI453" s="2">
        <v>0.61</v>
      </c>
      <c r="AJ453" s="2">
        <v>0.23</v>
      </c>
      <c r="AK453" s="2">
        <v>5.57</v>
      </c>
      <c r="AL453" s="2" t="str">
        <f t="shared" si="7"/>
        <v>Forward</v>
      </c>
    </row>
    <row r="454" spans="1:38" x14ac:dyDescent="0.3">
      <c r="A454">
        <v>269</v>
      </c>
      <c r="B454" t="s">
        <v>2852</v>
      </c>
      <c r="C454" t="s">
        <v>2853</v>
      </c>
      <c r="D454" t="s">
        <v>2008</v>
      </c>
      <c r="E454" t="s">
        <v>18</v>
      </c>
      <c r="F454">
        <v>128</v>
      </c>
      <c r="G454" s="2">
        <v>1449.3</v>
      </c>
      <c r="H454" s="2">
        <v>11.32265625</v>
      </c>
      <c r="I454" s="2">
        <v>0.57999999999999996</v>
      </c>
      <c r="J454" s="2">
        <v>0.7</v>
      </c>
      <c r="K454" s="2">
        <v>0.37</v>
      </c>
      <c r="L454" s="2">
        <v>0.33</v>
      </c>
      <c r="M454" s="2">
        <v>1.28</v>
      </c>
      <c r="N454" s="2">
        <v>56.36</v>
      </c>
      <c r="O454" s="2">
        <v>7.24</v>
      </c>
      <c r="P454" s="2">
        <v>8</v>
      </c>
      <c r="Q454" s="2">
        <v>0.83</v>
      </c>
      <c r="R454" s="2">
        <v>12.09</v>
      </c>
      <c r="S454" s="2">
        <v>9.56</v>
      </c>
      <c r="T454" s="2">
        <v>7.37</v>
      </c>
      <c r="U454" s="2">
        <v>4.0999999999999996</v>
      </c>
      <c r="V454" s="2">
        <v>0.66</v>
      </c>
      <c r="W454" s="2">
        <v>1.28</v>
      </c>
      <c r="X454" s="2">
        <v>1.2</v>
      </c>
      <c r="Y454" s="2">
        <v>0.41</v>
      </c>
      <c r="Z454" s="2">
        <v>0.28999999999999998</v>
      </c>
      <c r="AA454" s="2">
        <v>0.12</v>
      </c>
      <c r="AB454" s="2">
        <v>0</v>
      </c>
      <c r="AC454" s="2">
        <v>0.66</v>
      </c>
      <c r="AD454" s="2">
        <v>1.66</v>
      </c>
      <c r="AE454" s="2">
        <v>2.44</v>
      </c>
      <c r="AF454" s="2">
        <v>5.42</v>
      </c>
      <c r="AG454" s="2">
        <v>2.4</v>
      </c>
      <c r="AH454" s="2">
        <v>1.9</v>
      </c>
      <c r="AI454" s="2">
        <v>0.37</v>
      </c>
      <c r="AJ454" s="2">
        <v>0.7</v>
      </c>
      <c r="AK454" s="2">
        <v>1.43</v>
      </c>
      <c r="AL454" s="2" t="str">
        <f t="shared" si="7"/>
        <v>Forward</v>
      </c>
    </row>
    <row r="455" spans="1:38" x14ac:dyDescent="0.3">
      <c r="A455">
        <v>1014</v>
      </c>
      <c r="B455" t="s">
        <v>2854</v>
      </c>
      <c r="C455" t="s">
        <v>2855</v>
      </c>
      <c r="D455" t="s">
        <v>2125</v>
      </c>
      <c r="E455" t="s">
        <v>30</v>
      </c>
      <c r="F455">
        <v>1</v>
      </c>
      <c r="G455" s="2">
        <v>14.283333333332999</v>
      </c>
      <c r="H455" s="2">
        <v>14.283333333332999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 t="s">
        <v>72</v>
      </c>
      <c r="O455" s="2">
        <v>4.2</v>
      </c>
      <c r="P455" s="2">
        <v>0</v>
      </c>
      <c r="Q455" s="2">
        <v>0.08</v>
      </c>
      <c r="R455" s="2">
        <v>4.2</v>
      </c>
      <c r="S455" s="2">
        <v>4.2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12.6</v>
      </c>
      <c r="AH455" s="2">
        <v>0</v>
      </c>
      <c r="AI455" s="2">
        <v>0</v>
      </c>
      <c r="AJ455" s="2">
        <v>4.2</v>
      </c>
      <c r="AK455" s="2">
        <v>0</v>
      </c>
      <c r="AL455" s="2" t="str">
        <f t="shared" si="7"/>
        <v>Forward</v>
      </c>
    </row>
    <row r="456" spans="1:38" x14ac:dyDescent="0.3">
      <c r="A456">
        <v>1047</v>
      </c>
      <c r="B456" t="s">
        <v>2854</v>
      </c>
      <c r="C456" t="s">
        <v>2856</v>
      </c>
      <c r="D456" t="s">
        <v>2187</v>
      </c>
      <c r="E456" t="s">
        <v>18</v>
      </c>
      <c r="F456">
        <v>9</v>
      </c>
      <c r="G456" s="2">
        <v>68.366666666667001</v>
      </c>
      <c r="H456" s="2">
        <v>7.5962962962963001</v>
      </c>
      <c r="I456" s="2">
        <v>0</v>
      </c>
      <c r="J456" s="2">
        <v>0.88</v>
      </c>
      <c r="K456" s="2">
        <v>0.88</v>
      </c>
      <c r="L456" s="2">
        <v>0</v>
      </c>
      <c r="M456" s="2">
        <v>0.88</v>
      </c>
      <c r="N456" s="2">
        <v>100</v>
      </c>
      <c r="O456" s="2">
        <v>1.76</v>
      </c>
      <c r="P456" s="2">
        <v>0</v>
      </c>
      <c r="Q456" s="2">
        <v>0.86</v>
      </c>
      <c r="R456" s="2">
        <v>11.41</v>
      </c>
      <c r="S456" s="2">
        <v>7.9</v>
      </c>
      <c r="T456" s="2">
        <v>5.27</v>
      </c>
      <c r="U456" s="2">
        <v>2.63</v>
      </c>
      <c r="V456" s="2">
        <v>0</v>
      </c>
      <c r="W456" s="2">
        <v>1.76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0.88</v>
      </c>
      <c r="AD456" s="2">
        <v>0.88</v>
      </c>
      <c r="AE456" s="2">
        <v>2.63</v>
      </c>
      <c r="AF456" s="2">
        <v>9.65</v>
      </c>
      <c r="AG456" s="2">
        <v>5.27</v>
      </c>
      <c r="AH456" s="2">
        <v>4.3899999999999997</v>
      </c>
      <c r="AI456" s="2">
        <v>0</v>
      </c>
      <c r="AJ456" s="2">
        <v>1.76</v>
      </c>
      <c r="AK456" s="2">
        <v>0</v>
      </c>
      <c r="AL456" s="2" t="str">
        <f t="shared" si="7"/>
        <v>Forward</v>
      </c>
    </row>
    <row r="457" spans="1:38" x14ac:dyDescent="0.3">
      <c r="A457">
        <v>947</v>
      </c>
      <c r="B457" t="s">
        <v>2857</v>
      </c>
      <c r="C457" t="s">
        <v>2858</v>
      </c>
      <c r="D457" t="s">
        <v>2125</v>
      </c>
      <c r="E457" t="s">
        <v>69</v>
      </c>
      <c r="F457">
        <v>126</v>
      </c>
      <c r="G457" s="2">
        <v>1585.6166666667</v>
      </c>
      <c r="H457" s="2">
        <v>12.584259259258999</v>
      </c>
      <c r="I457" s="2">
        <v>0.98</v>
      </c>
      <c r="J457" s="2">
        <v>1.17</v>
      </c>
      <c r="K457" s="2">
        <v>0.72</v>
      </c>
      <c r="L457" s="2">
        <v>0.45</v>
      </c>
      <c r="M457" s="2">
        <v>2.16</v>
      </c>
      <c r="N457" s="2">
        <v>69.510000000000005</v>
      </c>
      <c r="O457" s="2">
        <v>8.2899999999999991</v>
      </c>
      <c r="P457" s="2">
        <v>11.87</v>
      </c>
      <c r="Q457" s="2">
        <v>0.84</v>
      </c>
      <c r="R457" s="2">
        <v>15.78</v>
      </c>
      <c r="S457" s="2">
        <v>11.81</v>
      </c>
      <c r="T457" s="2">
        <v>8.44</v>
      </c>
      <c r="U457" s="2">
        <v>3.71</v>
      </c>
      <c r="V457" s="2">
        <v>0.64</v>
      </c>
      <c r="W457" s="2">
        <v>1.06</v>
      </c>
      <c r="X457" s="2">
        <v>1.29</v>
      </c>
      <c r="Y457" s="2">
        <v>0.61</v>
      </c>
      <c r="Z457" s="2">
        <v>0.61</v>
      </c>
      <c r="AA457" s="2">
        <v>0</v>
      </c>
      <c r="AB457" s="2">
        <v>0</v>
      </c>
      <c r="AC457" s="2">
        <v>1.06</v>
      </c>
      <c r="AD457" s="2">
        <v>1.02</v>
      </c>
      <c r="AE457" s="2">
        <v>1.55</v>
      </c>
      <c r="AF457" s="2">
        <v>1.1000000000000001</v>
      </c>
      <c r="AG457" s="2">
        <v>4.3099999999999996</v>
      </c>
      <c r="AH457" s="2">
        <v>0.87</v>
      </c>
      <c r="AI457" s="2">
        <v>0.26</v>
      </c>
      <c r="AJ457" s="2">
        <v>0.53</v>
      </c>
      <c r="AK457" s="2">
        <v>1.26</v>
      </c>
      <c r="AL457" s="2" t="str">
        <f t="shared" si="7"/>
        <v>Forward</v>
      </c>
    </row>
    <row r="458" spans="1:38" x14ac:dyDescent="0.3">
      <c r="A458">
        <v>8</v>
      </c>
      <c r="B458" t="s">
        <v>2859</v>
      </c>
      <c r="C458" t="s">
        <v>2860</v>
      </c>
      <c r="D458" t="s">
        <v>2210</v>
      </c>
      <c r="E458" t="s">
        <v>30</v>
      </c>
      <c r="F458">
        <v>131</v>
      </c>
      <c r="G458" s="2">
        <v>1750.95</v>
      </c>
      <c r="H458" s="2">
        <v>13.366030534350999</v>
      </c>
      <c r="I458" s="2">
        <v>0.65</v>
      </c>
      <c r="J458" s="2">
        <v>1.51</v>
      </c>
      <c r="K458" s="2">
        <v>0.89</v>
      </c>
      <c r="L458" s="2">
        <v>0.62</v>
      </c>
      <c r="M458" s="2">
        <v>2.16</v>
      </c>
      <c r="N458" s="2">
        <v>61.17</v>
      </c>
      <c r="O458" s="2">
        <v>6.58</v>
      </c>
      <c r="P458" s="2">
        <v>9.9</v>
      </c>
      <c r="Q458" s="2">
        <v>0.78</v>
      </c>
      <c r="R458" s="2">
        <v>11.62</v>
      </c>
      <c r="S458" s="2">
        <v>9.0500000000000007</v>
      </c>
      <c r="T458" s="2">
        <v>7.88</v>
      </c>
      <c r="U458" s="2">
        <v>4.5599999999999996</v>
      </c>
      <c r="V458" s="2">
        <v>0.27</v>
      </c>
      <c r="W458" s="2">
        <v>1.2</v>
      </c>
      <c r="X458" s="2">
        <v>0.41</v>
      </c>
      <c r="Y458" s="2">
        <v>0.21</v>
      </c>
      <c r="Z458" s="2">
        <v>0.21</v>
      </c>
      <c r="AA458" s="2">
        <v>0</v>
      </c>
      <c r="AB458" s="2">
        <v>0</v>
      </c>
      <c r="AC458" s="2">
        <v>1.1000000000000001</v>
      </c>
      <c r="AD458" s="2">
        <v>2.54</v>
      </c>
      <c r="AE458" s="2">
        <v>1.44</v>
      </c>
      <c r="AF458" s="2">
        <v>4.1100000000000003</v>
      </c>
      <c r="AG458" s="2">
        <v>2.2999999999999998</v>
      </c>
      <c r="AH458" s="2">
        <v>2.84</v>
      </c>
      <c r="AI458" s="2">
        <v>15.66</v>
      </c>
      <c r="AJ458" s="2">
        <v>14.29</v>
      </c>
      <c r="AK458" s="2">
        <v>1.79</v>
      </c>
      <c r="AL458" s="2" t="str">
        <f t="shared" si="7"/>
        <v>Forward</v>
      </c>
    </row>
    <row r="459" spans="1:38" x14ac:dyDescent="0.3">
      <c r="A459">
        <v>819</v>
      </c>
      <c r="B459" t="s">
        <v>2859</v>
      </c>
      <c r="C459" t="s">
        <v>2861</v>
      </c>
      <c r="D459" t="s">
        <v>2100</v>
      </c>
      <c r="E459" t="s">
        <v>30</v>
      </c>
      <c r="F459">
        <v>15</v>
      </c>
      <c r="G459" s="2">
        <v>173.06666666666999</v>
      </c>
      <c r="H459" s="2">
        <v>11.537777777778</v>
      </c>
      <c r="I459" s="2">
        <v>0.69</v>
      </c>
      <c r="J459" s="2">
        <v>0.35</v>
      </c>
      <c r="K459" s="2">
        <v>0.35</v>
      </c>
      <c r="L459" s="2">
        <v>0</v>
      </c>
      <c r="M459" s="2">
        <v>1.04</v>
      </c>
      <c r="N459" s="2">
        <v>37.5</v>
      </c>
      <c r="O459" s="2">
        <v>5.55</v>
      </c>
      <c r="P459" s="2">
        <v>12.5</v>
      </c>
      <c r="Q459" s="2">
        <v>0.52</v>
      </c>
      <c r="R459" s="2">
        <v>8.67</v>
      </c>
      <c r="S459" s="2">
        <v>7.28</v>
      </c>
      <c r="T459" s="2">
        <v>4.8499999999999996</v>
      </c>
      <c r="U459" s="2">
        <v>3.12</v>
      </c>
      <c r="V459" s="2">
        <v>0.35</v>
      </c>
      <c r="W459" s="2">
        <v>1.39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0.69</v>
      </c>
      <c r="AD459" s="2">
        <v>1.73</v>
      </c>
      <c r="AE459" s="2">
        <v>1.73</v>
      </c>
      <c r="AF459" s="2">
        <v>1.73</v>
      </c>
      <c r="AG459" s="2">
        <v>4.16</v>
      </c>
      <c r="AH459" s="2">
        <v>1.73</v>
      </c>
      <c r="AI459" s="2">
        <v>0.69</v>
      </c>
      <c r="AJ459" s="2">
        <v>0.35</v>
      </c>
      <c r="AK459" s="2">
        <v>23.11</v>
      </c>
      <c r="AL459" s="2" t="str">
        <f t="shared" si="7"/>
        <v>Forward</v>
      </c>
    </row>
    <row r="460" spans="1:38" x14ac:dyDescent="0.3">
      <c r="A460">
        <v>742</v>
      </c>
      <c r="B460" t="s">
        <v>2859</v>
      </c>
      <c r="C460" t="s">
        <v>2862</v>
      </c>
      <c r="D460" t="s">
        <v>2013</v>
      </c>
      <c r="E460" t="s">
        <v>30</v>
      </c>
      <c r="F460">
        <v>128</v>
      </c>
      <c r="G460" s="2">
        <v>1503.5333333333001</v>
      </c>
      <c r="H460" s="2">
        <v>11.746354166667</v>
      </c>
      <c r="I460" s="2">
        <v>0.56000000000000005</v>
      </c>
      <c r="J460" s="2">
        <v>0.6</v>
      </c>
      <c r="K460" s="2">
        <v>0.28000000000000003</v>
      </c>
      <c r="L460" s="2">
        <v>0.32</v>
      </c>
      <c r="M460" s="2">
        <v>1.1599999999999999</v>
      </c>
      <c r="N460" s="2">
        <v>54.72</v>
      </c>
      <c r="O460" s="2">
        <v>4.87</v>
      </c>
      <c r="P460" s="2">
        <v>11.48</v>
      </c>
      <c r="Q460" s="2">
        <v>0.5</v>
      </c>
      <c r="R460" s="2">
        <v>8.98</v>
      </c>
      <c r="S460" s="2">
        <v>6.66</v>
      </c>
      <c r="T460" s="2">
        <v>5.23</v>
      </c>
      <c r="U460" s="2">
        <v>2.5099999999999998</v>
      </c>
      <c r="V460" s="2">
        <v>0.24</v>
      </c>
      <c r="W460" s="2">
        <v>0.68</v>
      </c>
      <c r="X460" s="2">
        <v>1.2</v>
      </c>
      <c r="Y460" s="2">
        <v>0.6</v>
      </c>
      <c r="Z460" s="2">
        <v>0.6</v>
      </c>
      <c r="AA460" s="2">
        <v>0</v>
      </c>
      <c r="AB460" s="2">
        <v>0</v>
      </c>
      <c r="AC460" s="2">
        <v>0.92</v>
      </c>
      <c r="AD460" s="2">
        <v>0.84</v>
      </c>
      <c r="AE460" s="2">
        <v>1.76</v>
      </c>
      <c r="AF460" s="2">
        <v>7.46</v>
      </c>
      <c r="AG460" s="2">
        <v>5.71</v>
      </c>
      <c r="AH460" s="2">
        <v>2.08</v>
      </c>
      <c r="AI460" s="2">
        <v>16.399999999999999</v>
      </c>
      <c r="AJ460" s="2">
        <v>20.67</v>
      </c>
      <c r="AK460" s="2">
        <v>1.77</v>
      </c>
      <c r="AL460" s="2" t="str">
        <f t="shared" si="7"/>
        <v>Forward</v>
      </c>
    </row>
    <row r="461" spans="1:38" x14ac:dyDescent="0.3">
      <c r="A461">
        <v>223</v>
      </c>
      <c r="B461" t="s">
        <v>2863</v>
      </c>
      <c r="C461" t="s">
        <v>2864</v>
      </c>
      <c r="D461" t="s">
        <v>2068</v>
      </c>
      <c r="E461" t="s">
        <v>69</v>
      </c>
      <c r="F461">
        <v>76</v>
      </c>
      <c r="G461" s="2">
        <v>873.76666666666995</v>
      </c>
      <c r="H461" s="2">
        <v>11.496929824561001</v>
      </c>
      <c r="I461" s="2">
        <v>0.76</v>
      </c>
      <c r="J461" s="2">
        <v>0.48</v>
      </c>
      <c r="K461" s="2">
        <v>0.21</v>
      </c>
      <c r="L461" s="2">
        <v>0.27</v>
      </c>
      <c r="M461" s="2">
        <v>1.24</v>
      </c>
      <c r="N461" s="2">
        <v>78.260000000000005</v>
      </c>
      <c r="O461" s="2">
        <v>7.69</v>
      </c>
      <c r="P461" s="2">
        <v>9.82</v>
      </c>
      <c r="Q461" s="2">
        <v>0.69</v>
      </c>
      <c r="R461" s="2">
        <v>13.46</v>
      </c>
      <c r="S461" s="2">
        <v>10.64</v>
      </c>
      <c r="T461" s="2">
        <v>7.83</v>
      </c>
      <c r="U461" s="2">
        <v>3.36</v>
      </c>
      <c r="V461" s="2">
        <v>0.55000000000000004</v>
      </c>
      <c r="W461" s="2">
        <v>0.76</v>
      </c>
      <c r="X461" s="2">
        <v>2.61</v>
      </c>
      <c r="Y461" s="2">
        <v>1.3</v>
      </c>
      <c r="Z461" s="2">
        <v>1.3</v>
      </c>
      <c r="AA461" s="2">
        <v>0</v>
      </c>
      <c r="AB461" s="2">
        <v>0</v>
      </c>
      <c r="AC461" s="2">
        <v>0.34</v>
      </c>
      <c r="AD461" s="2">
        <v>1.65</v>
      </c>
      <c r="AE461" s="2">
        <v>1.65</v>
      </c>
      <c r="AF461" s="2">
        <v>3.3</v>
      </c>
      <c r="AG461" s="2">
        <v>4.12</v>
      </c>
      <c r="AH461" s="2">
        <v>2.06</v>
      </c>
      <c r="AI461" s="2">
        <v>0.34</v>
      </c>
      <c r="AJ461" s="2">
        <v>0.62</v>
      </c>
      <c r="AK461" s="2">
        <v>2.4500000000000002</v>
      </c>
      <c r="AL461" s="2" t="str">
        <f t="shared" si="7"/>
        <v>Forward</v>
      </c>
    </row>
    <row r="462" spans="1:38" x14ac:dyDescent="0.3">
      <c r="A462">
        <v>207</v>
      </c>
      <c r="B462" t="s">
        <v>2863</v>
      </c>
      <c r="C462" t="s">
        <v>2865</v>
      </c>
      <c r="D462" t="s">
        <v>2104</v>
      </c>
      <c r="E462" t="s">
        <v>25</v>
      </c>
      <c r="F462">
        <v>92</v>
      </c>
      <c r="G462" s="2">
        <v>1401.3666666667</v>
      </c>
      <c r="H462" s="2">
        <v>15.232246376812</v>
      </c>
      <c r="I462" s="2">
        <v>0.13</v>
      </c>
      <c r="J462" s="2">
        <v>0.34</v>
      </c>
      <c r="K462" s="2">
        <v>0.09</v>
      </c>
      <c r="L462" s="2">
        <v>0.26</v>
      </c>
      <c r="M462" s="2">
        <v>0.47</v>
      </c>
      <c r="N462" s="2">
        <v>20.75</v>
      </c>
      <c r="O462" s="2">
        <v>3.55</v>
      </c>
      <c r="P462" s="2">
        <v>3.61</v>
      </c>
      <c r="Q462" s="2">
        <v>0.15</v>
      </c>
      <c r="R462" s="2">
        <v>7.71</v>
      </c>
      <c r="S462" s="2">
        <v>5.05</v>
      </c>
      <c r="T462" s="2">
        <v>1.54</v>
      </c>
      <c r="U462" s="2">
        <v>0.34</v>
      </c>
      <c r="V462" s="2">
        <v>0.21</v>
      </c>
      <c r="W462" s="2">
        <v>0.73</v>
      </c>
      <c r="X462" s="2">
        <v>2.48</v>
      </c>
      <c r="Y462" s="2">
        <v>0.94</v>
      </c>
      <c r="Z462" s="2">
        <v>0.81</v>
      </c>
      <c r="AA462" s="2">
        <v>0.09</v>
      </c>
      <c r="AB462" s="2">
        <v>0.04</v>
      </c>
      <c r="AC462" s="2">
        <v>0.6</v>
      </c>
      <c r="AD462" s="2">
        <v>2.95</v>
      </c>
      <c r="AE462" s="2">
        <v>0.56000000000000005</v>
      </c>
      <c r="AF462" s="2">
        <v>5.27</v>
      </c>
      <c r="AG462" s="2">
        <v>2.87</v>
      </c>
      <c r="AH462" s="2">
        <v>4.54</v>
      </c>
      <c r="AI462" s="2">
        <v>0</v>
      </c>
      <c r="AJ462" s="2">
        <v>0</v>
      </c>
      <c r="AK462" s="2" t="s">
        <v>72</v>
      </c>
      <c r="AL462" s="2" t="str">
        <f t="shared" si="7"/>
        <v>Defense</v>
      </c>
    </row>
    <row r="463" spans="1:38" x14ac:dyDescent="0.3">
      <c r="A463">
        <v>492</v>
      </c>
      <c r="B463" t="s">
        <v>2863</v>
      </c>
      <c r="C463" t="s">
        <v>2866</v>
      </c>
      <c r="D463" t="s">
        <v>2005</v>
      </c>
      <c r="E463" t="s">
        <v>30</v>
      </c>
      <c r="F463">
        <v>127</v>
      </c>
      <c r="G463" s="2">
        <v>1586.9166666666999</v>
      </c>
      <c r="H463" s="2">
        <v>12.495406824147</v>
      </c>
      <c r="I463" s="2">
        <v>0.64</v>
      </c>
      <c r="J463" s="2">
        <v>1.4</v>
      </c>
      <c r="K463" s="2">
        <v>0.72</v>
      </c>
      <c r="L463" s="2">
        <v>0.68</v>
      </c>
      <c r="M463" s="2">
        <v>2.04</v>
      </c>
      <c r="N463" s="2">
        <v>75</v>
      </c>
      <c r="O463" s="2">
        <v>9.75</v>
      </c>
      <c r="P463" s="2">
        <v>6.59</v>
      </c>
      <c r="Q463" s="2">
        <v>0.85</v>
      </c>
      <c r="R463" s="2">
        <v>16.3</v>
      </c>
      <c r="S463" s="2">
        <v>13.08</v>
      </c>
      <c r="T463" s="2">
        <v>8.17</v>
      </c>
      <c r="U463" s="2">
        <v>4.6900000000000004</v>
      </c>
      <c r="V463" s="2">
        <v>0.6</v>
      </c>
      <c r="W463" s="2">
        <v>1.4</v>
      </c>
      <c r="X463" s="2">
        <v>1.66</v>
      </c>
      <c r="Y463" s="2">
        <v>0.83</v>
      </c>
      <c r="Z463" s="2">
        <v>0.83</v>
      </c>
      <c r="AA463" s="2">
        <v>0</v>
      </c>
      <c r="AB463" s="2">
        <v>0</v>
      </c>
      <c r="AC463" s="2">
        <v>0.83</v>
      </c>
      <c r="AD463" s="2">
        <v>0.64</v>
      </c>
      <c r="AE463" s="2">
        <v>1.85</v>
      </c>
      <c r="AF463" s="2">
        <v>6.88</v>
      </c>
      <c r="AG463" s="2">
        <v>5.26</v>
      </c>
      <c r="AH463" s="2">
        <v>1.81</v>
      </c>
      <c r="AI463" s="2">
        <v>26.16</v>
      </c>
      <c r="AJ463" s="2">
        <v>28.85</v>
      </c>
      <c r="AK463" s="2">
        <v>1.8</v>
      </c>
      <c r="AL463" s="2" t="str">
        <f t="shared" si="7"/>
        <v>Forward</v>
      </c>
    </row>
    <row r="464" spans="1:38" x14ac:dyDescent="0.3">
      <c r="A464">
        <v>734</v>
      </c>
      <c r="B464" t="s">
        <v>2863</v>
      </c>
      <c r="C464" t="s">
        <v>2867</v>
      </c>
      <c r="D464" t="s">
        <v>2019</v>
      </c>
      <c r="E464" t="s">
        <v>18</v>
      </c>
      <c r="F464">
        <v>132</v>
      </c>
      <c r="G464" s="2">
        <v>1770.7</v>
      </c>
      <c r="H464" s="2">
        <v>13.414393939393999</v>
      </c>
      <c r="I464" s="2">
        <v>0.98</v>
      </c>
      <c r="J464" s="2">
        <v>1.32</v>
      </c>
      <c r="K464" s="2">
        <v>0.81</v>
      </c>
      <c r="L464" s="2">
        <v>0.51</v>
      </c>
      <c r="M464" s="2">
        <v>2.2999999999999998</v>
      </c>
      <c r="N464" s="2">
        <v>74.73</v>
      </c>
      <c r="O464" s="2">
        <v>7.32</v>
      </c>
      <c r="P464" s="2">
        <v>13.43</v>
      </c>
      <c r="Q464" s="2">
        <v>0.64</v>
      </c>
      <c r="R464" s="2">
        <v>12.47</v>
      </c>
      <c r="S464" s="2">
        <v>9.69</v>
      </c>
      <c r="T464" s="2">
        <v>6.47</v>
      </c>
      <c r="U464" s="2">
        <v>2.98</v>
      </c>
      <c r="V464" s="2">
        <v>0.47</v>
      </c>
      <c r="W464" s="2">
        <v>1.19</v>
      </c>
      <c r="X464" s="2">
        <v>2.2400000000000002</v>
      </c>
      <c r="Y464" s="2">
        <v>0.78</v>
      </c>
      <c r="Z464" s="2">
        <v>0.61</v>
      </c>
      <c r="AA464" s="2">
        <v>0.14000000000000001</v>
      </c>
      <c r="AB464" s="2">
        <v>0.03</v>
      </c>
      <c r="AC464" s="2">
        <v>0.88</v>
      </c>
      <c r="AD464" s="2">
        <v>1.66</v>
      </c>
      <c r="AE464" s="2">
        <v>1.32</v>
      </c>
      <c r="AF464" s="2">
        <v>3.08</v>
      </c>
      <c r="AG464" s="2">
        <v>4.6100000000000003</v>
      </c>
      <c r="AH464" s="2">
        <v>2.44</v>
      </c>
      <c r="AI464" s="2">
        <v>0.91</v>
      </c>
      <c r="AJ464" s="2">
        <v>1.52</v>
      </c>
      <c r="AK464" s="2">
        <v>1.27</v>
      </c>
      <c r="AL464" s="2" t="str">
        <f t="shared" si="7"/>
        <v>Forward</v>
      </c>
    </row>
    <row r="465" spans="1:38" x14ac:dyDescent="0.3">
      <c r="A465">
        <v>363</v>
      </c>
      <c r="B465" t="s">
        <v>2863</v>
      </c>
      <c r="C465" t="s">
        <v>2868</v>
      </c>
      <c r="D465" t="s">
        <v>2210</v>
      </c>
      <c r="E465" t="s">
        <v>25</v>
      </c>
      <c r="F465">
        <v>50</v>
      </c>
      <c r="G465" s="2">
        <v>617.08333333332996</v>
      </c>
      <c r="H465" s="2">
        <v>12.341666666667001</v>
      </c>
      <c r="I465" s="2">
        <v>0</v>
      </c>
      <c r="J465" s="2">
        <v>0.49</v>
      </c>
      <c r="K465" s="2">
        <v>0.28999999999999998</v>
      </c>
      <c r="L465" s="2">
        <v>0.19</v>
      </c>
      <c r="M465" s="2">
        <v>0.49</v>
      </c>
      <c r="N465" s="2">
        <v>19.23</v>
      </c>
      <c r="O465" s="2">
        <v>2.33</v>
      </c>
      <c r="P465" s="2">
        <v>0</v>
      </c>
      <c r="Q465" s="2">
        <v>0.12</v>
      </c>
      <c r="R465" s="2">
        <v>7.29</v>
      </c>
      <c r="S465" s="2">
        <v>4.28</v>
      </c>
      <c r="T465" s="2">
        <v>2.04</v>
      </c>
      <c r="U465" s="2">
        <v>0.28999999999999998</v>
      </c>
      <c r="V465" s="2">
        <v>0.39</v>
      </c>
      <c r="W465" s="2">
        <v>0.57999999999999996</v>
      </c>
      <c r="X465" s="2">
        <v>2.63</v>
      </c>
      <c r="Y465" s="2">
        <v>1.17</v>
      </c>
      <c r="Z465" s="2">
        <v>1.07</v>
      </c>
      <c r="AA465" s="2">
        <v>0.1</v>
      </c>
      <c r="AB465" s="2">
        <v>0</v>
      </c>
      <c r="AC465" s="2">
        <v>0.19</v>
      </c>
      <c r="AD465" s="2">
        <v>1.36</v>
      </c>
      <c r="AE465" s="2">
        <v>0.39</v>
      </c>
      <c r="AF465" s="2">
        <v>4.38</v>
      </c>
      <c r="AG465" s="2">
        <v>8.07</v>
      </c>
      <c r="AH465" s="2">
        <v>4.67</v>
      </c>
      <c r="AI465" s="2">
        <v>0</v>
      </c>
      <c r="AJ465" s="2">
        <v>0</v>
      </c>
      <c r="AK465" s="2" t="s">
        <v>72</v>
      </c>
      <c r="AL465" s="2" t="str">
        <f t="shared" si="7"/>
        <v>Defense</v>
      </c>
    </row>
    <row r="466" spans="1:38" x14ac:dyDescent="0.3">
      <c r="A466">
        <v>875</v>
      </c>
      <c r="B466" t="s">
        <v>2863</v>
      </c>
      <c r="C466" t="s">
        <v>2869</v>
      </c>
      <c r="D466" t="s">
        <v>2212</v>
      </c>
      <c r="E466" t="s">
        <v>18</v>
      </c>
      <c r="F466">
        <v>104</v>
      </c>
      <c r="G466" s="2">
        <v>1026.1166666667</v>
      </c>
      <c r="H466" s="2">
        <v>9.8665064102564006</v>
      </c>
      <c r="I466" s="2">
        <v>0.47</v>
      </c>
      <c r="J466" s="2">
        <v>0.28999999999999998</v>
      </c>
      <c r="K466" s="2">
        <v>0.12</v>
      </c>
      <c r="L466" s="2">
        <v>0.18</v>
      </c>
      <c r="M466" s="2">
        <v>0.76</v>
      </c>
      <c r="N466" s="2">
        <v>54.17</v>
      </c>
      <c r="O466" s="2">
        <v>5.73</v>
      </c>
      <c r="P466" s="2">
        <v>8.16</v>
      </c>
      <c r="Q466" s="2">
        <v>0.67</v>
      </c>
      <c r="R466" s="2">
        <v>10.23</v>
      </c>
      <c r="S466" s="2">
        <v>7.6</v>
      </c>
      <c r="T466" s="2">
        <v>6.37</v>
      </c>
      <c r="U466" s="2">
        <v>3.39</v>
      </c>
      <c r="V466" s="2">
        <v>0.23</v>
      </c>
      <c r="W466" s="2">
        <v>0.76</v>
      </c>
      <c r="X466" s="2">
        <v>2.57</v>
      </c>
      <c r="Y466" s="2">
        <v>1.17</v>
      </c>
      <c r="Z466" s="2">
        <v>1.17</v>
      </c>
      <c r="AA466" s="2">
        <v>0</v>
      </c>
      <c r="AB466" s="2">
        <v>0</v>
      </c>
      <c r="AC466" s="2">
        <v>1.05</v>
      </c>
      <c r="AD466" s="2">
        <v>0.94</v>
      </c>
      <c r="AE466" s="2">
        <v>1.81</v>
      </c>
      <c r="AF466" s="2">
        <v>8.9499999999999993</v>
      </c>
      <c r="AG466" s="2">
        <v>9.3000000000000007</v>
      </c>
      <c r="AH466" s="2">
        <v>1.87</v>
      </c>
      <c r="AI466" s="2">
        <v>0.23</v>
      </c>
      <c r="AJ466" s="2">
        <v>0.28999999999999998</v>
      </c>
      <c r="AK466" s="2">
        <v>2.6</v>
      </c>
      <c r="AL466" s="2" t="str">
        <f t="shared" si="7"/>
        <v>Forward</v>
      </c>
    </row>
    <row r="467" spans="1:38" x14ac:dyDescent="0.3">
      <c r="A467">
        <v>668</v>
      </c>
      <c r="B467" t="s">
        <v>2863</v>
      </c>
      <c r="C467" t="s">
        <v>2870</v>
      </c>
      <c r="D467" t="s">
        <v>2068</v>
      </c>
      <c r="E467" t="s">
        <v>18</v>
      </c>
      <c r="F467">
        <v>2</v>
      </c>
      <c r="G467" s="2">
        <v>20.5</v>
      </c>
      <c r="H467" s="2">
        <v>10.25</v>
      </c>
      <c r="I467" s="2">
        <v>0</v>
      </c>
      <c r="J467" s="2">
        <v>2.93</v>
      </c>
      <c r="K467" s="2">
        <v>0</v>
      </c>
      <c r="L467" s="2">
        <v>2.93</v>
      </c>
      <c r="M467" s="2">
        <v>2.93</v>
      </c>
      <c r="N467" s="2">
        <v>100</v>
      </c>
      <c r="O467" s="2">
        <v>2.93</v>
      </c>
      <c r="P467" s="2">
        <v>0</v>
      </c>
      <c r="Q467" s="2">
        <v>0.51</v>
      </c>
      <c r="R467" s="2">
        <v>5.85</v>
      </c>
      <c r="S467" s="2">
        <v>5.85</v>
      </c>
      <c r="T467" s="2">
        <v>2.93</v>
      </c>
      <c r="U467" s="2">
        <v>2.93</v>
      </c>
      <c r="V467" s="2">
        <v>0</v>
      </c>
      <c r="W467" s="2">
        <v>2.93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5.85</v>
      </c>
      <c r="AE467" s="2">
        <v>2.93</v>
      </c>
      <c r="AF467" s="2">
        <v>5.85</v>
      </c>
      <c r="AG467" s="2">
        <v>2.93</v>
      </c>
      <c r="AH467" s="2">
        <v>2.93</v>
      </c>
      <c r="AI467" s="2">
        <v>0</v>
      </c>
      <c r="AJ467" s="2">
        <v>2.93</v>
      </c>
      <c r="AK467" s="2">
        <v>0</v>
      </c>
      <c r="AL467" s="2" t="str">
        <f t="shared" si="7"/>
        <v>Forward</v>
      </c>
    </row>
    <row r="468" spans="1:38" x14ac:dyDescent="0.3">
      <c r="A468">
        <v>536</v>
      </c>
      <c r="B468" t="s">
        <v>2871</v>
      </c>
      <c r="C468" t="s">
        <v>2872</v>
      </c>
      <c r="D468" t="s">
        <v>2113</v>
      </c>
      <c r="E468" t="s">
        <v>69</v>
      </c>
      <c r="F468">
        <v>61</v>
      </c>
      <c r="G468" s="2">
        <v>680.9</v>
      </c>
      <c r="H468" s="2">
        <v>11.162295081967001</v>
      </c>
      <c r="I468" s="2">
        <v>0.7</v>
      </c>
      <c r="J468" s="2">
        <v>0.79</v>
      </c>
      <c r="K468" s="2">
        <v>0.7</v>
      </c>
      <c r="L468" s="2">
        <v>0.09</v>
      </c>
      <c r="M468" s="2">
        <v>1.5</v>
      </c>
      <c r="N468" s="2">
        <v>58.62</v>
      </c>
      <c r="O468" s="2">
        <v>5.64</v>
      </c>
      <c r="P468" s="2">
        <v>12.5</v>
      </c>
      <c r="Q468" s="2">
        <v>0.59</v>
      </c>
      <c r="R468" s="2">
        <v>11.81</v>
      </c>
      <c r="S468" s="2">
        <v>8.99</v>
      </c>
      <c r="T468" s="2">
        <v>5.9</v>
      </c>
      <c r="U468" s="2">
        <v>2.73</v>
      </c>
      <c r="V468" s="2">
        <v>0.53</v>
      </c>
      <c r="W468" s="2">
        <v>0.7</v>
      </c>
      <c r="X468" s="2">
        <v>0.35</v>
      </c>
      <c r="Y468" s="2">
        <v>0.18</v>
      </c>
      <c r="Z468" s="2">
        <v>0.18</v>
      </c>
      <c r="AA468" s="2">
        <v>0</v>
      </c>
      <c r="AB468" s="2">
        <v>0</v>
      </c>
      <c r="AC468" s="2">
        <v>0.97</v>
      </c>
      <c r="AD468" s="2">
        <v>1.1499999999999999</v>
      </c>
      <c r="AE468" s="2">
        <v>2.64</v>
      </c>
      <c r="AF468" s="2">
        <v>4.05</v>
      </c>
      <c r="AG468" s="2">
        <v>7.14</v>
      </c>
      <c r="AH468" s="2">
        <v>1.41</v>
      </c>
      <c r="AI468" s="2">
        <v>0</v>
      </c>
      <c r="AJ468" s="2">
        <v>0.09</v>
      </c>
      <c r="AK468" s="2">
        <v>0</v>
      </c>
      <c r="AL468" s="2" t="str">
        <f t="shared" si="7"/>
        <v>Forward</v>
      </c>
    </row>
    <row r="469" spans="1:38" x14ac:dyDescent="0.3">
      <c r="A469">
        <v>844</v>
      </c>
      <c r="B469" t="s">
        <v>2873</v>
      </c>
      <c r="C469" t="s">
        <v>2874</v>
      </c>
      <c r="D469" t="s">
        <v>1998</v>
      </c>
      <c r="E469" t="s">
        <v>30</v>
      </c>
      <c r="F469">
        <v>39</v>
      </c>
      <c r="G469" s="2">
        <v>322.26666666667001</v>
      </c>
      <c r="H469" s="2">
        <v>8.2632478632478996</v>
      </c>
      <c r="I469" s="2">
        <v>0.93</v>
      </c>
      <c r="J469" s="2">
        <v>0.37</v>
      </c>
      <c r="K469" s="2">
        <v>0.37</v>
      </c>
      <c r="L469" s="2">
        <v>0</v>
      </c>
      <c r="M469" s="2">
        <v>1.3</v>
      </c>
      <c r="N469" s="2">
        <v>63.64</v>
      </c>
      <c r="O469" s="2">
        <v>4.28</v>
      </c>
      <c r="P469" s="2">
        <v>21.74</v>
      </c>
      <c r="Q469" s="2">
        <v>0.35</v>
      </c>
      <c r="R469" s="2">
        <v>6.33</v>
      </c>
      <c r="S469" s="2">
        <v>5.21</v>
      </c>
      <c r="T469" s="2">
        <v>3.17</v>
      </c>
      <c r="U469" s="2">
        <v>2.0499999999999998</v>
      </c>
      <c r="V469" s="2">
        <v>0.19</v>
      </c>
      <c r="W469" s="2">
        <v>0.19</v>
      </c>
      <c r="X469" s="2">
        <v>2.42</v>
      </c>
      <c r="Y469" s="2">
        <v>0.93</v>
      </c>
      <c r="Z469" s="2">
        <v>0.74</v>
      </c>
      <c r="AA469" s="2">
        <v>0.19</v>
      </c>
      <c r="AB469" s="2">
        <v>0</v>
      </c>
      <c r="AC469" s="2">
        <v>0.74</v>
      </c>
      <c r="AD469" s="2">
        <v>1.1200000000000001</v>
      </c>
      <c r="AE469" s="2">
        <v>1.49</v>
      </c>
      <c r="AF469" s="2">
        <v>11.17</v>
      </c>
      <c r="AG469" s="2">
        <v>6.14</v>
      </c>
      <c r="AH469" s="2">
        <v>3.17</v>
      </c>
      <c r="AI469" s="2">
        <v>29.98</v>
      </c>
      <c r="AJ469" s="2">
        <v>24.02</v>
      </c>
      <c r="AK469" s="2">
        <v>10.34</v>
      </c>
      <c r="AL469" s="2" t="str">
        <f t="shared" si="7"/>
        <v>Forward</v>
      </c>
    </row>
    <row r="470" spans="1:38" x14ac:dyDescent="0.3">
      <c r="A470">
        <v>79</v>
      </c>
      <c r="B470" t="s">
        <v>2873</v>
      </c>
      <c r="C470" t="s">
        <v>2875</v>
      </c>
      <c r="D470" t="s">
        <v>2100</v>
      </c>
      <c r="E470" t="s">
        <v>25</v>
      </c>
      <c r="F470">
        <v>87</v>
      </c>
      <c r="G470" s="2">
        <v>1501.7166666666999</v>
      </c>
      <c r="H470" s="2">
        <v>17.261111111110999</v>
      </c>
      <c r="I470" s="2">
        <v>0.2</v>
      </c>
      <c r="J470" s="2">
        <v>0.72</v>
      </c>
      <c r="K470" s="2">
        <v>0.2</v>
      </c>
      <c r="L470" s="2">
        <v>0.52</v>
      </c>
      <c r="M470" s="2">
        <v>0.92</v>
      </c>
      <c r="N470" s="2">
        <v>40.35</v>
      </c>
      <c r="O470" s="2">
        <v>5.95</v>
      </c>
      <c r="P470" s="2">
        <v>3.36</v>
      </c>
      <c r="Q470" s="2">
        <v>0.28000000000000003</v>
      </c>
      <c r="R470" s="2">
        <v>13.42</v>
      </c>
      <c r="S470" s="2">
        <v>8.8699999999999992</v>
      </c>
      <c r="T470" s="2">
        <v>4.16</v>
      </c>
      <c r="U470" s="2">
        <v>0.56000000000000005</v>
      </c>
      <c r="V470" s="2">
        <v>0.24</v>
      </c>
      <c r="W470" s="2">
        <v>0.92</v>
      </c>
      <c r="X470" s="2">
        <v>0.96</v>
      </c>
      <c r="Y470" s="2">
        <v>0.48</v>
      </c>
      <c r="Z470" s="2">
        <v>0.48</v>
      </c>
      <c r="AA470" s="2">
        <v>0</v>
      </c>
      <c r="AB470" s="2">
        <v>0</v>
      </c>
      <c r="AC470" s="2">
        <v>0.56000000000000005</v>
      </c>
      <c r="AD470" s="2">
        <v>2.52</v>
      </c>
      <c r="AE470" s="2">
        <v>1.48</v>
      </c>
      <c r="AF470" s="2">
        <v>2.16</v>
      </c>
      <c r="AG470" s="2">
        <v>2.76</v>
      </c>
      <c r="AH470" s="2">
        <v>5.23</v>
      </c>
      <c r="AI470" s="2">
        <v>0</v>
      </c>
      <c r="AJ470" s="2">
        <v>0</v>
      </c>
      <c r="AK470" s="2" t="s">
        <v>72</v>
      </c>
      <c r="AL470" s="2" t="str">
        <f t="shared" si="7"/>
        <v>Defense</v>
      </c>
    </row>
    <row r="471" spans="1:38" x14ac:dyDescent="0.3">
      <c r="A471">
        <v>311</v>
      </c>
      <c r="B471" t="s">
        <v>2873</v>
      </c>
      <c r="C471" t="s">
        <v>2711</v>
      </c>
      <c r="D471" t="s">
        <v>2024</v>
      </c>
      <c r="E471" t="s">
        <v>30</v>
      </c>
      <c r="F471">
        <v>9</v>
      </c>
      <c r="G471" s="2">
        <v>68.833333333333002</v>
      </c>
      <c r="H471" s="2">
        <v>7.6481481481481</v>
      </c>
      <c r="I471" s="2">
        <v>1.74</v>
      </c>
      <c r="J471" s="2">
        <v>0</v>
      </c>
      <c r="K471" s="2">
        <v>0</v>
      </c>
      <c r="L471" s="2">
        <v>0</v>
      </c>
      <c r="M471" s="2">
        <v>1.74</v>
      </c>
      <c r="N471" s="2">
        <v>100</v>
      </c>
      <c r="O471" s="2">
        <v>8.7200000000000006</v>
      </c>
      <c r="P471" s="2">
        <v>20</v>
      </c>
      <c r="Q471" s="2">
        <v>0.97</v>
      </c>
      <c r="R471" s="2">
        <v>18.309999999999999</v>
      </c>
      <c r="S471" s="2">
        <v>13.08</v>
      </c>
      <c r="T471" s="2">
        <v>11.33</v>
      </c>
      <c r="U471" s="2">
        <v>6.1</v>
      </c>
      <c r="V471" s="2">
        <v>0</v>
      </c>
      <c r="W471" s="2">
        <v>1.74</v>
      </c>
      <c r="X471" s="2">
        <v>6.1</v>
      </c>
      <c r="Y471" s="2">
        <v>1.74</v>
      </c>
      <c r="Z471" s="2">
        <v>0.87</v>
      </c>
      <c r="AA471" s="2">
        <v>0.87</v>
      </c>
      <c r="AB471" s="2">
        <v>0</v>
      </c>
      <c r="AC471" s="2">
        <v>2.62</v>
      </c>
      <c r="AD471" s="2">
        <v>0.87</v>
      </c>
      <c r="AE471" s="2">
        <v>0</v>
      </c>
      <c r="AF471" s="2">
        <v>6.1</v>
      </c>
      <c r="AG471" s="2">
        <v>1.74</v>
      </c>
      <c r="AH471" s="2">
        <v>3.49</v>
      </c>
      <c r="AI471" s="2">
        <v>0.87</v>
      </c>
      <c r="AJ471" s="2">
        <v>1.74</v>
      </c>
      <c r="AK471" s="2">
        <v>29.06</v>
      </c>
      <c r="AL471" s="2" t="str">
        <f t="shared" si="7"/>
        <v>Forward</v>
      </c>
    </row>
    <row r="472" spans="1:38" x14ac:dyDescent="0.3">
      <c r="A472">
        <v>178</v>
      </c>
      <c r="B472" t="s">
        <v>2873</v>
      </c>
      <c r="C472" t="s">
        <v>2876</v>
      </c>
      <c r="D472" t="s">
        <v>2114</v>
      </c>
      <c r="E472" t="s">
        <v>25</v>
      </c>
      <c r="F472">
        <v>81</v>
      </c>
      <c r="G472" s="2">
        <v>1355.6833333333</v>
      </c>
      <c r="H472" s="2">
        <v>16.73683127572</v>
      </c>
      <c r="I472" s="2">
        <v>0.27</v>
      </c>
      <c r="J472" s="2">
        <v>0.66</v>
      </c>
      <c r="K472" s="2">
        <v>0.53</v>
      </c>
      <c r="L472" s="2">
        <v>0.13</v>
      </c>
      <c r="M472" s="2">
        <v>0.93</v>
      </c>
      <c r="N472" s="2">
        <v>39.619999999999997</v>
      </c>
      <c r="O472" s="2">
        <v>3.23</v>
      </c>
      <c r="P472" s="2">
        <v>8.2200000000000006</v>
      </c>
      <c r="Q472" s="2">
        <v>0.17</v>
      </c>
      <c r="R472" s="2">
        <v>8.9</v>
      </c>
      <c r="S472" s="2">
        <v>5.31</v>
      </c>
      <c r="T472" s="2">
        <v>2.61</v>
      </c>
      <c r="U472" s="2">
        <v>0.4</v>
      </c>
      <c r="V472" s="2">
        <v>0.4</v>
      </c>
      <c r="W472" s="2">
        <v>0.53</v>
      </c>
      <c r="X472" s="2">
        <v>1.59</v>
      </c>
      <c r="Y472" s="2">
        <v>0.8</v>
      </c>
      <c r="Z472" s="2">
        <v>0.8</v>
      </c>
      <c r="AA472" s="2">
        <v>0</v>
      </c>
      <c r="AB472" s="2">
        <v>0</v>
      </c>
      <c r="AC472" s="2">
        <v>0.27</v>
      </c>
      <c r="AD472" s="2">
        <v>2.21</v>
      </c>
      <c r="AE472" s="2">
        <v>0.93</v>
      </c>
      <c r="AF472" s="2">
        <v>2.88</v>
      </c>
      <c r="AG472" s="2">
        <v>6.24</v>
      </c>
      <c r="AH472" s="2">
        <v>3.67</v>
      </c>
      <c r="AI472" s="2">
        <v>0</v>
      </c>
      <c r="AJ472" s="2">
        <v>0</v>
      </c>
      <c r="AK472" s="2" t="s">
        <v>72</v>
      </c>
      <c r="AL472" s="2" t="str">
        <f t="shared" si="7"/>
        <v>Defense</v>
      </c>
    </row>
    <row r="473" spans="1:38" x14ac:dyDescent="0.3">
      <c r="A473">
        <v>805</v>
      </c>
      <c r="B473" t="s">
        <v>2873</v>
      </c>
      <c r="C473" t="s">
        <v>2877</v>
      </c>
      <c r="D473" t="s">
        <v>2163</v>
      </c>
      <c r="E473" t="s">
        <v>18</v>
      </c>
      <c r="F473">
        <v>6</v>
      </c>
      <c r="G473" s="2">
        <v>66.466666666666995</v>
      </c>
      <c r="H473" s="2">
        <v>11.077777777778</v>
      </c>
      <c r="I473" s="2">
        <v>0.9</v>
      </c>
      <c r="J473" s="2">
        <v>0</v>
      </c>
      <c r="K473" s="2">
        <v>0</v>
      </c>
      <c r="L473" s="2">
        <v>0</v>
      </c>
      <c r="M473" s="2">
        <v>0.9</v>
      </c>
      <c r="N473" s="2">
        <v>100</v>
      </c>
      <c r="O473" s="2">
        <v>3.61</v>
      </c>
      <c r="P473" s="2">
        <v>25</v>
      </c>
      <c r="Q473" s="2">
        <v>0.27</v>
      </c>
      <c r="R473" s="2">
        <v>9.0299999999999994</v>
      </c>
      <c r="S473" s="2">
        <v>6.32</v>
      </c>
      <c r="T473" s="2">
        <v>5.42</v>
      </c>
      <c r="U473" s="2">
        <v>2.71</v>
      </c>
      <c r="V473" s="2">
        <v>0</v>
      </c>
      <c r="W473" s="2">
        <v>1.81</v>
      </c>
      <c r="X473" s="2">
        <v>1.81</v>
      </c>
      <c r="Y473" s="2">
        <v>0.9</v>
      </c>
      <c r="Z473" s="2">
        <v>0.9</v>
      </c>
      <c r="AA473" s="2">
        <v>0</v>
      </c>
      <c r="AB473" s="2">
        <v>0</v>
      </c>
      <c r="AC473" s="2">
        <v>0</v>
      </c>
      <c r="AD473" s="2">
        <v>2.71</v>
      </c>
      <c r="AE473" s="2">
        <v>3.61</v>
      </c>
      <c r="AF473" s="2">
        <v>3.61</v>
      </c>
      <c r="AG473" s="2">
        <v>3.61</v>
      </c>
      <c r="AH473" s="2">
        <v>3.61</v>
      </c>
      <c r="AI473" s="2">
        <v>0</v>
      </c>
      <c r="AJ473" s="2">
        <v>0</v>
      </c>
      <c r="AK473" s="2" t="s">
        <v>72</v>
      </c>
      <c r="AL473" s="2" t="str">
        <f t="shared" si="7"/>
        <v>Forward</v>
      </c>
    </row>
    <row r="474" spans="1:38" x14ac:dyDescent="0.3">
      <c r="A474">
        <v>814</v>
      </c>
      <c r="B474" t="s">
        <v>2873</v>
      </c>
      <c r="C474" t="s">
        <v>2878</v>
      </c>
      <c r="D474" t="s">
        <v>2086</v>
      </c>
      <c r="E474" t="s">
        <v>25</v>
      </c>
      <c r="F474">
        <v>19</v>
      </c>
      <c r="G474" s="2">
        <v>194.11666666667</v>
      </c>
      <c r="H474" s="2">
        <v>10.216666666667001</v>
      </c>
      <c r="I474" s="2">
        <v>0</v>
      </c>
      <c r="J474" s="2">
        <v>0.31</v>
      </c>
      <c r="K474" s="2">
        <v>0.31</v>
      </c>
      <c r="L474" s="2">
        <v>0</v>
      </c>
      <c r="M474" s="2">
        <v>0.31</v>
      </c>
      <c r="N474" s="2">
        <v>25</v>
      </c>
      <c r="O474" s="2">
        <v>3.71</v>
      </c>
      <c r="P474" s="2">
        <v>0</v>
      </c>
      <c r="Q474" s="2">
        <v>0.18</v>
      </c>
      <c r="R474" s="2">
        <v>7.73</v>
      </c>
      <c r="S474" s="2">
        <v>5.56</v>
      </c>
      <c r="T474" s="2">
        <v>2.78</v>
      </c>
      <c r="U474" s="2">
        <v>0.31</v>
      </c>
      <c r="V474" s="2">
        <v>0</v>
      </c>
      <c r="W474" s="2">
        <v>1.85</v>
      </c>
      <c r="X474" s="2">
        <v>7.11</v>
      </c>
      <c r="Y474" s="2">
        <v>2.16</v>
      </c>
      <c r="Z474" s="2">
        <v>1.24</v>
      </c>
      <c r="AA474" s="2">
        <v>0.93</v>
      </c>
      <c r="AB474" s="2">
        <v>0</v>
      </c>
      <c r="AC474" s="2">
        <v>1.24</v>
      </c>
      <c r="AD474" s="2">
        <v>1.55</v>
      </c>
      <c r="AE474" s="2">
        <v>0.62</v>
      </c>
      <c r="AF474" s="2">
        <v>9.89</v>
      </c>
      <c r="AG474" s="2">
        <v>6.18</v>
      </c>
      <c r="AH474" s="2">
        <v>5.56</v>
      </c>
      <c r="AI474" s="2">
        <v>0</v>
      </c>
      <c r="AJ474" s="2">
        <v>0</v>
      </c>
      <c r="AK474" s="2" t="s">
        <v>72</v>
      </c>
      <c r="AL474" s="2" t="str">
        <f t="shared" si="7"/>
        <v>Defense</v>
      </c>
    </row>
    <row r="475" spans="1:38" x14ac:dyDescent="0.3">
      <c r="A475">
        <v>498</v>
      </c>
      <c r="B475" t="s">
        <v>2873</v>
      </c>
      <c r="C475" t="s">
        <v>2879</v>
      </c>
      <c r="D475" t="s">
        <v>2152</v>
      </c>
      <c r="E475" t="s">
        <v>25</v>
      </c>
      <c r="F475">
        <v>111</v>
      </c>
      <c r="G475" s="2">
        <v>1879.4166666666999</v>
      </c>
      <c r="H475" s="2">
        <v>16.931681681682001</v>
      </c>
      <c r="I475" s="2">
        <v>0.1</v>
      </c>
      <c r="J475" s="2">
        <v>0.67</v>
      </c>
      <c r="K475" s="2">
        <v>0.48</v>
      </c>
      <c r="L475" s="2">
        <v>0.19</v>
      </c>
      <c r="M475" s="2">
        <v>0.77</v>
      </c>
      <c r="N475" s="2">
        <v>31.17</v>
      </c>
      <c r="O475" s="2">
        <v>3.03</v>
      </c>
      <c r="P475" s="2">
        <v>3.16</v>
      </c>
      <c r="Q475" s="2">
        <v>0.16</v>
      </c>
      <c r="R475" s="2">
        <v>7.02</v>
      </c>
      <c r="S475" s="2">
        <v>4.25</v>
      </c>
      <c r="T475" s="2">
        <v>2.0099999999999998</v>
      </c>
      <c r="U475" s="2">
        <v>0.61</v>
      </c>
      <c r="V475" s="2">
        <v>0.13</v>
      </c>
      <c r="W475" s="2">
        <v>0.83</v>
      </c>
      <c r="X475" s="2">
        <v>1.02</v>
      </c>
      <c r="Y475" s="2">
        <v>0.51</v>
      </c>
      <c r="Z475" s="2">
        <v>0.51</v>
      </c>
      <c r="AA475" s="2">
        <v>0</v>
      </c>
      <c r="AB475" s="2">
        <v>0</v>
      </c>
      <c r="AC475" s="2">
        <v>0.38</v>
      </c>
      <c r="AD475" s="2">
        <v>1.44</v>
      </c>
      <c r="AE475" s="2">
        <v>1.72</v>
      </c>
      <c r="AF475" s="2">
        <v>1.79</v>
      </c>
      <c r="AG475" s="2">
        <v>5.17</v>
      </c>
      <c r="AH475" s="2">
        <v>1.6</v>
      </c>
      <c r="AI475" s="2">
        <v>0</v>
      </c>
      <c r="AJ475" s="2">
        <v>0</v>
      </c>
      <c r="AK475" s="2" t="s">
        <v>72</v>
      </c>
      <c r="AL475" s="2" t="str">
        <f t="shared" si="7"/>
        <v>Defense</v>
      </c>
    </row>
    <row r="476" spans="1:38" x14ac:dyDescent="0.3">
      <c r="A476">
        <v>104</v>
      </c>
      <c r="B476" t="s">
        <v>2873</v>
      </c>
      <c r="C476" t="s">
        <v>2880</v>
      </c>
      <c r="D476" t="s">
        <v>2109</v>
      </c>
      <c r="E476" t="s">
        <v>30</v>
      </c>
      <c r="F476">
        <v>127</v>
      </c>
      <c r="G476" s="2">
        <v>1724.4333333333</v>
      </c>
      <c r="H476" s="2">
        <v>13.578215223097001</v>
      </c>
      <c r="I476" s="2">
        <v>0.73</v>
      </c>
      <c r="J476" s="2">
        <v>1.1499999999999999</v>
      </c>
      <c r="K476" s="2">
        <v>0.63</v>
      </c>
      <c r="L476" s="2">
        <v>0.52</v>
      </c>
      <c r="M476" s="2">
        <v>1.88</v>
      </c>
      <c r="N476" s="2">
        <v>69.23</v>
      </c>
      <c r="O476" s="2">
        <v>9.08</v>
      </c>
      <c r="P476" s="2">
        <v>8.0500000000000007</v>
      </c>
      <c r="Q476" s="2">
        <v>1.1499999999999999</v>
      </c>
      <c r="R476" s="2">
        <v>16.53</v>
      </c>
      <c r="S476" s="2">
        <v>13.19</v>
      </c>
      <c r="T476" s="2">
        <v>11.73</v>
      </c>
      <c r="U476" s="2">
        <v>6.4</v>
      </c>
      <c r="V476" s="2">
        <v>0.38</v>
      </c>
      <c r="W476" s="2">
        <v>1.77</v>
      </c>
      <c r="X476" s="2">
        <v>1.32</v>
      </c>
      <c r="Y476" s="2">
        <v>0.66</v>
      </c>
      <c r="Z476" s="2">
        <v>0.66</v>
      </c>
      <c r="AA476" s="2">
        <v>0</v>
      </c>
      <c r="AB476" s="2">
        <v>0</v>
      </c>
      <c r="AC476" s="2">
        <v>0.49</v>
      </c>
      <c r="AD476" s="2">
        <v>2.2999999999999998</v>
      </c>
      <c r="AE476" s="2">
        <v>2.12</v>
      </c>
      <c r="AF476" s="2">
        <v>5.39</v>
      </c>
      <c r="AG476" s="2">
        <v>4.87</v>
      </c>
      <c r="AH476" s="2">
        <v>1.81</v>
      </c>
      <c r="AI476" s="2">
        <v>30.76</v>
      </c>
      <c r="AJ476" s="2">
        <v>20.67</v>
      </c>
      <c r="AK476" s="2">
        <v>2.08</v>
      </c>
      <c r="AL476" s="2" t="str">
        <f t="shared" si="7"/>
        <v>Forward</v>
      </c>
    </row>
    <row r="477" spans="1:38" x14ac:dyDescent="0.3">
      <c r="A477">
        <v>697</v>
      </c>
      <c r="B477" t="s">
        <v>2881</v>
      </c>
      <c r="C477" t="s">
        <v>2882</v>
      </c>
      <c r="D477" t="s">
        <v>2068</v>
      </c>
      <c r="E477" t="s">
        <v>25</v>
      </c>
      <c r="F477">
        <v>118</v>
      </c>
      <c r="G477" s="2">
        <v>1737.4833333332999</v>
      </c>
      <c r="H477" s="2">
        <v>14.724435028248999</v>
      </c>
      <c r="I477" s="2">
        <v>0.31</v>
      </c>
      <c r="J477" s="2">
        <v>0.45</v>
      </c>
      <c r="K477" s="2">
        <v>0.24</v>
      </c>
      <c r="L477" s="2">
        <v>0.21</v>
      </c>
      <c r="M477" s="2">
        <v>0.76</v>
      </c>
      <c r="N477" s="2">
        <v>30.14</v>
      </c>
      <c r="O477" s="2">
        <v>4.1100000000000003</v>
      </c>
      <c r="P477" s="2">
        <v>7.56</v>
      </c>
      <c r="Q477" s="2">
        <v>0.25</v>
      </c>
      <c r="R477" s="2">
        <v>10.01</v>
      </c>
      <c r="S477" s="2">
        <v>6.15</v>
      </c>
      <c r="T477" s="2">
        <v>2.9</v>
      </c>
      <c r="U477" s="2">
        <v>0.69</v>
      </c>
      <c r="V477" s="2">
        <v>0.14000000000000001</v>
      </c>
      <c r="W477" s="2">
        <v>0.97</v>
      </c>
      <c r="X477" s="2">
        <v>1.83</v>
      </c>
      <c r="Y477" s="2">
        <v>0.73</v>
      </c>
      <c r="Z477" s="2">
        <v>0.66</v>
      </c>
      <c r="AA477" s="2">
        <v>0.03</v>
      </c>
      <c r="AB477" s="2">
        <v>0.03</v>
      </c>
      <c r="AC477" s="2">
        <v>0.52</v>
      </c>
      <c r="AD477" s="2">
        <v>3.49</v>
      </c>
      <c r="AE477" s="2">
        <v>1.1100000000000001</v>
      </c>
      <c r="AF477" s="2">
        <v>4.1399999999999997</v>
      </c>
      <c r="AG477" s="2">
        <v>4.83</v>
      </c>
      <c r="AH477" s="2">
        <v>3.49</v>
      </c>
      <c r="AI477" s="2">
        <v>0</v>
      </c>
      <c r="AJ477" s="2">
        <v>0</v>
      </c>
      <c r="AK477" s="2" t="s">
        <v>72</v>
      </c>
      <c r="AL477" s="2" t="str">
        <f t="shared" si="7"/>
        <v>Defense</v>
      </c>
    </row>
    <row r="478" spans="1:38" x14ac:dyDescent="0.3">
      <c r="A478">
        <v>190</v>
      </c>
      <c r="B478" t="s">
        <v>2883</v>
      </c>
      <c r="C478" t="s">
        <v>2680</v>
      </c>
      <c r="D478" t="s">
        <v>2072</v>
      </c>
      <c r="E478" t="s">
        <v>18</v>
      </c>
      <c r="F478">
        <v>129</v>
      </c>
      <c r="G478" s="2">
        <v>1897.45</v>
      </c>
      <c r="H478" s="2">
        <v>14.708914728682</v>
      </c>
      <c r="I478" s="2">
        <v>0.51</v>
      </c>
      <c r="J478" s="2">
        <v>1.2</v>
      </c>
      <c r="K478" s="2">
        <v>0.76</v>
      </c>
      <c r="L478" s="2">
        <v>0.44</v>
      </c>
      <c r="M478" s="2">
        <v>1.71</v>
      </c>
      <c r="N478" s="2">
        <v>65.06</v>
      </c>
      <c r="O478" s="2">
        <v>7.15</v>
      </c>
      <c r="P478" s="2">
        <v>7.08</v>
      </c>
      <c r="Q478" s="2">
        <v>0.69</v>
      </c>
      <c r="R478" s="2">
        <v>12.27</v>
      </c>
      <c r="S478" s="2">
        <v>9.4499999999999993</v>
      </c>
      <c r="T478" s="2">
        <v>7.05</v>
      </c>
      <c r="U478" s="2">
        <v>2.4700000000000002</v>
      </c>
      <c r="V478" s="2">
        <v>0.56999999999999995</v>
      </c>
      <c r="W478" s="2">
        <v>0.92</v>
      </c>
      <c r="X478" s="2">
        <v>0.7</v>
      </c>
      <c r="Y478" s="2">
        <v>0.35</v>
      </c>
      <c r="Z478" s="2">
        <v>0.35</v>
      </c>
      <c r="AA478" s="2">
        <v>0</v>
      </c>
      <c r="AB478" s="2">
        <v>0</v>
      </c>
      <c r="AC478" s="2">
        <v>1.04</v>
      </c>
      <c r="AD478" s="2">
        <v>1.55</v>
      </c>
      <c r="AE478" s="2">
        <v>1.99</v>
      </c>
      <c r="AF478" s="2">
        <v>0.19</v>
      </c>
      <c r="AG478" s="2">
        <v>1.26</v>
      </c>
      <c r="AH478" s="2">
        <v>0.89</v>
      </c>
      <c r="AI478" s="2">
        <v>0</v>
      </c>
      <c r="AJ478" s="2">
        <v>0</v>
      </c>
      <c r="AK478" s="2" t="s">
        <v>72</v>
      </c>
      <c r="AL478" s="2" t="str">
        <f t="shared" si="7"/>
        <v>Forward</v>
      </c>
    </row>
    <row r="479" spans="1:38" x14ac:dyDescent="0.3">
      <c r="A479">
        <v>149</v>
      </c>
      <c r="B479" t="s">
        <v>2884</v>
      </c>
      <c r="C479" t="s">
        <v>2885</v>
      </c>
      <c r="D479" t="s">
        <v>2005</v>
      </c>
      <c r="E479" t="s">
        <v>25</v>
      </c>
      <c r="F479">
        <v>106</v>
      </c>
      <c r="G479" s="2">
        <v>1409.6333333333</v>
      </c>
      <c r="H479" s="2">
        <v>13.298427672956</v>
      </c>
      <c r="I479" s="2">
        <v>0.17</v>
      </c>
      <c r="J479" s="2">
        <v>0.51</v>
      </c>
      <c r="K479" s="2">
        <v>0.3</v>
      </c>
      <c r="L479" s="2">
        <v>0.21</v>
      </c>
      <c r="M479" s="2">
        <v>0.68</v>
      </c>
      <c r="N479" s="2">
        <v>32</v>
      </c>
      <c r="O479" s="2">
        <v>2.4700000000000002</v>
      </c>
      <c r="P479" s="2">
        <v>6.9</v>
      </c>
      <c r="Q479" s="2">
        <v>0.12</v>
      </c>
      <c r="R479" s="2">
        <v>5.83</v>
      </c>
      <c r="S479" s="2">
        <v>4.21</v>
      </c>
      <c r="T479" s="2">
        <v>1.57</v>
      </c>
      <c r="U479" s="2">
        <v>0.17</v>
      </c>
      <c r="V479" s="2">
        <v>0.04</v>
      </c>
      <c r="W479" s="2">
        <v>0.34</v>
      </c>
      <c r="X479" s="2">
        <v>2.4700000000000002</v>
      </c>
      <c r="Y479" s="2">
        <v>1.23</v>
      </c>
      <c r="Z479" s="2">
        <v>1.23</v>
      </c>
      <c r="AA479" s="2">
        <v>0</v>
      </c>
      <c r="AB479" s="2">
        <v>0</v>
      </c>
      <c r="AC479" s="2">
        <v>0.47</v>
      </c>
      <c r="AD479" s="2">
        <v>0.89</v>
      </c>
      <c r="AE479" s="2">
        <v>0.94</v>
      </c>
      <c r="AF479" s="2">
        <v>2.6</v>
      </c>
      <c r="AG479" s="2">
        <v>6.51</v>
      </c>
      <c r="AH479" s="2">
        <v>4.34</v>
      </c>
      <c r="AI479" s="2">
        <v>0</v>
      </c>
      <c r="AJ479" s="2">
        <v>0</v>
      </c>
      <c r="AK479" s="2" t="s">
        <v>72</v>
      </c>
      <c r="AL479" s="2" t="str">
        <f t="shared" si="7"/>
        <v>Defense</v>
      </c>
    </row>
    <row r="480" spans="1:38" x14ac:dyDescent="0.3">
      <c r="A480">
        <v>637</v>
      </c>
      <c r="B480" t="s">
        <v>2886</v>
      </c>
      <c r="C480" t="s">
        <v>2887</v>
      </c>
      <c r="D480" t="s">
        <v>2137</v>
      </c>
      <c r="E480" t="s">
        <v>18</v>
      </c>
      <c r="F480">
        <v>56</v>
      </c>
      <c r="G480" s="2">
        <v>448.88333333332997</v>
      </c>
      <c r="H480" s="2">
        <v>8.0157738095238003</v>
      </c>
      <c r="I480" s="2">
        <v>0.53</v>
      </c>
      <c r="J480" s="2">
        <v>0.8</v>
      </c>
      <c r="K480" s="2">
        <v>0.4</v>
      </c>
      <c r="L480" s="2">
        <v>0.4</v>
      </c>
      <c r="M480" s="2">
        <v>1.34</v>
      </c>
      <c r="N480" s="2">
        <v>58.82</v>
      </c>
      <c r="O480" s="2">
        <v>6.68</v>
      </c>
      <c r="P480" s="2">
        <v>8</v>
      </c>
      <c r="Q480" s="2">
        <v>0.96</v>
      </c>
      <c r="R480" s="2">
        <v>11.76</v>
      </c>
      <c r="S480" s="2">
        <v>9.49</v>
      </c>
      <c r="T480" s="2">
        <v>7.89</v>
      </c>
      <c r="U480" s="2">
        <v>5.08</v>
      </c>
      <c r="V480" s="2">
        <v>0.53</v>
      </c>
      <c r="W480" s="2">
        <v>1.34</v>
      </c>
      <c r="X480" s="2">
        <v>16.71</v>
      </c>
      <c r="Y480" s="2">
        <v>4.1399999999999997</v>
      </c>
      <c r="Z480" s="2">
        <v>1.87</v>
      </c>
      <c r="AA480" s="2">
        <v>2</v>
      </c>
      <c r="AB480" s="2">
        <v>0.27</v>
      </c>
      <c r="AC480" s="2">
        <v>3.34</v>
      </c>
      <c r="AD480" s="2">
        <v>2.27</v>
      </c>
      <c r="AE480" s="2">
        <v>1.47</v>
      </c>
      <c r="AF480" s="2">
        <v>15.64</v>
      </c>
      <c r="AG480" s="2">
        <v>8.02</v>
      </c>
      <c r="AH480" s="2">
        <v>0.8</v>
      </c>
      <c r="AI480" s="2">
        <v>0.13</v>
      </c>
      <c r="AJ480" s="2">
        <v>0.4</v>
      </c>
      <c r="AK480" s="2">
        <v>3.34</v>
      </c>
      <c r="AL480" s="2" t="str">
        <f t="shared" si="7"/>
        <v>Forward</v>
      </c>
    </row>
    <row r="481" spans="1:38" x14ac:dyDescent="0.3">
      <c r="A481">
        <v>220</v>
      </c>
      <c r="B481" t="s">
        <v>2888</v>
      </c>
      <c r="C481" t="s">
        <v>2889</v>
      </c>
      <c r="D481" t="s">
        <v>2005</v>
      </c>
      <c r="E481" t="s">
        <v>25</v>
      </c>
      <c r="F481">
        <v>92</v>
      </c>
      <c r="G481" s="2">
        <v>1663.05</v>
      </c>
      <c r="H481" s="2">
        <v>18.076630434782999</v>
      </c>
      <c r="I481" s="2">
        <v>0.11</v>
      </c>
      <c r="J481" s="2">
        <v>0.72</v>
      </c>
      <c r="K481" s="2">
        <v>0.22</v>
      </c>
      <c r="L481" s="2">
        <v>0.51</v>
      </c>
      <c r="M481" s="2">
        <v>0.83</v>
      </c>
      <c r="N481" s="2">
        <v>32.86</v>
      </c>
      <c r="O481" s="2">
        <v>4.6500000000000004</v>
      </c>
      <c r="P481" s="2">
        <v>2.33</v>
      </c>
      <c r="Q481" s="2">
        <v>0.18</v>
      </c>
      <c r="R481" s="2">
        <v>9.89</v>
      </c>
      <c r="S481" s="2">
        <v>6.64</v>
      </c>
      <c r="T481" s="2">
        <v>2.74</v>
      </c>
      <c r="U481" s="2">
        <v>0.61</v>
      </c>
      <c r="V481" s="2">
        <v>0.25</v>
      </c>
      <c r="W481" s="2">
        <v>0.54</v>
      </c>
      <c r="X481" s="2">
        <v>1.23</v>
      </c>
      <c r="Y481" s="2">
        <v>0.61</v>
      </c>
      <c r="Z481" s="2">
        <v>0.61</v>
      </c>
      <c r="AA481" s="2">
        <v>0</v>
      </c>
      <c r="AB481" s="2">
        <v>0</v>
      </c>
      <c r="AC481" s="2">
        <v>0.36</v>
      </c>
      <c r="AD481" s="2">
        <v>1.1200000000000001</v>
      </c>
      <c r="AE481" s="2">
        <v>1.19</v>
      </c>
      <c r="AF481" s="2">
        <v>1.77</v>
      </c>
      <c r="AG481" s="2">
        <v>5.12</v>
      </c>
      <c r="AH481" s="2">
        <v>4.51</v>
      </c>
      <c r="AI481" s="2">
        <v>0</v>
      </c>
      <c r="AJ481" s="2">
        <v>0</v>
      </c>
      <c r="AK481" s="2" t="s">
        <v>72</v>
      </c>
      <c r="AL481" s="2" t="str">
        <f t="shared" si="7"/>
        <v>Defense</v>
      </c>
    </row>
    <row r="482" spans="1:38" x14ac:dyDescent="0.3">
      <c r="A482">
        <v>653</v>
      </c>
      <c r="B482" t="s">
        <v>2888</v>
      </c>
      <c r="C482" t="s">
        <v>2890</v>
      </c>
      <c r="D482" t="s">
        <v>2050</v>
      </c>
      <c r="E482" t="s">
        <v>69</v>
      </c>
      <c r="F482">
        <v>27</v>
      </c>
      <c r="G482" s="2">
        <v>256.55</v>
      </c>
      <c r="H482" s="2">
        <v>9.5018518518518995</v>
      </c>
      <c r="I482" s="2">
        <v>0</v>
      </c>
      <c r="J482" s="2">
        <v>0.7</v>
      </c>
      <c r="K482" s="2">
        <v>0.7</v>
      </c>
      <c r="L482" s="2">
        <v>0</v>
      </c>
      <c r="M482" s="2">
        <v>0.7</v>
      </c>
      <c r="N482" s="2">
        <v>75</v>
      </c>
      <c r="O482" s="2">
        <v>6.55</v>
      </c>
      <c r="P482" s="2">
        <v>0</v>
      </c>
      <c r="Q482" s="2">
        <v>0.51</v>
      </c>
      <c r="R482" s="2">
        <v>11.23</v>
      </c>
      <c r="S482" s="2">
        <v>8.42</v>
      </c>
      <c r="T482" s="2">
        <v>5.15</v>
      </c>
      <c r="U482" s="2">
        <v>2.1</v>
      </c>
      <c r="V482" s="2">
        <v>0.94</v>
      </c>
      <c r="W482" s="2">
        <v>0.94</v>
      </c>
      <c r="X482" s="2">
        <v>0.94</v>
      </c>
      <c r="Y482" s="2">
        <v>0.47</v>
      </c>
      <c r="Z482" s="2">
        <v>0.47</v>
      </c>
      <c r="AA482" s="2">
        <v>0</v>
      </c>
      <c r="AB482" s="2">
        <v>0</v>
      </c>
      <c r="AC482" s="2">
        <v>0.47</v>
      </c>
      <c r="AD482" s="2">
        <v>0.7</v>
      </c>
      <c r="AE482" s="2">
        <v>3.27</v>
      </c>
      <c r="AF482" s="2">
        <v>0.7</v>
      </c>
      <c r="AG482" s="2">
        <v>11.46</v>
      </c>
      <c r="AH482" s="2">
        <v>2.34</v>
      </c>
      <c r="AI482" s="2">
        <v>0.23</v>
      </c>
      <c r="AJ482" s="2">
        <v>0.7</v>
      </c>
      <c r="AK482" s="2">
        <v>5.85</v>
      </c>
      <c r="AL482" s="2" t="str">
        <f t="shared" si="7"/>
        <v>Forward</v>
      </c>
    </row>
    <row r="483" spans="1:38" x14ac:dyDescent="0.3">
      <c r="A483">
        <v>445</v>
      </c>
      <c r="B483" t="s">
        <v>2888</v>
      </c>
      <c r="C483" t="s">
        <v>2891</v>
      </c>
      <c r="D483" t="s">
        <v>2152</v>
      </c>
      <c r="E483" t="s">
        <v>25</v>
      </c>
      <c r="F483">
        <v>118</v>
      </c>
      <c r="G483" s="2">
        <v>2022.3166666667</v>
      </c>
      <c r="H483" s="2">
        <v>17.138276836157999</v>
      </c>
      <c r="I483" s="2">
        <v>0.12</v>
      </c>
      <c r="J483" s="2">
        <v>0.65</v>
      </c>
      <c r="K483" s="2">
        <v>0.27</v>
      </c>
      <c r="L483" s="2">
        <v>0.39</v>
      </c>
      <c r="M483" s="2">
        <v>0.77</v>
      </c>
      <c r="N483" s="2">
        <v>25.74</v>
      </c>
      <c r="O483" s="2">
        <v>3.5</v>
      </c>
      <c r="P483" s="2">
        <v>3.39</v>
      </c>
      <c r="Q483" s="2">
        <v>0.12</v>
      </c>
      <c r="R483" s="2">
        <v>8.25</v>
      </c>
      <c r="S483" s="2">
        <v>5.49</v>
      </c>
      <c r="T483" s="2">
        <v>1.63</v>
      </c>
      <c r="U483" s="2">
        <v>0.12</v>
      </c>
      <c r="V483" s="2">
        <v>0.18</v>
      </c>
      <c r="W483" s="2">
        <v>0.74</v>
      </c>
      <c r="X483" s="2">
        <v>1.66</v>
      </c>
      <c r="Y483" s="2">
        <v>0.83</v>
      </c>
      <c r="Z483" s="2">
        <v>0.83</v>
      </c>
      <c r="AA483" s="2">
        <v>0</v>
      </c>
      <c r="AB483" s="2">
        <v>0</v>
      </c>
      <c r="AC483" s="2">
        <v>0.45</v>
      </c>
      <c r="AD483" s="2">
        <v>1.72</v>
      </c>
      <c r="AE483" s="2">
        <v>0.86</v>
      </c>
      <c r="AF483" s="2">
        <v>3.86</v>
      </c>
      <c r="AG483" s="2">
        <v>6.68</v>
      </c>
      <c r="AH483" s="2">
        <v>1.36</v>
      </c>
      <c r="AI483" s="2">
        <v>0</v>
      </c>
      <c r="AJ483" s="2">
        <v>0</v>
      </c>
      <c r="AK483" s="2" t="s">
        <v>72</v>
      </c>
      <c r="AL483" s="2" t="str">
        <f t="shared" si="7"/>
        <v>Defense</v>
      </c>
    </row>
    <row r="484" spans="1:38" x14ac:dyDescent="0.3">
      <c r="A484">
        <v>791</v>
      </c>
      <c r="B484" t="s">
        <v>2892</v>
      </c>
      <c r="C484" t="s">
        <v>2893</v>
      </c>
      <c r="D484" t="s">
        <v>2013</v>
      </c>
      <c r="E484" t="s">
        <v>69</v>
      </c>
      <c r="F484">
        <v>76</v>
      </c>
      <c r="G484" s="2">
        <v>862.11666666666997</v>
      </c>
      <c r="H484" s="2">
        <v>11.343640350876999</v>
      </c>
      <c r="I484" s="2">
        <v>0.77</v>
      </c>
      <c r="J484" s="2">
        <v>0.84</v>
      </c>
      <c r="K484" s="2">
        <v>0.42</v>
      </c>
      <c r="L484" s="2">
        <v>0.42</v>
      </c>
      <c r="M484" s="2">
        <v>1.6</v>
      </c>
      <c r="N484" s="2">
        <v>65.709999999999994</v>
      </c>
      <c r="O484" s="2">
        <v>6.4</v>
      </c>
      <c r="P484" s="2">
        <v>11.96</v>
      </c>
      <c r="Q484" s="2">
        <v>0.54</v>
      </c>
      <c r="R484" s="2">
        <v>10.02</v>
      </c>
      <c r="S484" s="2">
        <v>8.56</v>
      </c>
      <c r="T484" s="2">
        <v>5.5</v>
      </c>
      <c r="U484" s="2">
        <v>2.44</v>
      </c>
      <c r="V484" s="2">
        <v>0.35</v>
      </c>
      <c r="W484" s="2">
        <v>0.63</v>
      </c>
      <c r="X484" s="2">
        <v>1.1100000000000001</v>
      </c>
      <c r="Y484" s="2">
        <v>0.56000000000000005</v>
      </c>
      <c r="Z484" s="2">
        <v>0.56000000000000005</v>
      </c>
      <c r="AA484" s="2">
        <v>0</v>
      </c>
      <c r="AB484" s="2">
        <v>0</v>
      </c>
      <c r="AC484" s="2">
        <v>0.63</v>
      </c>
      <c r="AD484" s="2">
        <v>1.6</v>
      </c>
      <c r="AE484" s="2">
        <v>1.18</v>
      </c>
      <c r="AF484" s="2">
        <v>1.39</v>
      </c>
      <c r="AG484" s="2">
        <v>4.66</v>
      </c>
      <c r="AH484" s="2">
        <v>2.02</v>
      </c>
      <c r="AI484" s="2">
        <v>0.14000000000000001</v>
      </c>
      <c r="AJ484" s="2">
        <v>0.21</v>
      </c>
      <c r="AK484" s="2">
        <v>2.78</v>
      </c>
      <c r="AL484" s="2" t="str">
        <f t="shared" si="7"/>
        <v>Forward</v>
      </c>
    </row>
    <row r="485" spans="1:38" x14ac:dyDescent="0.3">
      <c r="A485">
        <v>344</v>
      </c>
      <c r="B485" t="s">
        <v>2894</v>
      </c>
      <c r="C485" t="s">
        <v>2895</v>
      </c>
      <c r="D485" t="s">
        <v>2074</v>
      </c>
      <c r="E485" t="s">
        <v>18</v>
      </c>
      <c r="F485">
        <v>105</v>
      </c>
      <c r="G485" s="2">
        <v>1311.6333333333</v>
      </c>
      <c r="H485" s="2">
        <v>12.491746031746001</v>
      </c>
      <c r="I485" s="2">
        <v>0.37</v>
      </c>
      <c r="J485" s="2">
        <v>1.24</v>
      </c>
      <c r="K485" s="2">
        <v>0.64</v>
      </c>
      <c r="L485" s="2">
        <v>0.59</v>
      </c>
      <c r="M485" s="2">
        <v>1.6</v>
      </c>
      <c r="N485" s="2">
        <v>60.34</v>
      </c>
      <c r="O485" s="2">
        <v>4.67</v>
      </c>
      <c r="P485" s="2">
        <v>7.84</v>
      </c>
      <c r="Q485" s="2">
        <v>0.56000000000000005</v>
      </c>
      <c r="R485" s="2">
        <v>9.33</v>
      </c>
      <c r="S485" s="2">
        <v>6.72</v>
      </c>
      <c r="T485" s="2">
        <v>5.58</v>
      </c>
      <c r="U485" s="2">
        <v>2.79</v>
      </c>
      <c r="V485" s="2">
        <v>0.23</v>
      </c>
      <c r="W485" s="2">
        <v>0.96</v>
      </c>
      <c r="X485" s="2">
        <v>1.46</v>
      </c>
      <c r="Y485" s="2">
        <v>0.73</v>
      </c>
      <c r="Z485" s="2">
        <v>0.73</v>
      </c>
      <c r="AA485" s="2">
        <v>0</v>
      </c>
      <c r="AB485" s="2">
        <v>0</v>
      </c>
      <c r="AC485" s="2">
        <v>0.59</v>
      </c>
      <c r="AD485" s="2">
        <v>1.6</v>
      </c>
      <c r="AE485" s="2">
        <v>2.2000000000000002</v>
      </c>
      <c r="AF485" s="2">
        <v>2.42</v>
      </c>
      <c r="AG485" s="2">
        <v>1.97</v>
      </c>
      <c r="AH485" s="2">
        <v>1.51</v>
      </c>
      <c r="AI485" s="2">
        <v>7.69</v>
      </c>
      <c r="AJ485" s="2">
        <v>9.06</v>
      </c>
      <c r="AK485" s="2">
        <v>2.1</v>
      </c>
      <c r="AL485" s="2" t="str">
        <f t="shared" si="7"/>
        <v>Forward</v>
      </c>
    </row>
    <row r="486" spans="1:38" x14ac:dyDescent="0.3">
      <c r="A486">
        <v>754</v>
      </c>
      <c r="B486" t="s">
        <v>2894</v>
      </c>
      <c r="C486" t="s">
        <v>2896</v>
      </c>
      <c r="D486" t="s">
        <v>2086</v>
      </c>
      <c r="E486" t="s">
        <v>30</v>
      </c>
      <c r="F486">
        <v>7</v>
      </c>
      <c r="G486" s="2">
        <v>36.15</v>
      </c>
      <c r="H486" s="2">
        <v>5.1642857142857004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 t="s">
        <v>72</v>
      </c>
      <c r="O486" s="2">
        <v>0</v>
      </c>
      <c r="P486" s="2" t="s">
        <v>72</v>
      </c>
      <c r="Q486" s="2">
        <v>0.35</v>
      </c>
      <c r="R486" s="2">
        <v>6.64</v>
      </c>
      <c r="S486" s="2">
        <v>3.32</v>
      </c>
      <c r="T486" s="2">
        <v>3.32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1.66</v>
      </c>
      <c r="AD486" s="2">
        <v>1.66</v>
      </c>
      <c r="AE486" s="2">
        <v>3.32</v>
      </c>
      <c r="AF486" s="2">
        <v>24.9</v>
      </c>
      <c r="AG486" s="2">
        <v>3.32</v>
      </c>
      <c r="AH486" s="2">
        <v>4.9800000000000004</v>
      </c>
      <c r="AI486" s="2">
        <v>14.94</v>
      </c>
      <c r="AJ486" s="2">
        <v>21.58</v>
      </c>
      <c r="AK486" s="2">
        <v>67.900000000000006</v>
      </c>
      <c r="AL486" s="2" t="str">
        <f t="shared" si="7"/>
        <v>Forward</v>
      </c>
    </row>
    <row r="487" spans="1:38" x14ac:dyDescent="0.3">
      <c r="A487">
        <v>213</v>
      </c>
      <c r="B487" t="s">
        <v>2894</v>
      </c>
      <c r="C487" t="s">
        <v>2897</v>
      </c>
      <c r="D487" t="s">
        <v>2002</v>
      </c>
      <c r="E487" t="s">
        <v>30</v>
      </c>
      <c r="F487">
        <v>127</v>
      </c>
      <c r="G487" s="2">
        <v>1678.9</v>
      </c>
      <c r="H487" s="2">
        <v>13.219685039370001</v>
      </c>
      <c r="I487" s="2">
        <v>0.54</v>
      </c>
      <c r="J487" s="2">
        <v>1.32</v>
      </c>
      <c r="K487" s="2">
        <v>0.82</v>
      </c>
      <c r="L487" s="2">
        <v>0.5</v>
      </c>
      <c r="M487" s="2">
        <v>1.86</v>
      </c>
      <c r="N487" s="2">
        <v>67.53</v>
      </c>
      <c r="O487" s="2">
        <v>5</v>
      </c>
      <c r="P487" s="2">
        <v>10.71</v>
      </c>
      <c r="Q487" s="2">
        <v>0.61</v>
      </c>
      <c r="R487" s="2">
        <v>9.18</v>
      </c>
      <c r="S487" s="2">
        <v>7.08</v>
      </c>
      <c r="T487" s="2">
        <v>5.93</v>
      </c>
      <c r="U487" s="2">
        <v>2.82</v>
      </c>
      <c r="V487" s="2">
        <v>0.43</v>
      </c>
      <c r="W487" s="2">
        <v>0.68</v>
      </c>
      <c r="X487" s="2">
        <v>1.68</v>
      </c>
      <c r="Y487" s="2">
        <v>0.64</v>
      </c>
      <c r="Z487" s="2">
        <v>0.56999999999999995</v>
      </c>
      <c r="AA487" s="2">
        <v>0.04</v>
      </c>
      <c r="AB487" s="2">
        <v>0.04</v>
      </c>
      <c r="AC487" s="2">
        <v>1.07</v>
      </c>
      <c r="AD487" s="2">
        <v>3.04</v>
      </c>
      <c r="AE487" s="2">
        <v>1.79</v>
      </c>
      <c r="AF487" s="2">
        <v>3.22</v>
      </c>
      <c r="AG487" s="2">
        <v>2.97</v>
      </c>
      <c r="AH487" s="2">
        <v>1.68</v>
      </c>
      <c r="AI487" s="2">
        <v>0.21</v>
      </c>
      <c r="AJ487" s="2">
        <v>0.39</v>
      </c>
      <c r="AK487" s="2">
        <v>1.26</v>
      </c>
      <c r="AL487" s="2" t="str">
        <f t="shared" si="7"/>
        <v>Forward</v>
      </c>
    </row>
    <row r="488" spans="1:38" x14ac:dyDescent="0.3">
      <c r="A488">
        <v>231</v>
      </c>
      <c r="B488" t="s">
        <v>2894</v>
      </c>
      <c r="C488" t="s">
        <v>2898</v>
      </c>
      <c r="D488" t="s">
        <v>2050</v>
      </c>
      <c r="E488" t="s">
        <v>91</v>
      </c>
      <c r="F488">
        <v>126</v>
      </c>
      <c r="G488" s="2">
        <v>1691.8333333333001</v>
      </c>
      <c r="H488" s="2">
        <v>13.427248677249001</v>
      </c>
      <c r="I488" s="2">
        <v>1.1000000000000001</v>
      </c>
      <c r="J488" s="2">
        <v>0.92</v>
      </c>
      <c r="K488" s="2">
        <v>0.56999999999999995</v>
      </c>
      <c r="L488" s="2">
        <v>0.35</v>
      </c>
      <c r="M488" s="2">
        <v>2.02</v>
      </c>
      <c r="N488" s="2">
        <v>71.25</v>
      </c>
      <c r="O488" s="2">
        <v>9.7899999999999991</v>
      </c>
      <c r="P488" s="2">
        <v>11.23</v>
      </c>
      <c r="Q488" s="2">
        <v>0.89</v>
      </c>
      <c r="R488" s="2">
        <v>17.059999999999999</v>
      </c>
      <c r="S488" s="2">
        <v>12.91</v>
      </c>
      <c r="T488" s="2">
        <v>8.65</v>
      </c>
      <c r="U488" s="2">
        <v>3.58</v>
      </c>
      <c r="V488" s="2">
        <v>0.96</v>
      </c>
      <c r="W488" s="2">
        <v>1.24</v>
      </c>
      <c r="X488" s="2">
        <v>1.45</v>
      </c>
      <c r="Y488" s="2">
        <v>0.67</v>
      </c>
      <c r="Z488" s="2">
        <v>0.64</v>
      </c>
      <c r="AA488" s="2">
        <v>0.04</v>
      </c>
      <c r="AB488" s="2">
        <v>0</v>
      </c>
      <c r="AC488" s="2">
        <v>0.46</v>
      </c>
      <c r="AD488" s="2">
        <v>1.38</v>
      </c>
      <c r="AE488" s="2">
        <v>2.2000000000000002</v>
      </c>
      <c r="AF488" s="2">
        <v>3.72</v>
      </c>
      <c r="AG488" s="2">
        <v>4.04</v>
      </c>
      <c r="AH488" s="2">
        <v>1.03</v>
      </c>
      <c r="AI488" s="2">
        <v>0.89</v>
      </c>
      <c r="AJ488" s="2">
        <v>1.56</v>
      </c>
      <c r="AK488" s="2">
        <v>1.28</v>
      </c>
      <c r="AL488" s="2" t="str">
        <f t="shared" si="7"/>
        <v>Forward</v>
      </c>
    </row>
    <row r="489" spans="1:38" x14ac:dyDescent="0.3">
      <c r="A489">
        <v>42</v>
      </c>
      <c r="B489" t="s">
        <v>2894</v>
      </c>
      <c r="C489" t="s">
        <v>2584</v>
      </c>
      <c r="D489" t="s">
        <v>2055</v>
      </c>
      <c r="E489" t="s">
        <v>30</v>
      </c>
      <c r="F489">
        <v>53</v>
      </c>
      <c r="G489" s="2">
        <v>685.8</v>
      </c>
      <c r="H489" s="2">
        <v>12.939622641509001</v>
      </c>
      <c r="I489" s="2">
        <v>0.35</v>
      </c>
      <c r="J489" s="2">
        <v>0.87</v>
      </c>
      <c r="K489" s="2">
        <v>0.52</v>
      </c>
      <c r="L489" s="2">
        <v>0.35</v>
      </c>
      <c r="M489" s="2">
        <v>1.22</v>
      </c>
      <c r="N489" s="2">
        <v>70</v>
      </c>
      <c r="O489" s="2">
        <v>4.1100000000000003</v>
      </c>
      <c r="P489" s="2">
        <v>8.51</v>
      </c>
      <c r="Q489" s="2">
        <v>0.37</v>
      </c>
      <c r="R489" s="2">
        <v>7.26</v>
      </c>
      <c r="S489" s="2">
        <v>5.42</v>
      </c>
      <c r="T489" s="2">
        <v>3.85</v>
      </c>
      <c r="U489" s="2">
        <v>1.84</v>
      </c>
      <c r="V489" s="2">
        <v>0.44</v>
      </c>
      <c r="W489" s="2">
        <v>0.79</v>
      </c>
      <c r="X489" s="2">
        <v>3.76</v>
      </c>
      <c r="Y489" s="2">
        <v>1.4</v>
      </c>
      <c r="Z489" s="2">
        <v>1.22</v>
      </c>
      <c r="AA489" s="2">
        <v>0.09</v>
      </c>
      <c r="AB489" s="2">
        <v>0.09</v>
      </c>
      <c r="AC489" s="2">
        <v>0.96</v>
      </c>
      <c r="AD489" s="2">
        <v>2.8</v>
      </c>
      <c r="AE489" s="2">
        <v>2.62</v>
      </c>
      <c r="AF489" s="2">
        <v>0.61</v>
      </c>
      <c r="AG489" s="2">
        <v>2.4500000000000002</v>
      </c>
      <c r="AH489" s="2">
        <v>1.4</v>
      </c>
      <c r="AI489" s="2">
        <v>33.6</v>
      </c>
      <c r="AJ489" s="2">
        <v>21.52</v>
      </c>
      <c r="AK489" s="2">
        <v>5.33</v>
      </c>
      <c r="AL489" s="2" t="str">
        <f t="shared" si="7"/>
        <v>Forward</v>
      </c>
    </row>
    <row r="490" spans="1:38" x14ac:dyDescent="0.3">
      <c r="A490">
        <v>308</v>
      </c>
      <c r="B490" t="s">
        <v>2899</v>
      </c>
      <c r="C490" t="s">
        <v>2900</v>
      </c>
      <c r="D490" t="s">
        <v>2008</v>
      </c>
      <c r="E490" t="s">
        <v>30</v>
      </c>
      <c r="F490">
        <v>47</v>
      </c>
      <c r="G490" s="2">
        <v>453.1</v>
      </c>
      <c r="H490" s="2">
        <v>9.6404255319149001</v>
      </c>
      <c r="I490" s="2">
        <v>0.26</v>
      </c>
      <c r="J490" s="2">
        <v>1.19</v>
      </c>
      <c r="K490" s="2">
        <v>0.4</v>
      </c>
      <c r="L490" s="2">
        <v>0.79</v>
      </c>
      <c r="M490" s="2">
        <v>1.46</v>
      </c>
      <c r="N490" s="2">
        <v>64.709999999999994</v>
      </c>
      <c r="O490" s="2">
        <v>9</v>
      </c>
      <c r="P490" s="2">
        <v>2.94</v>
      </c>
      <c r="Q490" s="2">
        <v>0.56999999999999995</v>
      </c>
      <c r="R490" s="2">
        <v>16.420000000000002</v>
      </c>
      <c r="S490" s="2">
        <v>12.32</v>
      </c>
      <c r="T490" s="2">
        <v>7.68</v>
      </c>
      <c r="U490" s="2">
        <v>2.78</v>
      </c>
      <c r="V490" s="2">
        <v>1.72</v>
      </c>
      <c r="W490" s="2">
        <v>1.46</v>
      </c>
      <c r="X490" s="2">
        <v>1.85</v>
      </c>
      <c r="Y490" s="2">
        <v>0.93</v>
      </c>
      <c r="Z490" s="2">
        <v>0.93</v>
      </c>
      <c r="AA490" s="2">
        <v>0</v>
      </c>
      <c r="AB490" s="2">
        <v>0</v>
      </c>
      <c r="AC490" s="2">
        <v>1.06</v>
      </c>
      <c r="AD490" s="2">
        <v>1.32</v>
      </c>
      <c r="AE490" s="2">
        <v>1.99</v>
      </c>
      <c r="AF490" s="2">
        <v>2.78</v>
      </c>
      <c r="AG490" s="2">
        <v>5.96</v>
      </c>
      <c r="AH490" s="2">
        <v>1.72</v>
      </c>
      <c r="AI490" s="2">
        <v>17.079999999999998</v>
      </c>
      <c r="AJ490" s="2">
        <v>14.7</v>
      </c>
      <c r="AK490" s="2">
        <v>7.12</v>
      </c>
      <c r="AL490" s="2" t="str">
        <f t="shared" si="7"/>
        <v>Forward</v>
      </c>
    </row>
    <row r="491" spans="1:38" x14ac:dyDescent="0.3">
      <c r="A491">
        <v>606</v>
      </c>
      <c r="B491" t="s">
        <v>2901</v>
      </c>
      <c r="C491" t="s">
        <v>2902</v>
      </c>
      <c r="D491" t="s">
        <v>2090</v>
      </c>
      <c r="E491" t="s">
        <v>18</v>
      </c>
      <c r="F491">
        <v>8</v>
      </c>
      <c r="G491" s="2">
        <v>61.05</v>
      </c>
      <c r="H491" s="2">
        <v>7.6312499999999996</v>
      </c>
      <c r="I491" s="2">
        <v>0</v>
      </c>
      <c r="J491" s="2">
        <v>0.98</v>
      </c>
      <c r="K491" s="2">
        <v>0</v>
      </c>
      <c r="L491" s="2">
        <v>0.98</v>
      </c>
      <c r="M491" s="2">
        <v>0.98</v>
      </c>
      <c r="N491" s="2">
        <v>100</v>
      </c>
      <c r="O491" s="2">
        <v>2.95</v>
      </c>
      <c r="P491" s="2">
        <v>0</v>
      </c>
      <c r="Q491" s="2">
        <v>0.14000000000000001</v>
      </c>
      <c r="R491" s="2">
        <v>4.91</v>
      </c>
      <c r="S491" s="2">
        <v>2.95</v>
      </c>
      <c r="T491" s="2">
        <v>3.93</v>
      </c>
      <c r="U491" s="2">
        <v>1.97</v>
      </c>
      <c r="V491" s="2">
        <v>0</v>
      </c>
      <c r="W491" s="2">
        <v>0</v>
      </c>
      <c r="X491" s="2">
        <v>3.93</v>
      </c>
      <c r="Y491" s="2">
        <v>1.97</v>
      </c>
      <c r="Z491" s="2">
        <v>1.97</v>
      </c>
      <c r="AA491" s="2">
        <v>0</v>
      </c>
      <c r="AB491" s="2">
        <v>0</v>
      </c>
      <c r="AC491" s="2">
        <v>0</v>
      </c>
      <c r="AD491" s="2">
        <v>2.95</v>
      </c>
      <c r="AE491" s="2">
        <v>3.93</v>
      </c>
      <c r="AF491" s="2">
        <v>8.85</v>
      </c>
      <c r="AG491" s="2">
        <v>6.88</v>
      </c>
      <c r="AH491" s="2">
        <v>0.98</v>
      </c>
      <c r="AI491" s="2">
        <v>22.6</v>
      </c>
      <c r="AJ491" s="2">
        <v>18.670000000000002</v>
      </c>
      <c r="AK491" s="2">
        <v>53.82</v>
      </c>
      <c r="AL491" s="2" t="str">
        <f t="shared" si="7"/>
        <v>Forward</v>
      </c>
    </row>
    <row r="492" spans="1:38" x14ac:dyDescent="0.3">
      <c r="A492">
        <v>876</v>
      </c>
      <c r="B492" t="s">
        <v>2901</v>
      </c>
      <c r="C492" t="s">
        <v>2903</v>
      </c>
      <c r="D492" t="s">
        <v>2072</v>
      </c>
      <c r="E492" t="s">
        <v>18</v>
      </c>
      <c r="F492">
        <v>7</v>
      </c>
      <c r="G492" s="2">
        <v>84.233333333332993</v>
      </c>
      <c r="H492" s="2">
        <v>12.033333333332999</v>
      </c>
      <c r="I492" s="2">
        <v>0.71</v>
      </c>
      <c r="J492" s="2">
        <v>0</v>
      </c>
      <c r="K492" s="2">
        <v>0</v>
      </c>
      <c r="L492" s="2">
        <v>0</v>
      </c>
      <c r="M492" s="2">
        <v>0.71</v>
      </c>
      <c r="N492" s="2">
        <v>50</v>
      </c>
      <c r="O492" s="2">
        <v>4.2699999999999996</v>
      </c>
      <c r="P492" s="2">
        <v>16.670000000000002</v>
      </c>
      <c r="Q492" s="2">
        <v>0.79</v>
      </c>
      <c r="R492" s="2">
        <v>8.5500000000000007</v>
      </c>
      <c r="S492" s="2">
        <v>7.12</v>
      </c>
      <c r="T492" s="2">
        <v>5.7</v>
      </c>
      <c r="U492" s="2">
        <v>2.85</v>
      </c>
      <c r="V492" s="2">
        <v>0.71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2.85</v>
      </c>
      <c r="AE492" s="2">
        <v>2.14</v>
      </c>
      <c r="AF492" s="2">
        <v>7.84</v>
      </c>
      <c r="AG492" s="2">
        <v>5.7</v>
      </c>
      <c r="AH492" s="2">
        <v>1.42</v>
      </c>
      <c r="AI492" s="2">
        <v>0.71</v>
      </c>
      <c r="AJ492" s="2">
        <v>0</v>
      </c>
      <c r="AK492" s="2">
        <v>71.23</v>
      </c>
      <c r="AL492" s="2" t="str">
        <f t="shared" si="7"/>
        <v>Forward</v>
      </c>
    </row>
    <row r="493" spans="1:38" x14ac:dyDescent="0.3">
      <c r="A493">
        <v>78</v>
      </c>
      <c r="B493" t="s">
        <v>2904</v>
      </c>
      <c r="C493" t="s">
        <v>2905</v>
      </c>
      <c r="D493" t="s">
        <v>2024</v>
      </c>
      <c r="E493" t="s">
        <v>69</v>
      </c>
      <c r="F493">
        <v>127</v>
      </c>
      <c r="G493" s="2">
        <v>1730.7166666666999</v>
      </c>
      <c r="H493" s="2">
        <v>13.627690288714</v>
      </c>
      <c r="I493" s="2">
        <v>0.73</v>
      </c>
      <c r="J493" s="2">
        <v>1.39</v>
      </c>
      <c r="K493" s="2">
        <v>1.07</v>
      </c>
      <c r="L493" s="2">
        <v>0.31</v>
      </c>
      <c r="M493" s="2">
        <v>2.11</v>
      </c>
      <c r="N493" s="2">
        <v>62.24</v>
      </c>
      <c r="O493" s="2">
        <v>7.83</v>
      </c>
      <c r="P493" s="2">
        <v>9.2899999999999991</v>
      </c>
      <c r="Q493" s="2">
        <v>0.75</v>
      </c>
      <c r="R493" s="2">
        <v>13.76</v>
      </c>
      <c r="S493" s="2">
        <v>10.75</v>
      </c>
      <c r="T493" s="2">
        <v>8.18</v>
      </c>
      <c r="U493" s="2">
        <v>3.22</v>
      </c>
      <c r="V493" s="2">
        <v>0.55000000000000004</v>
      </c>
      <c r="W493" s="2">
        <v>1.1399999999999999</v>
      </c>
      <c r="X493" s="2">
        <v>1.42</v>
      </c>
      <c r="Y493" s="2">
        <v>0.62</v>
      </c>
      <c r="Z493" s="2">
        <v>0.59</v>
      </c>
      <c r="AA493" s="2">
        <v>0.03</v>
      </c>
      <c r="AB493" s="2">
        <v>0</v>
      </c>
      <c r="AC493" s="2">
        <v>0.49</v>
      </c>
      <c r="AD493" s="2">
        <v>1.18</v>
      </c>
      <c r="AE493" s="2">
        <v>2.84</v>
      </c>
      <c r="AF493" s="2">
        <v>1.7</v>
      </c>
      <c r="AG493" s="2">
        <v>3.4</v>
      </c>
      <c r="AH493" s="2">
        <v>0.97</v>
      </c>
      <c r="AI493" s="2">
        <v>1.32</v>
      </c>
      <c r="AJ493" s="2">
        <v>2.0499999999999998</v>
      </c>
      <c r="AK493" s="2">
        <v>1.36</v>
      </c>
      <c r="AL493" s="2" t="str">
        <f t="shared" si="7"/>
        <v>Forward</v>
      </c>
    </row>
    <row r="494" spans="1:38" x14ac:dyDescent="0.3">
      <c r="A494">
        <v>453</v>
      </c>
      <c r="B494" t="s">
        <v>2904</v>
      </c>
      <c r="C494" t="s">
        <v>2906</v>
      </c>
      <c r="D494" t="s">
        <v>2132</v>
      </c>
      <c r="E494" t="s">
        <v>18</v>
      </c>
      <c r="F494">
        <v>99</v>
      </c>
      <c r="G494" s="2">
        <v>1238.4833333332999</v>
      </c>
      <c r="H494" s="2">
        <v>12.509932659933</v>
      </c>
      <c r="I494" s="2">
        <v>0.44</v>
      </c>
      <c r="J494" s="2">
        <v>0.53</v>
      </c>
      <c r="K494" s="2">
        <v>0.19</v>
      </c>
      <c r="L494" s="2">
        <v>0.34</v>
      </c>
      <c r="M494" s="2">
        <v>0.97</v>
      </c>
      <c r="N494" s="2">
        <v>40.82</v>
      </c>
      <c r="O494" s="2">
        <v>6.3</v>
      </c>
      <c r="P494" s="2">
        <v>6.92</v>
      </c>
      <c r="Q494" s="2">
        <v>0.66</v>
      </c>
      <c r="R494" s="2">
        <v>12.16</v>
      </c>
      <c r="S494" s="2">
        <v>9.16</v>
      </c>
      <c r="T494" s="2">
        <v>6.64</v>
      </c>
      <c r="U494" s="2">
        <v>3.34</v>
      </c>
      <c r="V494" s="2">
        <v>0.19</v>
      </c>
      <c r="W494" s="2">
        <v>1.21</v>
      </c>
      <c r="X494" s="2">
        <v>2.4700000000000002</v>
      </c>
      <c r="Y494" s="2">
        <v>1.1599999999999999</v>
      </c>
      <c r="Z494" s="2">
        <v>1.1100000000000001</v>
      </c>
      <c r="AA494" s="2">
        <v>0.05</v>
      </c>
      <c r="AB494" s="2">
        <v>0</v>
      </c>
      <c r="AC494" s="2">
        <v>0.78</v>
      </c>
      <c r="AD494" s="2">
        <v>1.1599999999999999</v>
      </c>
      <c r="AE494" s="2">
        <v>0.82</v>
      </c>
      <c r="AF494" s="2">
        <v>7.46</v>
      </c>
      <c r="AG494" s="2">
        <v>3.54</v>
      </c>
      <c r="AH494" s="2">
        <v>2.62</v>
      </c>
      <c r="AI494" s="2">
        <v>0.53</v>
      </c>
      <c r="AJ494" s="2">
        <v>1.5</v>
      </c>
      <c r="AK494" s="2">
        <v>1.27</v>
      </c>
      <c r="AL494" s="2" t="str">
        <f t="shared" si="7"/>
        <v>Forward</v>
      </c>
    </row>
    <row r="495" spans="1:38" x14ac:dyDescent="0.3">
      <c r="A495">
        <v>781</v>
      </c>
      <c r="B495" t="s">
        <v>2904</v>
      </c>
      <c r="C495" t="s">
        <v>2907</v>
      </c>
      <c r="D495" t="s">
        <v>2163</v>
      </c>
      <c r="E495" t="s">
        <v>25</v>
      </c>
      <c r="F495">
        <v>15</v>
      </c>
      <c r="G495" s="2">
        <v>238.55</v>
      </c>
      <c r="H495" s="2">
        <v>15.903333333333</v>
      </c>
      <c r="I495" s="2">
        <v>0.5</v>
      </c>
      <c r="J495" s="2">
        <v>0</v>
      </c>
      <c r="K495" s="2">
        <v>0</v>
      </c>
      <c r="L495" s="2">
        <v>0</v>
      </c>
      <c r="M495" s="2">
        <v>0.5</v>
      </c>
      <c r="N495" s="2">
        <v>18.18</v>
      </c>
      <c r="O495" s="2">
        <v>5.03</v>
      </c>
      <c r="P495" s="2">
        <v>10</v>
      </c>
      <c r="Q495" s="2">
        <v>0.26</v>
      </c>
      <c r="R495" s="2">
        <v>11.57</v>
      </c>
      <c r="S495" s="2">
        <v>7.8</v>
      </c>
      <c r="T495" s="2">
        <v>4.0199999999999996</v>
      </c>
      <c r="U495" s="2">
        <v>0.5</v>
      </c>
      <c r="V495" s="2">
        <v>0.25</v>
      </c>
      <c r="W495" s="2">
        <v>0.75</v>
      </c>
      <c r="X495" s="2">
        <v>0.5</v>
      </c>
      <c r="Y495" s="2">
        <v>0.25</v>
      </c>
      <c r="Z495" s="2">
        <v>0.25</v>
      </c>
      <c r="AA495" s="2">
        <v>0</v>
      </c>
      <c r="AB495" s="2">
        <v>0</v>
      </c>
      <c r="AC495" s="2">
        <v>1.26</v>
      </c>
      <c r="AD495" s="2">
        <v>2.0099999999999998</v>
      </c>
      <c r="AE495" s="2">
        <v>0.5</v>
      </c>
      <c r="AF495" s="2">
        <v>2.52</v>
      </c>
      <c r="AG495" s="2">
        <v>2.77</v>
      </c>
      <c r="AH495" s="2">
        <v>2.52</v>
      </c>
      <c r="AI495" s="2">
        <v>0</v>
      </c>
      <c r="AJ495" s="2">
        <v>0</v>
      </c>
      <c r="AK495" s="2" t="s">
        <v>72</v>
      </c>
      <c r="AL495" s="2" t="str">
        <f t="shared" si="7"/>
        <v>Defense</v>
      </c>
    </row>
    <row r="496" spans="1:38" x14ac:dyDescent="0.3">
      <c r="A496">
        <v>776</v>
      </c>
      <c r="B496" t="s">
        <v>2904</v>
      </c>
      <c r="C496" t="s">
        <v>2908</v>
      </c>
      <c r="D496" t="s">
        <v>2068</v>
      </c>
      <c r="E496" t="s">
        <v>25</v>
      </c>
      <c r="F496">
        <v>95</v>
      </c>
      <c r="G496" s="2">
        <v>1553.6666666666999</v>
      </c>
      <c r="H496" s="2">
        <v>16.354385964912002</v>
      </c>
      <c r="I496" s="2">
        <v>0.19</v>
      </c>
      <c r="J496" s="2">
        <v>0.62</v>
      </c>
      <c r="K496" s="2">
        <v>0.27</v>
      </c>
      <c r="L496" s="2">
        <v>0.35</v>
      </c>
      <c r="M496" s="2">
        <v>0.81</v>
      </c>
      <c r="N496" s="2">
        <v>32.81</v>
      </c>
      <c r="O496" s="2">
        <v>3.32</v>
      </c>
      <c r="P496" s="2">
        <v>5.81</v>
      </c>
      <c r="Q496" s="2">
        <v>0.16</v>
      </c>
      <c r="R496" s="2">
        <v>7.72</v>
      </c>
      <c r="S496" s="2">
        <v>4.83</v>
      </c>
      <c r="T496" s="2">
        <v>2.5099999999999998</v>
      </c>
      <c r="U496" s="2">
        <v>0.46</v>
      </c>
      <c r="V496" s="2">
        <v>0.23</v>
      </c>
      <c r="W496" s="2">
        <v>0.7</v>
      </c>
      <c r="X496" s="2">
        <v>1.54</v>
      </c>
      <c r="Y496" s="2">
        <v>0.77</v>
      </c>
      <c r="Z496" s="2">
        <v>0.77</v>
      </c>
      <c r="AA496" s="2">
        <v>0</v>
      </c>
      <c r="AB496" s="2">
        <v>0</v>
      </c>
      <c r="AC496" s="2">
        <v>0.39</v>
      </c>
      <c r="AD496" s="2">
        <v>1.51</v>
      </c>
      <c r="AE496" s="2">
        <v>0.85</v>
      </c>
      <c r="AF496" s="2">
        <v>2.09</v>
      </c>
      <c r="AG496" s="2">
        <v>7.53</v>
      </c>
      <c r="AH496" s="2">
        <v>4.4000000000000004</v>
      </c>
      <c r="AI496" s="2">
        <v>0</v>
      </c>
      <c r="AJ496" s="2">
        <v>0</v>
      </c>
      <c r="AK496" s="2" t="s">
        <v>72</v>
      </c>
      <c r="AL496" s="2" t="str">
        <f t="shared" si="7"/>
        <v>Defense</v>
      </c>
    </row>
    <row r="497" spans="1:38" x14ac:dyDescent="0.3">
      <c r="A497">
        <v>577</v>
      </c>
      <c r="B497" t="s">
        <v>2904</v>
      </c>
      <c r="C497" t="s">
        <v>2909</v>
      </c>
      <c r="D497" t="s">
        <v>2010</v>
      </c>
      <c r="E497" t="s">
        <v>30</v>
      </c>
      <c r="F497">
        <v>127</v>
      </c>
      <c r="G497" s="2">
        <v>1811.7833333333001</v>
      </c>
      <c r="H497" s="2">
        <v>14.266010498688001</v>
      </c>
      <c r="I497" s="2">
        <v>1.1299999999999999</v>
      </c>
      <c r="J497" s="2">
        <v>1.0900000000000001</v>
      </c>
      <c r="K497" s="2">
        <v>0.7</v>
      </c>
      <c r="L497" s="2">
        <v>0.4</v>
      </c>
      <c r="M497" s="2">
        <v>2.2200000000000002</v>
      </c>
      <c r="N497" s="2">
        <v>74.44</v>
      </c>
      <c r="O497" s="2">
        <v>10.9</v>
      </c>
      <c r="P497" s="2">
        <v>10.33</v>
      </c>
      <c r="Q497" s="2">
        <v>0.85</v>
      </c>
      <c r="R497" s="2">
        <v>18.88</v>
      </c>
      <c r="S497" s="2">
        <v>14.51</v>
      </c>
      <c r="T497" s="2">
        <v>10.4</v>
      </c>
      <c r="U497" s="2">
        <v>3.18</v>
      </c>
      <c r="V497" s="2">
        <v>0.89</v>
      </c>
      <c r="W497" s="2">
        <v>1.1299999999999999</v>
      </c>
      <c r="X497" s="2">
        <v>0.86</v>
      </c>
      <c r="Y497" s="2">
        <v>0.43</v>
      </c>
      <c r="Z497" s="2">
        <v>0.43</v>
      </c>
      <c r="AA497" s="2">
        <v>0</v>
      </c>
      <c r="AB497" s="2">
        <v>0</v>
      </c>
      <c r="AC497" s="2">
        <v>0.66</v>
      </c>
      <c r="AD497" s="2">
        <v>2.5499999999999998</v>
      </c>
      <c r="AE497" s="2">
        <v>2.42</v>
      </c>
      <c r="AF497" s="2">
        <v>0.83</v>
      </c>
      <c r="AG497" s="2">
        <v>4.1100000000000003</v>
      </c>
      <c r="AH497" s="2">
        <v>1.46</v>
      </c>
      <c r="AI497" s="2">
        <v>0.2</v>
      </c>
      <c r="AJ497" s="2">
        <v>0.43</v>
      </c>
      <c r="AK497" s="2">
        <v>1.05</v>
      </c>
      <c r="AL497" s="2" t="str">
        <f t="shared" si="7"/>
        <v>Forward</v>
      </c>
    </row>
    <row r="498" spans="1:38" x14ac:dyDescent="0.3">
      <c r="A498">
        <v>271</v>
      </c>
      <c r="B498" t="s">
        <v>2904</v>
      </c>
      <c r="C498" t="s">
        <v>2910</v>
      </c>
      <c r="D498" t="s">
        <v>2177</v>
      </c>
      <c r="E498" t="s">
        <v>18</v>
      </c>
      <c r="F498">
        <v>130</v>
      </c>
      <c r="G498" s="2">
        <v>1716.1666666666999</v>
      </c>
      <c r="H498" s="2">
        <v>13.201282051282</v>
      </c>
      <c r="I498" s="2">
        <v>0.63</v>
      </c>
      <c r="J498" s="2">
        <v>1.01</v>
      </c>
      <c r="K498" s="2">
        <v>0.66</v>
      </c>
      <c r="L498" s="2">
        <v>0.35</v>
      </c>
      <c r="M498" s="2">
        <v>1.64</v>
      </c>
      <c r="N498" s="2">
        <v>62.67</v>
      </c>
      <c r="O498" s="2">
        <v>8.39</v>
      </c>
      <c r="P498" s="2">
        <v>7.5</v>
      </c>
      <c r="Q498" s="2">
        <v>0.92</v>
      </c>
      <c r="R498" s="2">
        <v>16.079999999999998</v>
      </c>
      <c r="S498" s="2">
        <v>12.8</v>
      </c>
      <c r="T498" s="2">
        <v>9.06</v>
      </c>
      <c r="U498" s="2">
        <v>4.79</v>
      </c>
      <c r="V498" s="2">
        <v>0.63</v>
      </c>
      <c r="W498" s="2">
        <v>1.75</v>
      </c>
      <c r="X498" s="2">
        <v>2.76</v>
      </c>
      <c r="Y498" s="2">
        <v>1.33</v>
      </c>
      <c r="Z498" s="2">
        <v>1.29</v>
      </c>
      <c r="AA498" s="2">
        <v>0.03</v>
      </c>
      <c r="AB498" s="2">
        <v>0</v>
      </c>
      <c r="AC498" s="2">
        <v>1.05</v>
      </c>
      <c r="AD498" s="2">
        <v>0.94</v>
      </c>
      <c r="AE498" s="2">
        <v>2.06</v>
      </c>
      <c r="AF498" s="2">
        <v>3.74</v>
      </c>
      <c r="AG498" s="2">
        <v>6.15</v>
      </c>
      <c r="AH498" s="2">
        <v>1.1499999999999999</v>
      </c>
      <c r="AI498" s="2">
        <v>1.75</v>
      </c>
      <c r="AJ498" s="2">
        <v>1.57</v>
      </c>
      <c r="AK498" s="2">
        <v>1.84</v>
      </c>
      <c r="AL498" s="2" t="str">
        <f t="shared" si="7"/>
        <v>Forward</v>
      </c>
    </row>
    <row r="499" spans="1:38" x14ac:dyDescent="0.3">
      <c r="A499">
        <v>367</v>
      </c>
      <c r="B499" t="s">
        <v>2904</v>
      </c>
      <c r="C499" t="s">
        <v>2911</v>
      </c>
      <c r="D499" t="s">
        <v>2016</v>
      </c>
      <c r="E499" t="s">
        <v>25</v>
      </c>
      <c r="F499">
        <v>73</v>
      </c>
      <c r="G499" s="2">
        <v>1061.9000000000001</v>
      </c>
      <c r="H499" s="2">
        <v>14.546575342465999</v>
      </c>
      <c r="I499" s="2">
        <v>0.11</v>
      </c>
      <c r="J499" s="2">
        <v>0.62</v>
      </c>
      <c r="K499" s="2">
        <v>0.28000000000000003</v>
      </c>
      <c r="L499" s="2">
        <v>0.34</v>
      </c>
      <c r="M499" s="2">
        <v>0.73</v>
      </c>
      <c r="N499" s="2">
        <v>38.24</v>
      </c>
      <c r="O499" s="2">
        <v>4.07</v>
      </c>
      <c r="P499" s="2">
        <v>2.78</v>
      </c>
      <c r="Q499" s="2">
        <v>0.21</v>
      </c>
      <c r="R499" s="2">
        <v>8.36</v>
      </c>
      <c r="S499" s="2">
        <v>5.59</v>
      </c>
      <c r="T499" s="2">
        <v>2.83</v>
      </c>
      <c r="U499" s="2">
        <v>0.45</v>
      </c>
      <c r="V499" s="2">
        <v>0.17</v>
      </c>
      <c r="W499" s="2">
        <v>0.68</v>
      </c>
      <c r="X499" s="2">
        <v>1.3</v>
      </c>
      <c r="Y499" s="2">
        <v>0.56999999999999995</v>
      </c>
      <c r="Z499" s="2">
        <v>0.51</v>
      </c>
      <c r="AA499" s="2">
        <v>0.06</v>
      </c>
      <c r="AB499" s="2">
        <v>0</v>
      </c>
      <c r="AC499" s="2">
        <v>0.45</v>
      </c>
      <c r="AD499" s="2">
        <v>1.3</v>
      </c>
      <c r="AE499" s="2">
        <v>0.4</v>
      </c>
      <c r="AF499" s="2">
        <v>3.16</v>
      </c>
      <c r="AG499" s="2">
        <v>4.6900000000000004</v>
      </c>
      <c r="AH499" s="2">
        <v>5.25</v>
      </c>
      <c r="AI499" s="2">
        <v>0</v>
      </c>
      <c r="AJ499" s="2">
        <v>0</v>
      </c>
      <c r="AK499" s="2" t="s">
        <v>72</v>
      </c>
      <c r="AL499" s="2" t="str">
        <f t="shared" si="7"/>
        <v>Defense</v>
      </c>
    </row>
    <row r="500" spans="1:38" x14ac:dyDescent="0.3">
      <c r="A500">
        <v>870</v>
      </c>
      <c r="B500" t="s">
        <v>2904</v>
      </c>
      <c r="C500" t="s">
        <v>2912</v>
      </c>
      <c r="D500" t="s">
        <v>2031</v>
      </c>
      <c r="E500" t="s">
        <v>25</v>
      </c>
      <c r="F500">
        <v>47</v>
      </c>
      <c r="G500" s="2">
        <v>582</v>
      </c>
      <c r="H500" s="2">
        <v>12.382978723403999</v>
      </c>
      <c r="I500" s="2">
        <v>0</v>
      </c>
      <c r="J500" s="2">
        <v>1.34</v>
      </c>
      <c r="K500" s="2">
        <v>0.62</v>
      </c>
      <c r="L500" s="2">
        <v>0.72</v>
      </c>
      <c r="M500" s="2">
        <v>1.34</v>
      </c>
      <c r="N500" s="2">
        <v>40.630000000000003</v>
      </c>
      <c r="O500" s="2">
        <v>4.33</v>
      </c>
      <c r="P500" s="2">
        <v>0</v>
      </c>
      <c r="Q500" s="2">
        <v>0.21</v>
      </c>
      <c r="R500" s="2">
        <v>11.75</v>
      </c>
      <c r="S500" s="2">
        <v>6.39</v>
      </c>
      <c r="T500" s="2">
        <v>4.12</v>
      </c>
      <c r="U500" s="2">
        <v>1.03</v>
      </c>
      <c r="V500" s="2">
        <v>0.1</v>
      </c>
      <c r="W500" s="2">
        <v>1.65</v>
      </c>
      <c r="X500" s="2">
        <v>0.41</v>
      </c>
      <c r="Y500" s="2">
        <v>0.21</v>
      </c>
      <c r="Z500" s="2">
        <v>0.21</v>
      </c>
      <c r="AA500" s="2">
        <v>0</v>
      </c>
      <c r="AB500" s="2">
        <v>0</v>
      </c>
      <c r="AC500" s="2">
        <v>0.21</v>
      </c>
      <c r="AD500" s="2">
        <v>1.65</v>
      </c>
      <c r="AE500" s="2">
        <v>0.31</v>
      </c>
      <c r="AF500" s="2">
        <v>3.71</v>
      </c>
      <c r="AG500" s="2">
        <v>5.77</v>
      </c>
      <c r="AH500" s="2">
        <v>3.3</v>
      </c>
      <c r="AI500" s="2">
        <v>0</v>
      </c>
      <c r="AJ500" s="2">
        <v>0</v>
      </c>
      <c r="AK500" s="2" t="s">
        <v>72</v>
      </c>
      <c r="AL500" s="2" t="str">
        <f t="shared" si="7"/>
        <v>Defense</v>
      </c>
    </row>
    <row r="501" spans="1:38" x14ac:dyDescent="0.3">
      <c r="A501">
        <v>38</v>
      </c>
      <c r="B501" t="s">
        <v>2904</v>
      </c>
      <c r="C501" t="s">
        <v>2640</v>
      </c>
      <c r="D501" t="s">
        <v>2177</v>
      </c>
      <c r="E501" t="s">
        <v>30</v>
      </c>
      <c r="F501">
        <v>129</v>
      </c>
      <c r="G501" s="2">
        <v>1656.7166666666999</v>
      </c>
      <c r="H501" s="2">
        <v>12.842764857881001</v>
      </c>
      <c r="I501" s="2">
        <v>0.76</v>
      </c>
      <c r="J501" s="2">
        <v>0.8</v>
      </c>
      <c r="K501" s="2">
        <v>0.25</v>
      </c>
      <c r="L501" s="2">
        <v>0.54</v>
      </c>
      <c r="M501" s="2">
        <v>1.56</v>
      </c>
      <c r="N501" s="2">
        <v>67.19</v>
      </c>
      <c r="O501" s="2">
        <v>6.34</v>
      </c>
      <c r="P501" s="2">
        <v>12</v>
      </c>
      <c r="Q501" s="2">
        <v>0.76</v>
      </c>
      <c r="R501" s="2">
        <v>10.65</v>
      </c>
      <c r="S501" s="2">
        <v>8.66</v>
      </c>
      <c r="T501" s="2">
        <v>7.79</v>
      </c>
      <c r="U501" s="2">
        <v>4.2</v>
      </c>
      <c r="V501" s="2">
        <v>0.18</v>
      </c>
      <c r="W501" s="2">
        <v>1.05</v>
      </c>
      <c r="X501" s="2">
        <v>1.81</v>
      </c>
      <c r="Y501" s="2">
        <v>0.91</v>
      </c>
      <c r="Z501" s="2">
        <v>0.91</v>
      </c>
      <c r="AA501" s="2">
        <v>0</v>
      </c>
      <c r="AB501" s="2">
        <v>0</v>
      </c>
      <c r="AC501" s="2">
        <v>0.51</v>
      </c>
      <c r="AD501" s="2">
        <v>1.56</v>
      </c>
      <c r="AE501" s="2">
        <v>1.27</v>
      </c>
      <c r="AF501" s="2">
        <v>7.35</v>
      </c>
      <c r="AG501" s="2">
        <v>4.3499999999999996</v>
      </c>
      <c r="AH501" s="2">
        <v>1.48</v>
      </c>
      <c r="AI501" s="2">
        <v>35.56</v>
      </c>
      <c r="AJ501" s="2">
        <v>26.69</v>
      </c>
      <c r="AK501" s="2">
        <v>2.0699999999999998</v>
      </c>
      <c r="AL501" s="2" t="str">
        <f t="shared" si="7"/>
        <v>Forward</v>
      </c>
    </row>
    <row r="502" spans="1:38" x14ac:dyDescent="0.3">
      <c r="A502">
        <v>95</v>
      </c>
      <c r="B502" t="s">
        <v>2913</v>
      </c>
      <c r="C502" t="s">
        <v>2801</v>
      </c>
      <c r="D502" t="s">
        <v>2109</v>
      </c>
      <c r="E502" t="s">
        <v>25</v>
      </c>
      <c r="F502">
        <v>12</v>
      </c>
      <c r="G502" s="2">
        <v>167.15</v>
      </c>
      <c r="H502" s="2">
        <v>13.929166666666999</v>
      </c>
      <c r="I502" s="2">
        <v>0.36</v>
      </c>
      <c r="J502" s="2">
        <v>0.36</v>
      </c>
      <c r="K502" s="2">
        <v>0.36</v>
      </c>
      <c r="L502" s="2">
        <v>0</v>
      </c>
      <c r="M502" s="2">
        <v>0.72</v>
      </c>
      <c r="N502" s="2">
        <v>28.57</v>
      </c>
      <c r="O502" s="2">
        <v>3.59</v>
      </c>
      <c r="P502" s="2">
        <v>10</v>
      </c>
      <c r="Q502" s="2">
        <v>0.23</v>
      </c>
      <c r="R502" s="2">
        <v>9.33</v>
      </c>
      <c r="S502" s="2">
        <v>5.38</v>
      </c>
      <c r="T502" s="2">
        <v>1.79</v>
      </c>
      <c r="U502" s="2">
        <v>0.72</v>
      </c>
      <c r="V502" s="2">
        <v>0</v>
      </c>
      <c r="W502" s="2">
        <v>1.08</v>
      </c>
      <c r="X502" s="2">
        <v>3.59</v>
      </c>
      <c r="Y502" s="2">
        <v>1.79</v>
      </c>
      <c r="Z502" s="2">
        <v>1.79</v>
      </c>
      <c r="AA502" s="2">
        <v>0</v>
      </c>
      <c r="AB502" s="2">
        <v>0</v>
      </c>
      <c r="AC502" s="2">
        <v>0.72</v>
      </c>
      <c r="AD502" s="2">
        <v>4.3099999999999996</v>
      </c>
      <c r="AE502" s="2">
        <v>0</v>
      </c>
      <c r="AF502" s="2">
        <v>10.050000000000001</v>
      </c>
      <c r="AG502" s="2">
        <v>7.18</v>
      </c>
      <c r="AH502" s="2">
        <v>8.6199999999999992</v>
      </c>
      <c r="AI502" s="2">
        <v>0</v>
      </c>
      <c r="AJ502" s="2">
        <v>0</v>
      </c>
      <c r="AK502" s="2" t="s">
        <v>72</v>
      </c>
      <c r="AL502" s="2" t="str">
        <f t="shared" si="7"/>
        <v>Defense</v>
      </c>
    </row>
    <row r="503" spans="1:38" x14ac:dyDescent="0.3">
      <c r="A503">
        <v>194</v>
      </c>
      <c r="B503" t="s">
        <v>2914</v>
      </c>
      <c r="C503" t="s">
        <v>2915</v>
      </c>
      <c r="D503" t="s">
        <v>2005</v>
      </c>
      <c r="E503" t="s">
        <v>30</v>
      </c>
      <c r="F503">
        <v>4</v>
      </c>
      <c r="G503" s="2">
        <v>30.5</v>
      </c>
      <c r="H503" s="2">
        <v>7.625</v>
      </c>
      <c r="I503" s="2">
        <v>1.97</v>
      </c>
      <c r="J503" s="2">
        <v>0</v>
      </c>
      <c r="K503" s="2">
        <v>0</v>
      </c>
      <c r="L503" s="2">
        <v>0</v>
      </c>
      <c r="M503" s="2">
        <v>1.97</v>
      </c>
      <c r="N503" s="2">
        <v>100</v>
      </c>
      <c r="O503" s="2">
        <v>1.97</v>
      </c>
      <c r="P503" s="2">
        <v>100</v>
      </c>
      <c r="Q503" s="2">
        <v>0.39</v>
      </c>
      <c r="R503" s="2">
        <v>5.9</v>
      </c>
      <c r="S503" s="2">
        <v>5.9</v>
      </c>
      <c r="T503" s="2">
        <v>3.93</v>
      </c>
      <c r="U503" s="2">
        <v>3.93</v>
      </c>
      <c r="V503" s="2">
        <v>0</v>
      </c>
      <c r="W503" s="2">
        <v>0</v>
      </c>
      <c r="X503" s="2">
        <v>7.87</v>
      </c>
      <c r="Y503" s="2">
        <v>3.93</v>
      </c>
      <c r="Z503" s="2">
        <v>3.93</v>
      </c>
      <c r="AA503" s="2">
        <v>0</v>
      </c>
      <c r="AB503" s="2">
        <v>0</v>
      </c>
      <c r="AC503" s="2">
        <v>1.97</v>
      </c>
      <c r="AD503" s="2">
        <v>0</v>
      </c>
      <c r="AE503" s="2">
        <v>1.97</v>
      </c>
      <c r="AF503" s="2">
        <v>15.74</v>
      </c>
      <c r="AG503" s="2">
        <v>3.93</v>
      </c>
      <c r="AH503" s="2">
        <v>1.97</v>
      </c>
      <c r="AI503" s="2">
        <v>0</v>
      </c>
      <c r="AJ503" s="2">
        <v>1.97</v>
      </c>
      <c r="AK503" s="2">
        <v>0</v>
      </c>
      <c r="AL503" s="2" t="str">
        <f t="shared" si="7"/>
        <v>Forward</v>
      </c>
    </row>
    <row r="504" spans="1:38" x14ac:dyDescent="0.3">
      <c r="A504">
        <v>284</v>
      </c>
      <c r="B504" t="s">
        <v>2916</v>
      </c>
      <c r="C504" t="s">
        <v>2872</v>
      </c>
      <c r="D504" t="s">
        <v>2068</v>
      </c>
      <c r="E504" t="s">
        <v>69</v>
      </c>
      <c r="F504">
        <v>114</v>
      </c>
      <c r="G504" s="2">
        <v>1513.7833333333001</v>
      </c>
      <c r="H504" s="2">
        <v>13.278801169591</v>
      </c>
      <c r="I504" s="2">
        <v>0.79</v>
      </c>
      <c r="J504" s="2">
        <v>0.55000000000000004</v>
      </c>
      <c r="K504" s="2">
        <v>0.44</v>
      </c>
      <c r="L504" s="2">
        <v>0.12</v>
      </c>
      <c r="M504" s="2">
        <v>1.35</v>
      </c>
      <c r="N504" s="2">
        <v>49.28</v>
      </c>
      <c r="O504" s="2">
        <v>7.57</v>
      </c>
      <c r="P504" s="2">
        <v>10.47</v>
      </c>
      <c r="Q504" s="2">
        <v>0.91</v>
      </c>
      <c r="R504" s="2">
        <v>13.63</v>
      </c>
      <c r="S504" s="2">
        <v>11.06</v>
      </c>
      <c r="T504" s="2">
        <v>9.1999999999999993</v>
      </c>
      <c r="U504" s="2">
        <v>4.28</v>
      </c>
      <c r="V504" s="2">
        <v>0.4</v>
      </c>
      <c r="W504" s="2">
        <v>1.07</v>
      </c>
      <c r="X504" s="2">
        <v>4.08</v>
      </c>
      <c r="Y504" s="2">
        <v>1.39</v>
      </c>
      <c r="Z504" s="2">
        <v>1.1100000000000001</v>
      </c>
      <c r="AA504" s="2">
        <v>0.2</v>
      </c>
      <c r="AB504" s="2">
        <v>0.08</v>
      </c>
      <c r="AC504" s="2">
        <v>1.51</v>
      </c>
      <c r="AD504" s="2">
        <v>0.95</v>
      </c>
      <c r="AE504" s="2">
        <v>1.19</v>
      </c>
      <c r="AF504" s="2">
        <v>8.1999999999999993</v>
      </c>
      <c r="AG504" s="2">
        <v>3.73</v>
      </c>
      <c r="AH504" s="2">
        <v>2.14</v>
      </c>
      <c r="AI504" s="2">
        <v>0.87</v>
      </c>
      <c r="AJ504" s="2">
        <v>0.87</v>
      </c>
      <c r="AK504" s="2">
        <v>1.98</v>
      </c>
      <c r="AL504" s="2" t="str">
        <f t="shared" si="7"/>
        <v>Forward</v>
      </c>
    </row>
    <row r="505" spans="1:38" x14ac:dyDescent="0.3">
      <c r="A505">
        <v>187</v>
      </c>
      <c r="B505" t="s">
        <v>2916</v>
      </c>
      <c r="C505" t="s">
        <v>2917</v>
      </c>
      <c r="D505" t="s">
        <v>2086</v>
      </c>
      <c r="E505" t="s">
        <v>69</v>
      </c>
      <c r="F505">
        <v>62</v>
      </c>
      <c r="G505" s="2">
        <v>505.06666666667002</v>
      </c>
      <c r="H505" s="2">
        <v>8.1462365591397994</v>
      </c>
      <c r="I505" s="2">
        <v>0.59</v>
      </c>
      <c r="J505" s="2">
        <v>0.71</v>
      </c>
      <c r="K505" s="2">
        <v>0.24</v>
      </c>
      <c r="L505" s="2">
        <v>0.48</v>
      </c>
      <c r="M505" s="2">
        <v>1.31</v>
      </c>
      <c r="N505" s="2">
        <v>52.38</v>
      </c>
      <c r="O505" s="2">
        <v>7.25</v>
      </c>
      <c r="P505" s="2">
        <v>8.1999999999999993</v>
      </c>
      <c r="Q505" s="2">
        <v>0.7</v>
      </c>
      <c r="R505" s="2">
        <v>11.4</v>
      </c>
      <c r="S505" s="2">
        <v>9.74</v>
      </c>
      <c r="T505" s="2">
        <v>6.89</v>
      </c>
      <c r="U505" s="2">
        <v>3.8</v>
      </c>
      <c r="V505" s="2">
        <v>0.95</v>
      </c>
      <c r="W505" s="2">
        <v>0.71</v>
      </c>
      <c r="X505" s="2">
        <v>4.87</v>
      </c>
      <c r="Y505" s="2">
        <v>1.78</v>
      </c>
      <c r="Z505" s="2">
        <v>1.54</v>
      </c>
      <c r="AA505" s="2">
        <v>0.12</v>
      </c>
      <c r="AB505" s="2">
        <v>0.12</v>
      </c>
      <c r="AC505" s="2">
        <v>2.14</v>
      </c>
      <c r="AD505" s="2">
        <v>0.59</v>
      </c>
      <c r="AE505" s="2">
        <v>1.07</v>
      </c>
      <c r="AF505" s="2">
        <v>21.74</v>
      </c>
      <c r="AG505" s="2">
        <v>8.43</v>
      </c>
      <c r="AH505" s="2">
        <v>2.2599999999999998</v>
      </c>
      <c r="AI505" s="2">
        <v>0</v>
      </c>
      <c r="AJ505" s="2">
        <v>0.12</v>
      </c>
      <c r="AK505" s="2">
        <v>0</v>
      </c>
      <c r="AL505" s="2" t="str">
        <f t="shared" si="7"/>
        <v>Forward</v>
      </c>
    </row>
    <row r="506" spans="1:38" x14ac:dyDescent="0.3">
      <c r="A506">
        <v>75</v>
      </c>
      <c r="B506" t="s">
        <v>2916</v>
      </c>
      <c r="C506" t="s">
        <v>2918</v>
      </c>
      <c r="D506" t="s">
        <v>2036</v>
      </c>
      <c r="E506" t="s">
        <v>69</v>
      </c>
      <c r="F506">
        <v>64</v>
      </c>
      <c r="G506" s="2">
        <v>774.18333333332998</v>
      </c>
      <c r="H506" s="2">
        <v>12.096614583333</v>
      </c>
      <c r="I506" s="2">
        <v>0.62</v>
      </c>
      <c r="J506" s="2">
        <v>1.01</v>
      </c>
      <c r="K506" s="2">
        <v>0.62</v>
      </c>
      <c r="L506" s="2">
        <v>0.39</v>
      </c>
      <c r="M506" s="2">
        <v>1.63</v>
      </c>
      <c r="N506" s="2">
        <v>60</v>
      </c>
      <c r="O506" s="2">
        <v>4.88</v>
      </c>
      <c r="P506" s="2">
        <v>12.7</v>
      </c>
      <c r="Q506" s="2">
        <v>0.56000000000000005</v>
      </c>
      <c r="R506" s="2">
        <v>7.52</v>
      </c>
      <c r="S506" s="2">
        <v>6.12</v>
      </c>
      <c r="T506" s="2">
        <v>5.5</v>
      </c>
      <c r="U506" s="2">
        <v>2.33</v>
      </c>
      <c r="V506" s="2">
        <v>0.54</v>
      </c>
      <c r="W506" s="2">
        <v>1.01</v>
      </c>
      <c r="X506" s="2">
        <v>0.16</v>
      </c>
      <c r="Y506" s="2">
        <v>0.08</v>
      </c>
      <c r="Z506" s="2">
        <v>0.08</v>
      </c>
      <c r="AA506" s="2">
        <v>0</v>
      </c>
      <c r="AB506" s="2">
        <v>0</v>
      </c>
      <c r="AC506" s="2">
        <v>0.23</v>
      </c>
      <c r="AD506" s="2">
        <v>3.02</v>
      </c>
      <c r="AE506" s="2">
        <v>1.32</v>
      </c>
      <c r="AF506" s="2">
        <v>0.85</v>
      </c>
      <c r="AG506" s="2">
        <v>1.86</v>
      </c>
      <c r="AH506" s="2">
        <v>1.86</v>
      </c>
      <c r="AI506" s="2">
        <v>2.64</v>
      </c>
      <c r="AJ506" s="2">
        <v>3.72</v>
      </c>
      <c r="AK506" s="2">
        <v>3.21</v>
      </c>
      <c r="AL506" s="2" t="str">
        <f t="shared" si="7"/>
        <v>Forward</v>
      </c>
    </row>
    <row r="507" spans="1:38" x14ac:dyDescent="0.3">
      <c r="A507">
        <v>309</v>
      </c>
      <c r="B507" t="s">
        <v>2916</v>
      </c>
      <c r="C507" t="s">
        <v>2509</v>
      </c>
      <c r="D507" t="s">
        <v>1996</v>
      </c>
      <c r="E507" t="s">
        <v>25</v>
      </c>
      <c r="F507">
        <v>96</v>
      </c>
      <c r="G507" s="2">
        <v>1165.9666666666999</v>
      </c>
      <c r="H507" s="2">
        <v>12.145486111111</v>
      </c>
      <c r="I507" s="2">
        <v>0.26</v>
      </c>
      <c r="J507" s="2">
        <v>0.36</v>
      </c>
      <c r="K507" s="2">
        <v>0.21</v>
      </c>
      <c r="L507" s="2">
        <v>0.15</v>
      </c>
      <c r="M507" s="2">
        <v>0.62</v>
      </c>
      <c r="N507" s="2">
        <v>25</v>
      </c>
      <c r="O507" s="2">
        <v>4.4800000000000004</v>
      </c>
      <c r="P507" s="2">
        <v>5.75</v>
      </c>
      <c r="Q507" s="2">
        <v>0.25</v>
      </c>
      <c r="R507" s="2">
        <v>8.18</v>
      </c>
      <c r="S507" s="2">
        <v>6.54</v>
      </c>
      <c r="T507" s="2">
        <v>2.42</v>
      </c>
      <c r="U507" s="2">
        <v>0.67</v>
      </c>
      <c r="V507" s="2">
        <v>0.31</v>
      </c>
      <c r="W507" s="2">
        <v>0.67</v>
      </c>
      <c r="X507" s="2">
        <v>6.69</v>
      </c>
      <c r="Y507" s="2">
        <v>1.96</v>
      </c>
      <c r="Z507" s="2">
        <v>1.29</v>
      </c>
      <c r="AA507" s="2">
        <v>0.51</v>
      </c>
      <c r="AB507" s="2">
        <v>0.15</v>
      </c>
      <c r="AC507" s="2">
        <v>1.03</v>
      </c>
      <c r="AD507" s="2">
        <v>1.44</v>
      </c>
      <c r="AE507" s="2">
        <v>0.62</v>
      </c>
      <c r="AF507" s="2">
        <v>9.31</v>
      </c>
      <c r="AG507" s="2">
        <v>4.7300000000000004</v>
      </c>
      <c r="AH507" s="2">
        <v>4.84</v>
      </c>
      <c r="AI507" s="2">
        <v>0</v>
      </c>
      <c r="AJ507" s="2">
        <v>0</v>
      </c>
      <c r="AK507" s="2" t="s">
        <v>72</v>
      </c>
      <c r="AL507" s="2" t="str">
        <f t="shared" si="7"/>
        <v>Defense</v>
      </c>
    </row>
    <row r="508" spans="1:38" x14ac:dyDescent="0.3">
      <c r="A508">
        <v>970</v>
      </c>
      <c r="B508" t="s">
        <v>2916</v>
      </c>
      <c r="C508" t="s">
        <v>2919</v>
      </c>
      <c r="D508" t="s">
        <v>2072</v>
      </c>
      <c r="E508" t="s">
        <v>30</v>
      </c>
      <c r="F508">
        <v>8</v>
      </c>
      <c r="G508" s="2">
        <v>67.966666666666995</v>
      </c>
      <c r="H508" s="2">
        <v>8.4958333333332998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 t="s">
        <v>72</v>
      </c>
      <c r="O508" s="2">
        <v>2.65</v>
      </c>
      <c r="P508" s="2">
        <v>0</v>
      </c>
      <c r="Q508" s="2">
        <v>0.47</v>
      </c>
      <c r="R508" s="2">
        <v>7.95</v>
      </c>
      <c r="S508" s="2">
        <v>7.06</v>
      </c>
      <c r="T508" s="2">
        <v>5.3</v>
      </c>
      <c r="U508" s="2">
        <v>2.65</v>
      </c>
      <c r="V508" s="2">
        <v>0.88</v>
      </c>
      <c r="W508" s="2">
        <v>0.88</v>
      </c>
      <c r="X508" s="2">
        <v>5.3</v>
      </c>
      <c r="Y508" s="2">
        <v>2.65</v>
      </c>
      <c r="Z508" s="2">
        <v>2.65</v>
      </c>
      <c r="AA508" s="2">
        <v>0</v>
      </c>
      <c r="AB508" s="2">
        <v>0</v>
      </c>
      <c r="AC508" s="2">
        <v>2.65</v>
      </c>
      <c r="AD508" s="2">
        <v>0.88</v>
      </c>
      <c r="AE508" s="2">
        <v>0</v>
      </c>
      <c r="AF508" s="2">
        <v>16.77</v>
      </c>
      <c r="AG508" s="2">
        <v>9.7100000000000009</v>
      </c>
      <c r="AH508" s="2">
        <v>0.88</v>
      </c>
      <c r="AI508" s="2">
        <v>20.3</v>
      </c>
      <c r="AJ508" s="2">
        <v>20.3</v>
      </c>
      <c r="AK508" s="2">
        <v>44.14</v>
      </c>
      <c r="AL508" s="2" t="str">
        <f t="shared" si="7"/>
        <v>Forward</v>
      </c>
    </row>
    <row r="509" spans="1:38" x14ac:dyDescent="0.3">
      <c r="A509">
        <v>200</v>
      </c>
      <c r="B509" t="s">
        <v>2916</v>
      </c>
      <c r="C509" t="s">
        <v>2920</v>
      </c>
      <c r="D509" t="s">
        <v>2010</v>
      </c>
      <c r="E509" t="s">
        <v>18</v>
      </c>
      <c r="F509">
        <v>51</v>
      </c>
      <c r="G509" s="2">
        <v>566.98333333333005</v>
      </c>
      <c r="H509" s="2">
        <v>11.117320261438</v>
      </c>
      <c r="I509" s="2">
        <v>0.42</v>
      </c>
      <c r="J509" s="2">
        <v>1.27</v>
      </c>
      <c r="K509" s="2">
        <v>0.95</v>
      </c>
      <c r="L509" s="2">
        <v>0.32</v>
      </c>
      <c r="M509" s="2">
        <v>1.69</v>
      </c>
      <c r="N509" s="2">
        <v>59.26</v>
      </c>
      <c r="O509" s="2">
        <v>9.1</v>
      </c>
      <c r="P509" s="2">
        <v>4.6500000000000004</v>
      </c>
      <c r="Q509" s="2">
        <v>0.94</v>
      </c>
      <c r="R509" s="2">
        <v>16.399999999999999</v>
      </c>
      <c r="S509" s="2">
        <v>12.8</v>
      </c>
      <c r="T509" s="2">
        <v>9.31</v>
      </c>
      <c r="U509" s="2">
        <v>4.55</v>
      </c>
      <c r="V509" s="2">
        <v>0.95</v>
      </c>
      <c r="W509" s="2">
        <v>1.38</v>
      </c>
      <c r="X509" s="2">
        <v>2.65</v>
      </c>
      <c r="Y509" s="2">
        <v>0.74</v>
      </c>
      <c r="Z509" s="2">
        <v>0.53</v>
      </c>
      <c r="AA509" s="2">
        <v>0.11</v>
      </c>
      <c r="AB509" s="2">
        <v>0.11</v>
      </c>
      <c r="AC509" s="2">
        <v>0.85</v>
      </c>
      <c r="AD509" s="2">
        <v>1.06</v>
      </c>
      <c r="AE509" s="2">
        <v>3.07</v>
      </c>
      <c r="AF509" s="2">
        <v>5.82</v>
      </c>
      <c r="AG509" s="2">
        <v>3.49</v>
      </c>
      <c r="AH509" s="2">
        <v>1.27</v>
      </c>
      <c r="AI509" s="2">
        <v>0.32</v>
      </c>
      <c r="AJ509" s="2">
        <v>0.42</v>
      </c>
      <c r="AK509" s="2">
        <v>4.54</v>
      </c>
      <c r="AL509" s="2" t="str">
        <f t="shared" si="7"/>
        <v>Forward</v>
      </c>
    </row>
    <row r="510" spans="1:38" x14ac:dyDescent="0.3">
      <c r="A510">
        <v>571</v>
      </c>
      <c r="B510" t="s">
        <v>2916</v>
      </c>
      <c r="C510" t="s">
        <v>2921</v>
      </c>
      <c r="D510" t="s">
        <v>2001</v>
      </c>
      <c r="E510" t="s">
        <v>25</v>
      </c>
      <c r="F510">
        <v>101</v>
      </c>
      <c r="G510" s="2">
        <v>1309.7166666666999</v>
      </c>
      <c r="H510" s="2">
        <v>12.967491749175</v>
      </c>
      <c r="I510" s="2">
        <v>0.18</v>
      </c>
      <c r="J510" s="2">
        <v>0.78</v>
      </c>
      <c r="K510" s="2">
        <v>0.41</v>
      </c>
      <c r="L510" s="2">
        <v>0.37</v>
      </c>
      <c r="M510" s="2">
        <v>0.96</v>
      </c>
      <c r="N510" s="2">
        <v>36.840000000000003</v>
      </c>
      <c r="O510" s="2">
        <v>4.3099999999999996</v>
      </c>
      <c r="P510" s="2">
        <v>4.26</v>
      </c>
      <c r="Q510" s="2">
        <v>0.21</v>
      </c>
      <c r="R510" s="2">
        <v>10.17</v>
      </c>
      <c r="S510" s="2">
        <v>6.46</v>
      </c>
      <c r="T510" s="2">
        <v>2.75</v>
      </c>
      <c r="U510" s="2">
        <v>0.37</v>
      </c>
      <c r="V510" s="2">
        <v>0.14000000000000001</v>
      </c>
      <c r="W510" s="2">
        <v>0.37</v>
      </c>
      <c r="X510" s="2">
        <v>2.11</v>
      </c>
      <c r="Y510" s="2">
        <v>0.87</v>
      </c>
      <c r="Z510" s="2">
        <v>0.82</v>
      </c>
      <c r="AA510" s="2">
        <v>0</v>
      </c>
      <c r="AB510" s="2">
        <v>0.05</v>
      </c>
      <c r="AC510" s="2">
        <v>0.5</v>
      </c>
      <c r="AD510" s="2">
        <v>1.24</v>
      </c>
      <c r="AE510" s="2">
        <v>0.6</v>
      </c>
      <c r="AF510" s="2">
        <v>5.04</v>
      </c>
      <c r="AG510" s="2">
        <v>7.6</v>
      </c>
      <c r="AH510" s="2">
        <v>3.3</v>
      </c>
      <c r="AI510" s="2">
        <v>0</v>
      </c>
      <c r="AJ510" s="2">
        <v>0</v>
      </c>
      <c r="AK510" s="2" t="s">
        <v>72</v>
      </c>
      <c r="AL510" s="2" t="str">
        <f t="shared" si="7"/>
        <v>Defense</v>
      </c>
    </row>
    <row r="511" spans="1:38" x14ac:dyDescent="0.3">
      <c r="A511">
        <v>185</v>
      </c>
      <c r="B511" t="s">
        <v>2916</v>
      </c>
      <c r="C511" t="s">
        <v>2922</v>
      </c>
      <c r="D511" t="s">
        <v>2073</v>
      </c>
      <c r="E511" t="s">
        <v>25</v>
      </c>
      <c r="F511">
        <v>71</v>
      </c>
      <c r="G511" s="2">
        <v>1070.5</v>
      </c>
      <c r="H511" s="2">
        <v>15.077464788732</v>
      </c>
      <c r="I511" s="2">
        <v>0.39</v>
      </c>
      <c r="J511" s="2">
        <v>1.01</v>
      </c>
      <c r="K511" s="2">
        <v>0.67</v>
      </c>
      <c r="L511" s="2">
        <v>0.34</v>
      </c>
      <c r="M511" s="2">
        <v>1.4</v>
      </c>
      <c r="N511" s="2">
        <v>44.64</v>
      </c>
      <c r="O511" s="2">
        <v>5.83</v>
      </c>
      <c r="P511" s="2">
        <v>6.73</v>
      </c>
      <c r="Q511" s="2">
        <v>0.23</v>
      </c>
      <c r="R511" s="2">
        <v>12.16</v>
      </c>
      <c r="S511" s="2">
        <v>7.73</v>
      </c>
      <c r="T511" s="2">
        <v>3.7</v>
      </c>
      <c r="U511" s="2">
        <v>0.95</v>
      </c>
      <c r="V511" s="2">
        <v>0.28000000000000003</v>
      </c>
      <c r="W511" s="2">
        <v>1.01</v>
      </c>
      <c r="X511" s="2">
        <v>4.43</v>
      </c>
      <c r="Y511" s="2">
        <v>1.96</v>
      </c>
      <c r="Z511" s="2">
        <v>1.79</v>
      </c>
      <c r="AA511" s="2">
        <v>0.17</v>
      </c>
      <c r="AB511" s="2">
        <v>0</v>
      </c>
      <c r="AC511" s="2">
        <v>0.95</v>
      </c>
      <c r="AD511" s="2">
        <v>1.91</v>
      </c>
      <c r="AE511" s="2">
        <v>2.02</v>
      </c>
      <c r="AF511" s="2">
        <v>8.18</v>
      </c>
      <c r="AG511" s="2">
        <v>3.25</v>
      </c>
      <c r="AH511" s="2">
        <v>4.6500000000000004</v>
      </c>
      <c r="AI511" s="2">
        <v>0</v>
      </c>
      <c r="AJ511" s="2">
        <v>0</v>
      </c>
      <c r="AK511" s="2" t="s">
        <v>72</v>
      </c>
      <c r="AL511" s="2" t="str">
        <f t="shared" si="7"/>
        <v>Defense</v>
      </c>
    </row>
    <row r="512" spans="1:38" x14ac:dyDescent="0.3">
      <c r="A512">
        <v>353</v>
      </c>
      <c r="B512" t="s">
        <v>2916</v>
      </c>
      <c r="C512" t="s">
        <v>2923</v>
      </c>
      <c r="D512" t="s">
        <v>2027</v>
      </c>
      <c r="E512" t="s">
        <v>25</v>
      </c>
      <c r="F512">
        <v>125</v>
      </c>
      <c r="G512" s="2">
        <v>2390.5166666667001</v>
      </c>
      <c r="H512" s="2">
        <v>19.124133333332999</v>
      </c>
      <c r="I512" s="2">
        <v>0.45</v>
      </c>
      <c r="J512" s="2">
        <v>1.1299999999999999</v>
      </c>
      <c r="K512" s="2">
        <v>0.7</v>
      </c>
      <c r="L512" s="2">
        <v>0.43</v>
      </c>
      <c r="M512" s="2">
        <v>1.58</v>
      </c>
      <c r="N512" s="2">
        <v>52.07</v>
      </c>
      <c r="O512" s="2">
        <v>5.25</v>
      </c>
      <c r="P512" s="2">
        <v>8.61</v>
      </c>
      <c r="Q512" s="2">
        <v>0.3</v>
      </c>
      <c r="R512" s="2">
        <v>11.77</v>
      </c>
      <c r="S512" s="2">
        <v>7.78</v>
      </c>
      <c r="T512" s="2">
        <v>4.0199999999999996</v>
      </c>
      <c r="U512" s="2">
        <v>0.73</v>
      </c>
      <c r="V512" s="2">
        <v>0.1</v>
      </c>
      <c r="W512" s="2">
        <v>0.73</v>
      </c>
      <c r="X512" s="2">
        <v>1.73</v>
      </c>
      <c r="Y512" s="2">
        <v>0.83</v>
      </c>
      <c r="Z512" s="2">
        <v>0.8</v>
      </c>
      <c r="AA512" s="2">
        <v>0.03</v>
      </c>
      <c r="AB512" s="2">
        <v>0</v>
      </c>
      <c r="AC512" s="2">
        <v>0.7</v>
      </c>
      <c r="AD512" s="2">
        <v>1.98</v>
      </c>
      <c r="AE512" s="2">
        <v>1.23</v>
      </c>
      <c r="AF512" s="2">
        <v>2.89</v>
      </c>
      <c r="AG512" s="2">
        <v>2.59</v>
      </c>
      <c r="AH512" s="2">
        <v>3.61</v>
      </c>
      <c r="AI512" s="2">
        <v>0</v>
      </c>
      <c r="AJ512" s="2">
        <v>0</v>
      </c>
      <c r="AK512" s="2" t="s">
        <v>72</v>
      </c>
      <c r="AL512" s="2" t="str">
        <f t="shared" si="7"/>
        <v>Defense</v>
      </c>
    </row>
    <row r="513" spans="1:38" x14ac:dyDescent="0.3">
      <c r="A513">
        <v>678</v>
      </c>
      <c r="B513" t="s">
        <v>2916</v>
      </c>
      <c r="C513" t="s">
        <v>2924</v>
      </c>
      <c r="D513" t="s">
        <v>2187</v>
      </c>
      <c r="E513" t="s">
        <v>30</v>
      </c>
      <c r="F513">
        <v>46</v>
      </c>
      <c r="G513" s="2">
        <v>600.58333333332996</v>
      </c>
      <c r="H513" s="2">
        <v>13.056159420289999</v>
      </c>
      <c r="I513" s="2">
        <v>0.8</v>
      </c>
      <c r="J513" s="2">
        <v>0.5</v>
      </c>
      <c r="K513" s="2">
        <v>0</v>
      </c>
      <c r="L513" s="2">
        <v>0.5</v>
      </c>
      <c r="M513" s="2">
        <v>1.3</v>
      </c>
      <c r="N513" s="2">
        <v>54.17</v>
      </c>
      <c r="O513" s="2">
        <v>7.29</v>
      </c>
      <c r="P513" s="2">
        <v>10.96</v>
      </c>
      <c r="Q513" s="2">
        <v>0.66</v>
      </c>
      <c r="R513" s="2">
        <v>11.99</v>
      </c>
      <c r="S513" s="2">
        <v>8.69</v>
      </c>
      <c r="T513" s="2">
        <v>6.59</v>
      </c>
      <c r="U513" s="2">
        <v>3.5</v>
      </c>
      <c r="V513" s="2">
        <v>0.4</v>
      </c>
      <c r="W513" s="2">
        <v>1</v>
      </c>
      <c r="X513" s="2">
        <v>2.4</v>
      </c>
      <c r="Y513" s="2">
        <v>1.2</v>
      </c>
      <c r="Z513" s="2">
        <v>1.2</v>
      </c>
      <c r="AA513" s="2">
        <v>0</v>
      </c>
      <c r="AB513" s="2">
        <v>0</v>
      </c>
      <c r="AC513" s="2">
        <v>1.7</v>
      </c>
      <c r="AD513" s="2">
        <v>2</v>
      </c>
      <c r="AE513" s="2">
        <v>1.9</v>
      </c>
      <c r="AF513" s="2">
        <v>4.3</v>
      </c>
      <c r="AG513" s="2">
        <v>4.4000000000000004</v>
      </c>
      <c r="AH513" s="2">
        <v>2.9</v>
      </c>
      <c r="AI513" s="2">
        <v>21.98</v>
      </c>
      <c r="AJ513" s="2">
        <v>19.98</v>
      </c>
      <c r="AK513" s="2">
        <v>5.23</v>
      </c>
      <c r="AL513" s="2" t="str">
        <f t="shared" si="7"/>
        <v>Forward</v>
      </c>
    </row>
    <row r="514" spans="1:38" x14ac:dyDescent="0.3">
      <c r="A514">
        <v>995</v>
      </c>
      <c r="B514" t="s">
        <v>2530</v>
      </c>
      <c r="C514" t="s">
        <v>2925</v>
      </c>
      <c r="D514" t="s">
        <v>2068</v>
      </c>
      <c r="E514" t="s">
        <v>69</v>
      </c>
      <c r="F514">
        <v>6</v>
      </c>
      <c r="G514" s="2">
        <v>63.966666666667003</v>
      </c>
      <c r="H514" s="2">
        <v>10.661111111111</v>
      </c>
      <c r="I514" s="2">
        <v>0.94</v>
      </c>
      <c r="J514" s="2">
        <v>0.94</v>
      </c>
      <c r="K514" s="2">
        <v>0.94</v>
      </c>
      <c r="L514" s="2">
        <v>0</v>
      </c>
      <c r="M514" s="2">
        <v>1.88</v>
      </c>
      <c r="N514" s="2">
        <v>100</v>
      </c>
      <c r="O514" s="2">
        <v>8.44</v>
      </c>
      <c r="P514" s="2">
        <v>11.11</v>
      </c>
      <c r="Q514" s="2">
        <v>1.08</v>
      </c>
      <c r="R514" s="2">
        <v>15.01</v>
      </c>
      <c r="S514" s="2">
        <v>14.07</v>
      </c>
      <c r="T514" s="2">
        <v>8.44</v>
      </c>
      <c r="U514" s="2">
        <v>3.75</v>
      </c>
      <c r="V514" s="2">
        <v>0</v>
      </c>
      <c r="W514" s="2">
        <v>0.94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0.94</v>
      </c>
      <c r="AD514" s="2">
        <v>0</v>
      </c>
      <c r="AE514" s="2">
        <v>0.94</v>
      </c>
      <c r="AF514" s="2">
        <v>0.94</v>
      </c>
      <c r="AG514" s="2">
        <v>3.75</v>
      </c>
      <c r="AH514" s="2">
        <v>3.75</v>
      </c>
      <c r="AI514" s="2">
        <v>0</v>
      </c>
      <c r="AJ514" s="2">
        <v>0.94</v>
      </c>
      <c r="AK514" s="2">
        <v>0</v>
      </c>
      <c r="AL514" s="2" t="str">
        <f t="shared" ref="AL514:AL577" si="8">IF(E514="D", "Defense", "Forward")</f>
        <v>Forward</v>
      </c>
    </row>
    <row r="515" spans="1:38" x14ac:dyDescent="0.3">
      <c r="A515">
        <v>267</v>
      </c>
      <c r="B515" t="s">
        <v>2926</v>
      </c>
      <c r="C515" t="s">
        <v>2927</v>
      </c>
      <c r="D515" t="s">
        <v>2058</v>
      </c>
      <c r="E515" t="s">
        <v>18</v>
      </c>
      <c r="F515">
        <v>52</v>
      </c>
      <c r="G515" s="2">
        <v>579.11666666666997</v>
      </c>
      <c r="H515" s="2">
        <v>11.136858974359001</v>
      </c>
      <c r="I515" s="2">
        <v>0.41</v>
      </c>
      <c r="J515" s="2">
        <v>0.52</v>
      </c>
      <c r="K515" s="2">
        <v>0.21</v>
      </c>
      <c r="L515" s="2">
        <v>0.31</v>
      </c>
      <c r="M515" s="2">
        <v>0.93</v>
      </c>
      <c r="N515" s="2">
        <v>56.25</v>
      </c>
      <c r="O515" s="2">
        <v>5.18</v>
      </c>
      <c r="P515" s="2">
        <v>8</v>
      </c>
      <c r="Q515" s="2">
        <v>0.61</v>
      </c>
      <c r="R515" s="2">
        <v>9.84</v>
      </c>
      <c r="S515" s="2">
        <v>7.67</v>
      </c>
      <c r="T515" s="2">
        <v>6.11</v>
      </c>
      <c r="U515" s="2">
        <v>3.11</v>
      </c>
      <c r="V515" s="2">
        <v>0.41</v>
      </c>
      <c r="W515" s="2">
        <v>1.24</v>
      </c>
      <c r="X515" s="2">
        <v>2.8</v>
      </c>
      <c r="Y515" s="2">
        <v>0.93</v>
      </c>
      <c r="Z515" s="2">
        <v>0.62</v>
      </c>
      <c r="AA515" s="2">
        <v>0.31</v>
      </c>
      <c r="AB515" s="2">
        <v>0</v>
      </c>
      <c r="AC515" s="2">
        <v>0.52</v>
      </c>
      <c r="AD515" s="2">
        <v>1.97</v>
      </c>
      <c r="AE515" s="2">
        <v>1.86</v>
      </c>
      <c r="AF515" s="2">
        <v>10.46</v>
      </c>
      <c r="AG515" s="2">
        <v>3.52</v>
      </c>
      <c r="AH515" s="2">
        <v>2.59</v>
      </c>
      <c r="AI515" s="2">
        <v>12.95</v>
      </c>
      <c r="AJ515" s="2">
        <v>12.85</v>
      </c>
      <c r="AK515" s="2">
        <v>5.2</v>
      </c>
      <c r="AL515" s="2" t="str">
        <f t="shared" si="8"/>
        <v>Forward</v>
      </c>
    </row>
    <row r="516" spans="1:38" x14ac:dyDescent="0.3">
      <c r="A516">
        <v>545</v>
      </c>
      <c r="B516" t="s">
        <v>2928</v>
      </c>
      <c r="C516" t="s">
        <v>2929</v>
      </c>
      <c r="D516" t="s">
        <v>2191</v>
      </c>
      <c r="E516" t="s">
        <v>69</v>
      </c>
      <c r="F516">
        <v>84</v>
      </c>
      <c r="G516" s="2">
        <v>753</v>
      </c>
      <c r="H516" s="2">
        <v>8.9642857142856993</v>
      </c>
      <c r="I516" s="2">
        <v>1.1200000000000001</v>
      </c>
      <c r="J516" s="2">
        <v>0.72</v>
      </c>
      <c r="K516" s="2">
        <v>0.4</v>
      </c>
      <c r="L516" s="2">
        <v>0.32</v>
      </c>
      <c r="M516" s="2">
        <v>1.83</v>
      </c>
      <c r="N516" s="2">
        <v>82.14</v>
      </c>
      <c r="O516" s="2">
        <v>6.69</v>
      </c>
      <c r="P516" s="2">
        <v>16.670000000000002</v>
      </c>
      <c r="Q516" s="2">
        <v>0.64</v>
      </c>
      <c r="R516" s="2">
        <v>11.87</v>
      </c>
      <c r="S516" s="2">
        <v>9.08</v>
      </c>
      <c r="T516" s="2">
        <v>6.69</v>
      </c>
      <c r="U516" s="2">
        <v>3.19</v>
      </c>
      <c r="V516" s="2">
        <v>0.8</v>
      </c>
      <c r="W516" s="2">
        <v>1.27</v>
      </c>
      <c r="X516" s="2">
        <v>1.1200000000000001</v>
      </c>
      <c r="Y516" s="2">
        <v>0.56000000000000005</v>
      </c>
      <c r="Z516" s="2">
        <v>0.56000000000000005</v>
      </c>
      <c r="AA516" s="2">
        <v>0</v>
      </c>
      <c r="AB516" s="2">
        <v>0</v>
      </c>
      <c r="AC516" s="2">
        <v>1.43</v>
      </c>
      <c r="AD516" s="2">
        <v>1.2</v>
      </c>
      <c r="AE516" s="2">
        <v>1.27</v>
      </c>
      <c r="AF516" s="2">
        <v>12.75</v>
      </c>
      <c r="AG516" s="2">
        <v>4.8600000000000003</v>
      </c>
      <c r="AH516" s="2">
        <v>2.31</v>
      </c>
      <c r="AI516" s="2">
        <v>0.48</v>
      </c>
      <c r="AJ516" s="2">
        <v>0.8</v>
      </c>
      <c r="AK516" s="2">
        <v>2.99</v>
      </c>
      <c r="AL516" s="2" t="str">
        <f t="shared" si="8"/>
        <v>Forward</v>
      </c>
    </row>
    <row r="517" spans="1:38" x14ac:dyDescent="0.3">
      <c r="A517">
        <v>1022</v>
      </c>
      <c r="B517" t="s">
        <v>2930</v>
      </c>
      <c r="C517" t="s">
        <v>2931</v>
      </c>
      <c r="D517" t="s">
        <v>2068</v>
      </c>
      <c r="E517" t="s">
        <v>18</v>
      </c>
      <c r="F517">
        <v>88</v>
      </c>
      <c r="G517" s="2">
        <v>1095.4000000000001</v>
      </c>
      <c r="H517" s="2">
        <v>12.447727272727001</v>
      </c>
      <c r="I517" s="2">
        <v>0.38</v>
      </c>
      <c r="J517" s="2">
        <v>0.77</v>
      </c>
      <c r="K517" s="2">
        <v>0.22</v>
      </c>
      <c r="L517" s="2">
        <v>0.55000000000000004</v>
      </c>
      <c r="M517" s="2">
        <v>1.1499999999999999</v>
      </c>
      <c r="N517" s="2">
        <v>67.739999999999995</v>
      </c>
      <c r="O517" s="2">
        <v>4.7699999999999996</v>
      </c>
      <c r="P517" s="2">
        <v>8.0500000000000007</v>
      </c>
      <c r="Q517" s="2">
        <v>0.59</v>
      </c>
      <c r="R517" s="2">
        <v>10.9</v>
      </c>
      <c r="S517" s="2">
        <v>7.5</v>
      </c>
      <c r="T517" s="2">
        <v>6.74</v>
      </c>
      <c r="U517" s="2">
        <v>3.18</v>
      </c>
      <c r="V517" s="2">
        <v>0.33</v>
      </c>
      <c r="W517" s="2">
        <v>0.77</v>
      </c>
      <c r="X517" s="2">
        <v>2.46</v>
      </c>
      <c r="Y517" s="2">
        <v>0.93</v>
      </c>
      <c r="Z517" s="2">
        <v>0.82</v>
      </c>
      <c r="AA517" s="2">
        <v>0.05</v>
      </c>
      <c r="AB517" s="2">
        <v>0.05</v>
      </c>
      <c r="AC517" s="2">
        <v>0.6</v>
      </c>
      <c r="AD517" s="2">
        <v>1.64</v>
      </c>
      <c r="AE517" s="2">
        <v>1.64</v>
      </c>
      <c r="AF517" s="2">
        <v>6.63</v>
      </c>
      <c r="AG517" s="2">
        <v>6.08</v>
      </c>
      <c r="AH517" s="2">
        <v>3.51</v>
      </c>
      <c r="AI517" s="2">
        <v>0.6</v>
      </c>
      <c r="AJ517" s="2">
        <v>0.82</v>
      </c>
      <c r="AK517" s="2">
        <v>2.3199999999999998</v>
      </c>
      <c r="AL517" s="2" t="str">
        <f t="shared" si="8"/>
        <v>Forward</v>
      </c>
    </row>
    <row r="518" spans="1:38" x14ac:dyDescent="0.3">
      <c r="A518">
        <v>336</v>
      </c>
      <c r="B518" t="s">
        <v>2932</v>
      </c>
      <c r="C518" t="s">
        <v>2918</v>
      </c>
      <c r="D518" t="s">
        <v>2136</v>
      </c>
      <c r="E518" t="s">
        <v>69</v>
      </c>
      <c r="F518">
        <v>28</v>
      </c>
      <c r="G518" s="2">
        <v>286.18333333332998</v>
      </c>
      <c r="H518" s="2">
        <v>10.220833333332999</v>
      </c>
      <c r="I518" s="2">
        <v>0.63</v>
      </c>
      <c r="J518" s="2">
        <v>0.84</v>
      </c>
      <c r="K518" s="2">
        <v>0.63</v>
      </c>
      <c r="L518" s="2">
        <v>0.21</v>
      </c>
      <c r="M518" s="2">
        <v>1.47</v>
      </c>
      <c r="N518" s="2">
        <v>58.33</v>
      </c>
      <c r="O518" s="2">
        <v>6.71</v>
      </c>
      <c r="P518" s="2">
        <v>9.3800000000000008</v>
      </c>
      <c r="Q518" s="2">
        <v>0.6</v>
      </c>
      <c r="R518" s="2">
        <v>13.84</v>
      </c>
      <c r="S518" s="2">
        <v>9.43</v>
      </c>
      <c r="T518" s="2">
        <v>6.29</v>
      </c>
      <c r="U518" s="2">
        <v>2.94</v>
      </c>
      <c r="V518" s="2">
        <v>0.21</v>
      </c>
      <c r="W518" s="2">
        <v>0.84</v>
      </c>
      <c r="X518" s="2">
        <v>0.42</v>
      </c>
      <c r="Y518" s="2">
        <v>0.21</v>
      </c>
      <c r="Z518" s="2">
        <v>0.21</v>
      </c>
      <c r="AA518" s="2">
        <v>0</v>
      </c>
      <c r="AB518" s="2">
        <v>0</v>
      </c>
      <c r="AC518" s="2">
        <v>1.47</v>
      </c>
      <c r="AD518" s="2">
        <v>0.63</v>
      </c>
      <c r="AE518" s="2">
        <v>1.68</v>
      </c>
      <c r="AF518" s="2">
        <v>4.82</v>
      </c>
      <c r="AG518" s="2">
        <v>3.35</v>
      </c>
      <c r="AH518" s="2">
        <v>2.94</v>
      </c>
      <c r="AI518" s="2">
        <v>1.05</v>
      </c>
      <c r="AJ518" s="2">
        <v>1.05</v>
      </c>
      <c r="AK518" s="2">
        <v>10.48</v>
      </c>
      <c r="AL518" s="2" t="str">
        <f t="shared" si="8"/>
        <v>Forward</v>
      </c>
    </row>
    <row r="519" spans="1:38" x14ac:dyDescent="0.3">
      <c r="A519">
        <v>924</v>
      </c>
      <c r="B519" t="s">
        <v>2932</v>
      </c>
      <c r="C519" t="s">
        <v>2933</v>
      </c>
      <c r="D519" t="s">
        <v>2068</v>
      </c>
      <c r="E519" t="s">
        <v>25</v>
      </c>
      <c r="F519">
        <v>80</v>
      </c>
      <c r="G519" s="2">
        <v>1211.0833333333001</v>
      </c>
      <c r="H519" s="2">
        <v>15.138541666667001</v>
      </c>
      <c r="I519" s="2">
        <v>0.3</v>
      </c>
      <c r="J519" s="2">
        <v>0.79</v>
      </c>
      <c r="K519" s="2">
        <v>0.35</v>
      </c>
      <c r="L519" s="2">
        <v>0.45</v>
      </c>
      <c r="M519" s="2">
        <v>1.0900000000000001</v>
      </c>
      <c r="N519" s="2">
        <v>42.31</v>
      </c>
      <c r="O519" s="2">
        <v>3.67</v>
      </c>
      <c r="P519" s="2">
        <v>8.11</v>
      </c>
      <c r="Q519" s="2">
        <v>0.2</v>
      </c>
      <c r="R519" s="2">
        <v>8.6199999999999992</v>
      </c>
      <c r="S519" s="2">
        <v>5.35</v>
      </c>
      <c r="T519" s="2">
        <v>2.72</v>
      </c>
      <c r="U519" s="2">
        <v>0.64</v>
      </c>
      <c r="V519" s="2">
        <v>0.05</v>
      </c>
      <c r="W519" s="2">
        <v>0.64</v>
      </c>
      <c r="X519" s="2">
        <v>1.68</v>
      </c>
      <c r="Y519" s="2">
        <v>0.84</v>
      </c>
      <c r="Z519" s="2">
        <v>0.84</v>
      </c>
      <c r="AA519" s="2">
        <v>0</v>
      </c>
      <c r="AB519" s="2">
        <v>0</v>
      </c>
      <c r="AC519" s="2">
        <v>0.5</v>
      </c>
      <c r="AD519" s="2">
        <v>3.02</v>
      </c>
      <c r="AE519" s="2">
        <v>0.4</v>
      </c>
      <c r="AF519" s="2">
        <v>3.96</v>
      </c>
      <c r="AG519" s="2">
        <v>3.62</v>
      </c>
      <c r="AH519" s="2">
        <v>3.96</v>
      </c>
      <c r="AI519" s="2">
        <v>0</v>
      </c>
      <c r="AJ519" s="2">
        <v>0</v>
      </c>
      <c r="AK519" s="2" t="s">
        <v>72</v>
      </c>
      <c r="AL519" s="2" t="str">
        <f t="shared" si="8"/>
        <v>Defense</v>
      </c>
    </row>
    <row r="520" spans="1:38" x14ac:dyDescent="0.3">
      <c r="A520">
        <v>47</v>
      </c>
      <c r="B520" t="s">
        <v>2932</v>
      </c>
      <c r="C520" t="s">
        <v>2934</v>
      </c>
      <c r="D520" t="s">
        <v>2019</v>
      </c>
      <c r="E520" t="s">
        <v>25</v>
      </c>
      <c r="F520">
        <v>51</v>
      </c>
      <c r="G520" s="2">
        <v>670.83333333332996</v>
      </c>
      <c r="H520" s="2">
        <v>13.153594771242</v>
      </c>
      <c r="I520" s="2">
        <v>0</v>
      </c>
      <c r="J520" s="2">
        <v>0.18</v>
      </c>
      <c r="K520" s="2">
        <v>0.18</v>
      </c>
      <c r="L520" s="2">
        <v>0</v>
      </c>
      <c r="M520" s="2">
        <v>0.18</v>
      </c>
      <c r="N520" s="2">
        <v>9.09</v>
      </c>
      <c r="O520" s="2">
        <v>3.76</v>
      </c>
      <c r="P520" s="2">
        <v>0</v>
      </c>
      <c r="Q520" s="2">
        <v>0.1</v>
      </c>
      <c r="R520" s="2">
        <v>8.77</v>
      </c>
      <c r="S520" s="2">
        <v>5.9</v>
      </c>
      <c r="T520" s="2">
        <v>2.41</v>
      </c>
      <c r="U520" s="2">
        <v>0</v>
      </c>
      <c r="V520" s="2">
        <v>0.18</v>
      </c>
      <c r="W520" s="2">
        <v>0.54</v>
      </c>
      <c r="X520" s="2">
        <v>1.7</v>
      </c>
      <c r="Y520" s="2">
        <v>0.72</v>
      </c>
      <c r="Z520" s="2">
        <v>0.63</v>
      </c>
      <c r="AA520" s="2">
        <v>0.09</v>
      </c>
      <c r="AB520" s="2">
        <v>0</v>
      </c>
      <c r="AC520" s="2">
        <v>0.36</v>
      </c>
      <c r="AD520" s="2">
        <v>0.8</v>
      </c>
      <c r="AE520" s="2">
        <v>0.72</v>
      </c>
      <c r="AF520" s="2">
        <v>3.85</v>
      </c>
      <c r="AG520" s="2">
        <v>6.08</v>
      </c>
      <c r="AH520" s="2">
        <v>3.13</v>
      </c>
      <c r="AI520" s="2">
        <v>0</v>
      </c>
      <c r="AJ520" s="2">
        <v>0</v>
      </c>
      <c r="AK520" s="2" t="s">
        <v>72</v>
      </c>
      <c r="AL520" s="2" t="str">
        <f t="shared" si="8"/>
        <v>Defense</v>
      </c>
    </row>
    <row r="521" spans="1:38" x14ac:dyDescent="0.3">
      <c r="A521">
        <v>629</v>
      </c>
      <c r="B521" t="s">
        <v>2932</v>
      </c>
      <c r="C521" t="s">
        <v>2935</v>
      </c>
      <c r="D521" t="s">
        <v>2072</v>
      </c>
      <c r="E521" t="s">
        <v>69</v>
      </c>
      <c r="F521">
        <v>55</v>
      </c>
      <c r="G521" s="2">
        <v>664</v>
      </c>
      <c r="H521" s="2">
        <v>12.072727272727001</v>
      </c>
      <c r="I521" s="2">
        <v>0.81</v>
      </c>
      <c r="J521" s="2">
        <v>0.72</v>
      </c>
      <c r="K521" s="2">
        <v>0.36</v>
      </c>
      <c r="L521" s="2">
        <v>0.36</v>
      </c>
      <c r="M521" s="2">
        <v>1.54</v>
      </c>
      <c r="N521" s="2">
        <v>54.84</v>
      </c>
      <c r="O521" s="2">
        <v>5.24</v>
      </c>
      <c r="P521" s="2">
        <v>15.52</v>
      </c>
      <c r="Q521" s="2">
        <v>0.9</v>
      </c>
      <c r="R521" s="2">
        <v>11.2</v>
      </c>
      <c r="S521" s="2">
        <v>9.0399999999999991</v>
      </c>
      <c r="T521" s="2">
        <v>7.95</v>
      </c>
      <c r="U521" s="2">
        <v>5.15</v>
      </c>
      <c r="V521" s="2">
        <v>0.45</v>
      </c>
      <c r="W521" s="2">
        <v>1.08</v>
      </c>
      <c r="X521" s="2">
        <v>1.81</v>
      </c>
      <c r="Y521" s="2">
        <v>0.54</v>
      </c>
      <c r="Z521" s="2">
        <v>0.45</v>
      </c>
      <c r="AA521" s="2">
        <v>0</v>
      </c>
      <c r="AB521" s="2">
        <v>0.09</v>
      </c>
      <c r="AC521" s="2">
        <v>0.72</v>
      </c>
      <c r="AD521" s="2">
        <v>0.99</v>
      </c>
      <c r="AE521" s="2">
        <v>1.36</v>
      </c>
      <c r="AF521" s="2">
        <v>6.87</v>
      </c>
      <c r="AG521" s="2">
        <v>4.16</v>
      </c>
      <c r="AH521" s="2">
        <v>2.8</v>
      </c>
      <c r="AI521" s="2">
        <v>8.31</v>
      </c>
      <c r="AJ521" s="2">
        <v>7.95</v>
      </c>
      <c r="AK521" s="2">
        <v>4.62</v>
      </c>
      <c r="AL521" s="2" t="str">
        <f t="shared" si="8"/>
        <v>Forward</v>
      </c>
    </row>
    <row r="522" spans="1:38" x14ac:dyDescent="0.3">
      <c r="A522">
        <v>135</v>
      </c>
      <c r="B522" t="s">
        <v>2932</v>
      </c>
      <c r="C522" t="s">
        <v>2936</v>
      </c>
      <c r="D522" t="s">
        <v>2152</v>
      </c>
      <c r="E522" t="s">
        <v>30</v>
      </c>
      <c r="F522">
        <v>2</v>
      </c>
      <c r="G522" s="2">
        <v>20.266666666667</v>
      </c>
      <c r="H522" s="2">
        <v>10.133333333333001</v>
      </c>
      <c r="I522" s="2">
        <v>2.96</v>
      </c>
      <c r="J522" s="2">
        <v>0</v>
      </c>
      <c r="K522" s="2">
        <v>0</v>
      </c>
      <c r="L522" s="2">
        <v>0</v>
      </c>
      <c r="M522" s="2">
        <v>2.96</v>
      </c>
      <c r="N522" s="2">
        <v>100</v>
      </c>
      <c r="O522" s="2">
        <v>8.8800000000000008</v>
      </c>
      <c r="P522" s="2">
        <v>33.33</v>
      </c>
      <c r="Q522" s="2">
        <v>1.08</v>
      </c>
      <c r="R522" s="2">
        <v>20.72</v>
      </c>
      <c r="S522" s="2">
        <v>17.760000000000002</v>
      </c>
      <c r="T522" s="2">
        <v>8.8800000000000008</v>
      </c>
      <c r="U522" s="2">
        <v>5.92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2.96</v>
      </c>
      <c r="AF522" s="2">
        <v>2.96</v>
      </c>
      <c r="AG522" s="2">
        <v>8.8800000000000008</v>
      </c>
      <c r="AH522" s="2">
        <v>2.96</v>
      </c>
      <c r="AI522" s="2">
        <v>11.84</v>
      </c>
      <c r="AJ522" s="2">
        <v>23.68</v>
      </c>
      <c r="AK522" s="2">
        <v>98.68</v>
      </c>
      <c r="AL522" s="2" t="str">
        <f t="shared" si="8"/>
        <v>Forward</v>
      </c>
    </row>
    <row r="523" spans="1:38" x14ac:dyDescent="0.3">
      <c r="A523">
        <v>151</v>
      </c>
      <c r="B523" t="s">
        <v>2932</v>
      </c>
      <c r="C523" t="s">
        <v>2937</v>
      </c>
      <c r="D523" t="s">
        <v>2010</v>
      </c>
      <c r="E523" t="s">
        <v>25</v>
      </c>
      <c r="F523">
        <v>122</v>
      </c>
      <c r="G523" s="2">
        <v>2202.25</v>
      </c>
      <c r="H523" s="2">
        <v>18.051229508197</v>
      </c>
      <c r="I523" s="2">
        <v>0.22</v>
      </c>
      <c r="J523" s="2">
        <v>1.06</v>
      </c>
      <c r="K523" s="2">
        <v>0.54</v>
      </c>
      <c r="L523" s="2">
        <v>0.52</v>
      </c>
      <c r="M523" s="2">
        <v>1.28</v>
      </c>
      <c r="N523" s="2">
        <v>44.76</v>
      </c>
      <c r="O523" s="2">
        <v>5.8</v>
      </c>
      <c r="P523" s="2">
        <v>3.76</v>
      </c>
      <c r="Q523" s="2">
        <v>0.26</v>
      </c>
      <c r="R523" s="2">
        <v>10.9</v>
      </c>
      <c r="S523" s="2">
        <v>7.44</v>
      </c>
      <c r="T523" s="2">
        <v>3.38</v>
      </c>
      <c r="U523" s="2">
        <v>0.76</v>
      </c>
      <c r="V523" s="2">
        <v>0.11</v>
      </c>
      <c r="W523" s="2">
        <v>0.68</v>
      </c>
      <c r="X523" s="2">
        <v>1.04</v>
      </c>
      <c r="Y523" s="2">
        <v>0.52</v>
      </c>
      <c r="Z523" s="2">
        <v>0.52</v>
      </c>
      <c r="AA523" s="2">
        <v>0</v>
      </c>
      <c r="AB523" s="2">
        <v>0</v>
      </c>
      <c r="AC523" s="2">
        <v>0.16</v>
      </c>
      <c r="AD523" s="2">
        <v>1.69</v>
      </c>
      <c r="AE523" s="2">
        <v>1.55</v>
      </c>
      <c r="AF523" s="2">
        <v>4.09</v>
      </c>
      <c r="AG523" s="2">
        <v>2.1</v>
      </c>
      <c r="AH523" s="2">
        <v>4.3</v>
      </c>
      <c r="AI523" s="2">
        <v>0</v>
      </c>
      <c r="AJ523" s="2">
        <v>0</v>
      </c>
      <c r="AK523" s="2" t="s">
        <v>72</v>
      </c>
      <c r="AL523" s="2" t="str">
        <f t="shared" si="8"/>
        <v>Defense</v>
      </c>
    </row>
    <row r="524" spans="1:38" x14ac:dyDescent="0.3">
      <c r="A524">
        <v>143</v>
      </c>
      <c r="B524" t="s">
        <v>2932</v>
      </c>
      <c r="C524" t="s">
        <v>2938</v>
      </c>
      <c r="D524" t="s">
        <v>2115</v>
      </c>
      <c r="E524" t="s">
        <v>25</v>
      </c>
      <c r="F524">
        <v>114</v>
      </c>
      <c r="G524" s="2">
        <v>1796.0666666667</v>
      </c>
      <c r="H524" s="2">
        <v>15.754970760234</v>
      </c>
      <c r="I524" s="2">
        <v>7.0000000000000007E-2</v>
      </c>
      <c r="J524" s="2">
        <v>0.63</v>
      </c>
      <c r="K524" s="2">
        <v>0.1</v>
      </c>
      <c r="L524" s="2">
        <v>0.53</v>
      </c>
      <c r="M524" s="2">
        <v>0.7</v>
      </c>
      <c r="N524" s="2">
        <v>24.14</v>
      </c>
      <c r="O524" s="2">
        <v>2.17</v>
      </c>
      <c r="P524" s="2">
        <v>3.08</v>
      </c>
      <c r="Q524" s="2">
        <v>0.12</v>
      </c>
      <c r="R524" s="2">
        <v>4.6399999999999997</v>
      </c>
      <c r="S524" s="2">
        <v>2.97</v>
      </c>
      <c r="T524" s="2">
        <v>1.44</v>
      </c>
      <c r="U524" s="2">
        <v>0.4</v>
      </c>
      <c r="V524" s="2">
        <v>7.0000000000000007E-2</v>
      </c>
      <c r="W524" s="2">
        <v>0.23</v>
      </c>
      <c r="X524" s="2">
        <v>1.97</v>
      </c>
      <c r="Y524" s="2">
        <v>0.94</v>
      </c>
      <c r="Z524" s="2">
        <v>0.9</v>
      </c>
      <c r="AA524" s="2">
        <v>0.03</v>
      </c>
      <c r="AB524" s="2">
        <v>0</v>
      </c>
      <c r="AC524" s="2">
        <v>0.47</v>
      </c>
      <c r="AD524" s="2">
        <v>2.2000000000000002</v>
      </c>
      <c r="AE524" s="2">
        <v>0.97</v>
      </c>
      <c r="AF524" s="2">
        <v>5.35</v>
      </c>
      <c r="AG524" s="2">
        <v>9.25</v>
      </c>
      <c r="AH524" s="2">
        <v>3.94</v>
      </c>
      <c r="AI524" s="2">
        <v>0</v>
      </c>
      <c r="AJ524" s="2">
        <v>0</v>
      </c>
      <c r="AK524" s="2" t="s">
        <v>72</v>
      </c>
      <c r="AL524" s="2" t="str">
        <f t="shared" si="8"/>
        <v>Defense</v>
      </c>
    </row>
    <row r="525" spans="1:38" x14ac:dyDescent="0.3">
      <c r="A525">
        <v>403</v>
      </c>
      <c r="B525" t="s">
        <v>2932</v>
      </c>
      <c r="C525" t="s">
        <v>2939</v>
      </c>
      <c r="D525" t="s">
        <v>1997</v>
      </c>
      <c r="E525" t="s">
        <v>30</v>
      </c>
      <c r="F525">
        <v>9</v>
      </c>
      <c r="G525" s="2">
        <v>64.916666666666998</v>
      </c>
      <c r="H525" s="2">
        <v>7.2129629629630001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5.55</v>
      </c>
      <c r="P525" s="2">
        <v>0</v>
      </c>
      <c r="Q525" s="2">
        <v>0.55000000000000004</v>
      </c>
      <c r="R525" s="2">
        <v>13.86</v>
      </c>
      <c r="S525" s="2">
        <v>8.32</v>
      </c>
      <c r="T525" s="2">
        <v>8.32</v>
      </c>
      <c r="U525" s="2">
        <v>2.77</v>
      </c>
      <c r="V525" s="2">
        <v>0.92</v>
      </c>
      <c r="W525" s="2">
        <v>2.77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0.92</v>
      </c>
      <c r="AD525" s="2">
        <v>0.92</v>
      </c>
      <c r="AE525" s="2">
        <v>0</v>
      </c>
      <c r="AF525" s="2">
        <v>12.02</v>
      </c>
      <c r="AG525" s="2">
        <v>7.39</v>
      </c>
      <c r="AH525" s="2">
        <v>3.7</v>
      </c>
      <c r="AI525" s="2">
        <v>9.24</v>
      </c>
      <c r="AJ525" s="2">
        <v>4.62</v>
      </c>
      <c r="AK525" s="2">
        <v>61.62</v>
      </c>
      <c r="AL525" s="2" t="str">
        <f t="shared" si="8"/>
        <v>Forward</v>
      </c>
    </row>
    <row r="526" spans="1:38" x14ac:dyDescent="0.3">
      <c r="A526">
        <v>949</v>
      </c>
      <c r="B526" t="s">
        <v>2932</v>
      </c>
      <c r="C526" t="s">
        <v>2940</v>
      </c>
      <c r="D526" t="s">
        <v>2072</v>
      </c>
      <c r="E526" t="s">
        <v>30</v>
      </c>
      <c r="F526">
        <v>2</v>
      </c>
      <c r="G526" s="2">
        <v>18.3</v>
      </c>
      <c r="H526" s="2">
        <v>9.15</v>
      </c>
      <c r="I526" s="2">
        <v>0</v>
      </c>
      <c r="J526" s="2">
        <v>3.28</v>
      </c>
      <c r="K526" s="2">
        <v>0</v>
      </c>
      <c r="L526" s="2">
        <v>3.28</v>
      </c>
      <c r="M526" s="2">
        <v>3.28</v>
      </c>
      <c r="N526" s="2">
        <v>100</v>
      </c>
      <c r="O526" s="2">
        <v>0</v>
      </c>
      <c r="P526" s="2" t="s">
        <v>72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3.28</v>
      </c>
      <c r="AD526" s="2">
        <v>0</v>
      </c>
      <c r="AE526" s="2">
        <v>3.28</v>
      </c>
      <c r="AF526" s="2">
        <v>13.11</v>
      </c>
      <c r="AG526" s="2">
        <v>6.56</v>
      </c>
      <c r="AH526" s="2">
        <v>0</v>
      </c>
      <c r="AI526" s="2">
        <v>16.39</v>
      </c>
      <c r="AJ526" s="2">
        <v>22.95</v>
      </c>
      <c r="AK526" s="2">
        <v>136.61000000000001</v>
      </c>
      <c r="AL526" s="2" t="str">
        <f t="shared" si="8"/>
        <v>Forward</v>
      </c>
    </row>
    <row r="527" spans="1:38" x14ac:dyDescent="0.3">
      <c r="A527">
        <v>81</v>
      </c>
      <c r="B527" t="s">
        <v>2932</v>
      </c>
      <c r="C527" t="s">
        <v>2941</v>
      </c>
      <c r="D527" t="s">
        <v>2024</v>
      </c>
      <c r="E527" t="s">
        <v>25</v>
      </c>
      <c r="F527">
        <v>114</v>
      </c>
      <c r="G527" s="2">
        <v>1635.9333333333</v>
      </c>
      <c r="H527" s="2">
        <v>14.350292397661001</v>
      </c>
      <c r="I527" s="2">
        <v>0.28999999999999998</v>
      </c>
      <c r="J527" s="2">
        <v>0.7</v>
      </c>
      <c r="K527" s="2">
        <v>0.26</v>
      </c>
      <c r="L527" s="2">
        <v>0.44</v>
      </c>
      <c r="M527" s="2">
        <v>0.99</v>
      </c>
      <c r="N527" s="2">
        <v>40.909999999999997</v>
      </c>
      <c r="O527" s="2">
        <v>4.66</v>
      </c>
      <c r="P527" s="2">
        <v>6.3</v>
      </c>
      <c r="Q527" s="2">
        <v>0.24</v>
      </c>
      <c r="R527" s="2">
        <v>10.42</v>
      </c>
      <c r="S527" s="2">
        <v>6.57</v>
      </c>
      <c r="T527" s="2">
        <v>2.97</v>
      </c>
      <c r="U527" s="2">
        <v>0.59</v>
      </c>
      <c r="V527" s="2">
        <v>0.22</v>
      </c>
      <c r="W527" s="2">
        <v>0.48</v>
      </c>
      <c r="X527" s="2">
        <v>2.13</v>
      </c>
      <c r="Y527" s="2">
        <v>1.06</v>
      </c>
      <c r="Z527" s="2">
        <v>1.06</v>
      </c>
      <c r="AA527" s="2">
        <v>0</v>
      </c>
      <c r="AB527" s="2">
        <v>0</v>
      </c>
      <c r="AC527" s="2">
        <v>7.0000000000000007E-2</v>
      </c>
      <c r="AD527" s="2">
        <v>1.06</v>
      </c>
      <c r="AE527" s="2">
        <v>0.66</v>
      </c>
      <c r="AF527" s="2">
        <v>1.5</v>
      </c>
      <c r="AG527" s="2">
        <v>4.51</v>
      </c>
      <c r="AH527" s="2">
        <v>3.56</v>
      </c>
      <c r="AI527" s="2">
        <v>0</v>
      </c>
      <c r="AJ527" s="2">
        <v>0</v>
      </c>
      <c r="AK527" s="2" t="s">
        <v>72</v>
      </c>
      <c r="AL527" s="2" t="str">
        <f t="shared" si="8"/>
        <v>Defense</v>
      </c>
    </row>
    <row r="528" spans="1:38" x14ac:dyDescent="0.3">
      <c r="A528">
        <v>912</v>
      </c>
      <c r="B528" t="s">
        <v>2932</v>
      </c>
      <c r="C528" t="s">
        <v>2942</v>
      </c>
      <c r="D528" t="s">
        <v>2001</v>
      </c>
      <c r="E528" t="s">
        <v>69</v>
      </c>
      <c r="F528">
        <v>3</v>
      </c>
      <c r="G528" s="2">
        <v>26.35</v>
      </c>
      <c r="H528" s="2">
        <v>8.7833333333332995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 t="s">
        <v>72</v>
      </c>
      <c r="O528" s="2">
        <v>4.55</v>
      </c>
      <c r="P528" s="2">
        <v>0</v>
      </c>
      <c r="Q528" s="2">
        <v>0.24</v>
      </c>
      <c r="R528" s="2">
        <v>4.55</v>
      </c>
      <c r="S528" s="2">
        <v>4.55</v>
      </c>
      <c r="T528" s="2">
        <v>2.2799999999999998</v>
      </c>
      <c r="U528" s="2">
        <v>2.2799999999999998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2.2799999999999998</v>
      </c>
      <c r="AD528" s="2">
        <v>2.2799999999999998</v>
      </c>
      <c r="AE528" s="2">
        <v>0</v>
      </c>
      <c r="AF528" s="2">
        <v>11.39</v>
      </c>
      <c r="AG528" s="2">
        <v>9.11</v>
      </c>
      <c r="AH528" s="2">
        <v>4.55</v>
      </c>
      <c r="AI528" s="2">
        <v>0</v>
      </c>
      <c r="AJ528" s="2">
        <v>0</v>
      </c>
      <c r="AK528" s="2" t="s">
        <v>72</v>
      </c>
      <c r="AL528" s="2" t="str">
        <f t="shared" si="8"/>
        <v>Forward</v>
      </c>
    </row>
    <row r="529" spans="1:38" x14ac:dyDescent="0.3">
      <c r="A529">
        <v>884</v>
      </c>
      <c r="B529" t="s">
        <v>2943</v>
      </c>
      <c r="C529" t="s">
        <v>2944</v>
      </c>
      <c r="D529" t="s">
        <v>2163</v>
      </c>
      <c r="E529" t="s">
        <v>30</v>
      </c>
      <c r="F529">
        <v>89</v>
      </c>
      <c r="G529" s="2">
        <v>1085.9000000000001</v>
      </c>
      <c r="H529" s="2">
        <v>12.201123595505999</v>
      </c>
      <c r="I529" s="2">
        <v>0.33</v>
      </c>
      <c r="J529" s="2">
        <v>0.77</v>
      </c>
      <c r="K529" s="2">
        <v>0.33</v>
      </c>
      <c r="L529" s="2">
        <v>0.44</v>
      </c>
      <c r="M529" s="2">
        <v>1.1100000000000001</v>
      </c>
      <c r="N529" s="2">
        <v>54.05</v>
      </c>
      <c r="O529" s="2">
        <v>4.3099999999999996</v>
      </c>
      <c r="P529" s="2">
        <v>7.69</v>
      </c>
      <c r="Q529" s="2">
        <v>0.6</v>
      </c>
      <c r="R529" s="2">
        <v>7.9</v>
      </c>
      <c r="S529" s="2">
        <v>6.13</v>
      </c>
      <c r="T529" s="2">
        <v>5.53</v>
      </c>
      <c r="U529" s="2">
        <v>3.37</v>
      </c>
      <c r="V529" s="2">
        <v>0.44</v>
      </c>
      <c r="W529" s="2">
        <v>0.61</v>
      </c>
      <c r="X529" s="2">
        <v>1.49</v>
      </c>
      <c r="Y529" s="2">
        <v>0.66</v>
      </c>
      <c r="Z529" s="2">
        <v>0.61</v>
      </c>
      <c r="AA529" s="2">
        <v>0.06</v>
      </c>
      <c r="AB529" s="2">
        <v>0</v>
      </c>
      <c r="AC529" s="2">
        <v>1.38</v>
      </c>
      <c r="AD529" s="2">
        <v>1.44</v>
      </c>
      <c r="AE529" s="2">
        <v>1.99</v>
      </c>
      <c r="AF529" s="2">
        <v>6.85</v>
      </c>
      <c r="AG529" s="2">
        <v>4.09</v>
      </c>
      <c r="AH529" s="2">
        <v>1.71</v>
      </c>
      <c r="AI529" s="2">
        <v>11.55</v>
      </c>
      <c r="AJ529" s="2">
        <v>13.48</v>
      </c>
      <c r="AK529" s="2">
        <v>2.5499999999999998</v>
      </c>
      <c r="AL529" s="2" t="str">
        <f t="shared" si="8"/>
        <v>Forward</v>
      </c>
    </row>
    <row r="530" spans="1:38" x14ac:dyDescent="0.3">
      <c r="A530">
        <v>634</v>
      </c>
      <c r="B530" t="s">
        <v>2943</v>
      </c>
      <c r="C530" t="s">
        <v>2945</v>
      </c>
      <c r="D530" t="s">
        <v>1996</v>
      </c>
      <c r="E530" t="s">
        <v>25</v>
      </c>
      <c r="F530">
        <v>112</v>
      </c>
      <c r="G530" s="2">
        <v>1722.7666666667001</v>
      </c>
      <c r="H530" s="2">
        <v>15.381845238095</v>
      </c>
      <c r="I530" s="2">
        <v>0.1</v>
      </c>
      <c r="J530" s="2">
        <v>0.59</v>
      </c>
      <c r="K530" s="2">
        <v>0.21</v>
      </c>
      <c r="L530" s="2">
        <v>0.38</v>
      </c>
      <c r="M530" s="2">
        <v>0.7</v>
      </c>
      <c r="N530" s="2">
        <v>28.17</v>
      </c>
      <c r="O530" s="2">
        <v>3.52</v>
      </c>
      <c r="P530" s="2">
        <v>2.97</v>
      </c>
      <c r="Q530" s="2">
        <v>0.23</v>
      </c>
      <c r="R530" s="2">
        <v>7.52</v>
      </c>
      <c r="S530" s="2">
        <v>5.33</v>
      </c>
      <c r="T530" s="2">
        <v>2.68</v>
      </c>
      <c r="U530" s="2">
        <v>0.8</v>
      </c>
      <c r="V530" s="2">
        <v>0.17</v>
      </c>
      <c r="W530" s="2">
        <v>0.38</v>
      </c>
      <c r="X530" s="2">
        <v>2.19</v>
      </c>
      <c r="Y530" s="2">
        <v>0.91</v>
      </c>
      <c r="Z530" s="2">
        <v>0.84</v>
      </c>
      <c r="AA530" s="2">
        <v>0.03</v>
      </c>
      <c r="AB530" s="2">
        <v>0.03</v>
      </c>
      <c r="AC530" s="2">
        <v>0.59</v>
      </c>
      <c r="AD530" s="2">
        <v>1.85</v>
      </c>
      <c r="AE530" s="2">
        <v>0.59</v>
      </c>
      <c r="AF530" s="2">
        <v>2.54</v>
      </c>
      <c r="AG530" s="2">
        <v>6.79</v>
      </c>
      <c r="AH530" s="2">
        <v>3.73</v>
      </c>
      <c r="AI530" s="2">
        <v>0</v>
      </c>
      <c r="AJ530" s="2">
        <v>0</v>
      </c>
      <c r="AK530" s="2" t="s">
        <v>72</v>
      </c>
      <c r="AL530" s="2" t="str">
        <f t="shared" si="8"/>
        <v>Defense</v>
      </c>
    </row>
    <row r="531" spans="1:38" x14ac:dyDescent="0.3">
      <c r="A531">
        <v>743</v>
      </c>
      <c r="B531" t="s">
        <v>2946</v>
      </c>
      <c r="C531" t="s">
        <v>2502</v>
      </c>
      <c r="D531" t="s">
        <v>2008</v>
      </c>
      <c r="E531" t="s">
        <v>25</v>
      </c>
      <c r="F531">
        <v>126</v>
      </c>
      <c r="G531" s="2">
        <v>2340.8166666666998</v>
      </c>
      <c r="H531" s="2">
        <v>18.577910052909999</v>
      </c>
      <c r="I531" s="2">
        <v>0.33</v>
      </c>
      <c r="J531" s="2">
        <v>0.82</v>
      </c>
      <c r="K531" s="2">
        <v>0.26</v>
      </c>
      <c r="L531" s="2">
        <v>0.56000000000000005</v>
      </c>
      <c r="M531" s="2">
        <v>1.1499999999999999</v>
      </c>
      <c r="N531" s="2">
        <v>43.27</v>
      </c>
      <c r="O531" s="2">
        <v>3.9</v>
      </c>
      <c r="P531" s="2">
        <v>8.5500000000000007</v>
      </c>
      <c r="Q531" s="2">
        <v>0.21</v>
      </c>
      <c r="R531" s="2">
        <v>8.51</v>
      </c>
      <c r="S531" s="2">
        <v>5.64</v>
      </c>
      <c r="T531" s="2">
        <v>2.97</v>
      </c>
      <c r="U531" s="2">
        <v>0.59</v>
      </c>
      <c r="V531" s="2">
        <v>0.28000000000000003</v>
      </c>
      <c r="W531" s="2">
        <v>0.46</v>
      </c>
      <c r="X531" s="2">
        <v>1.41</v>
      </c>
      <c r="Y531" s="2">
        <v>0.67</v>
      </c>
      <c r="Z531" s="2">
        <v>0.64</v>
      </c>
      <c r="AA531" s="2">
        <v>0.03</v>
      </c>
      <c r="AB531" s="2">
        <v>0</v>
      </c>
      <c r="AC531" s="2">
        <v>0.18</v>
      </c>
      <c r="AD531" s="2">
        <v>2.02</v>
      </c>
      <c r="AE531" s="2">
        <v>2</v>
      </c>
      <c r="AF531" s="2">
        <v>5.41</v>
      </c>
      <c r="AG531" s="2">
        <v>3</v>
      </c>
      <c r="AH531" s="2">
        <v>3.18</v>
      </c>
      <c r="AI531" s="2">
        <v>0</v>
      </c>
      <c r="AJ531" s="2">
        <v>0</v>
      </c>
      <c r="AK531" s="2" t="s">
        <v>72</v>
      </c>
      <c r="AL531" s="2" t="str">
        <f t="shared" si="8"/>
        <v>Defense</v>
      </c>
    </row>
    <row r="532" spans="1:38" x14ac:dyDescent="0.3">
      <c r="A532">
        <v>843</v>
      </c>
      <c r="B532" t="s">
        <v>2947</v>
      </c>
      <c r="C532" t="s">
        <v>2948</v>
      </c>
      <c r="D532" t="s">
        <v>2008</v>
      </c>
      <c r="E532" t="s">
        <v>69</v>
      </c>
      <c r="F532">
        <v>110</v>
      </c>
      <c r="G532" s="2">
        <v>1439.6</v>
      </c>
      <c r="H532" s="2">
        <v>13.087272727273</v>
      </c>
      <c r="I532" s="2">
        <v>0.79</v>
      </c>
      <c r="J532" s="2">
        <v>0.75</v>
      </c>
      <c r="K532" s="2">
        <v>0.46</v>
      </c>
      <c r="L532" s="2">
        <v>0.28999999999999998</v>
      </c>
      <c r="M532" s="2">
        <v>1.54</v>
      </c>
      <c r="N532" s="2">
        <v>59.68</v>
      </c>
      <c r="O532" s="2">
        <v>5.88</v>
      </c>
      <c r="P532" s="2">
        <v>13.48</v>
      </c>
      <c r="Q532" s="2">
        <v>0.67</v>
      </c>
      <c r="R532" s="2">
        <v>10.71</v>
      </c>
      <c r="S532" s="2">
        <v>8.25</v>
      </c>
      <c r="T532" s="2">
        <v>6.63</v>
      </c>
      <c r="U532" s="2">
        <v>3.21</v>
      </c>
      <c r="V532" s="2">
        <v>0.17</v>
      </c>
      <c r="W532" s="2">
        <v>0.92</v>
      </c>
      <c r="X532" s="2">
        <v>0.42</v>
      </c>
      <c r="Y532" s="2">
        <v>0.21</v>
      </c>
      <c r="Z532" s="2">
        <v>0.21</v>
      </c>
      <c r="AA532" s="2">
        <v>0</v>
      </c>
      <c r="AB532" s="2">
        <v>0</v>
      </c>
      <c r="AC532" s="2">
        <v>0.67</v>
      </c>
      <c r="AD532" s="2">
        <v>1.42</v>
      </c>
      <c r="AE532" s="2">
        <v>2</v>
      </c>
      <c r="AF532" s="2">
        <v>1.29</v>
      </c>
      <c r="AG532" s="2">
        <v>4.33</v>
      </c>
      <c r="AH532" s="2">
        <v>1.08</v>
      </c>
      <c r="AI532" s="2">
        <v>0.08</v>
      </c>
      <c r="AJ532" s="2">
        <v>0.08</v>
      </c>
      <c r="AK532" s="2">
        <v>2.08</v>
      </c>
      <c r="AL532" s="2" t="str">
        <f t="shared" si="8"/>
        <v>Forward</v>
      </c>
    </row>
    <row r="533" spans="1:38" x14ac:dyDescent="0.3">
      <c r="A533">
        <v>829</v>
      </c>
      <c r="B533" t="s">
        <v>2949</v>
      </c>
      <c r="C533" t="s">
        <v>2950</v>
      </c>
      <c r="D533" t="s">
        <v>2050</v>
      </c>
      <c r="E533" t="s">
        <v>25</v>
      </c>
      <c r="F533">
        <v>34</v>
      </c>
      <c r="G533" s="2">
        <v>530.58333333332996</v>
      </c>
      <c r="H533" s="2">
        <v>15.605392156862999</v>
      </c>
      <c r="I533" s="2">
        <v>0.11</v>
      </c>
      <c r="J533" s="2">
        <v>1.02</v>
      </c>
      <c r="K533" s="2">
        <v>0.45</v>
      </c>
      <c r="L533" s="2">
        <v>0.56999999999999995</v>
      </c>
      <c r="M533" s="2">
        <v>1.1299999999999999</v>
      </c>
      <c r="N533" s="2">
        <v>40</v>
      </c>
      <c r="O533" s="2">
        <v>4.18</v>
      </c>
      <c r="P533" s="2">
        <v>2.7</v>
      </c>
      <c r="Q533" s="2">
        <v>0.18</v>
      </c>
      <c r="R533" s="2">
        <v>11.08</v>
      </c>
      <c r="S533" s="2">
        <v>6.56</v>
      </c>
      <c r="T533" s="2">
        <v>2.6</v>
      </c>
      <c r="U533" s="2">
        <v>0.23</v>
      </c>
      <c r="V533" s="2">
        <v>0.34</v>
      </c>
      <c r="W533" s="2">
        <v>1.24</v>
      </c>
      <c r="X533" s="2">
        <v>0.68</v>
      </c>
      <c r="Y533" s="2">
        <v>0.34</v>
      </c>
      <c r="Z533" s="2">
        <v>0.34</v>
      </c>
      <c r="AA533" s="2">
        <v>0</v>
      </c>
      <c r="AB533" s="2">
        <v>0</v>
      </c>
      <c r="AC533" s="2">
        <v>0.34</v>
      </c>
      <c r="AD533" s="2">
        <v>1.36</v>
      </c>
      <c r="AE533" s="2">
        <v>1.1299999999999999</v>
      </c>
      <c r="AF533" s="2">
        <v>6.56</v>
      </c>
      <c r="AG533" s="2">
        <v>4.18</v>
      </c>
      <c r="AH533" s="2">
        <v>3.51</v>
      </c>
      <c r="AI533" s="2">
        <v>0</v>
      </c>
      <c r="AJ533" s="2">
        <v>0</v>
      </c>
      <c r="AK533" s="2" t="s">
        <v>72</v>
      </c>
      <c r="AL533" s="2" t="str">
        <f t="shared" si="8"/>
        <v>Defense</v>
      </c>
    </row>
    <row r="534" spans="1:38" x14ac:dyDescent="0.3">
      <c r="A534">
        <v>911</v>
      </c>
      <c r="B534" t="s">
        <v>2951</v>
      </c>
      <c r="C534" t="s">
        <v>2952</v>
      </c>
      <c r="D534" t="s">
        <v>2068</v>
      </c>
      <c r="E534" t="s">
        <v>25</v>
      </c>
      <c r="F534">
        <v>89</v>
      </c>
      <c r="G534" s="2">
        <v>1537.3</v>
      </c>
      <c r="H534" s="2">
        <v>17.273033707865</v>
      </c>
      <c r="I534" s="2">
        <v>0.27</v>
      </c>
      <c r="J534" s="2">
        <v>0.78</v>
      </c>
      <c r="K534" s="2">
        <v>0.51</v>
      </c>
      <c r="L534" s="2">
        <v>0.27</v>
      </c>
      <c r="M534" s="2">
        <v>1.05</v>
      </c>
      <c r="N534" s="2">
        <v>44.26</v>
      </c>
      <c r="O534" s="2">
        <v>3.79</v>
      </c>
      <c r="P534" s="2">
        <v>7.22</v>
      </c>
      <c r="Q534" s="2">
        <v>0.18</v>
      </c>
      <c r="R534" s="2">
        <v>8.08</v>
      </c>
      <c r="S534" s="2">
        <v>5.1100000000000003</v>
      </c>
      <c r="T534" s="2">
        <v>2.42</v>
      </c>
      <c r="U534" s="2">
        <v>0.51</v>
      </c>
      <c r="V534" s="2">
        <v>0.12</v>
      </c>
      <c r="W534" s="2">
        <v>0.43</v>
      </c>
      <c r="X534" s="2">
        <v>1.91</v>
      </c>
      <c r="Y534" s="2">
        <v>0.9</v>
      </c>
      <c r="Z534" s="2">
        <v>0.86</v>
      </c>
      <c r="AA534" s="2">
        <v>0.04</v>
      </c>
      <c r="AB534" s="2">
        <v>0</v>
      </c>
      <c r="AC534" s="2">
        <v>0.59</v>
      </c>
      <c r="AD534" s="2">
        <v>2.77</v>
      </c>
      <c r="AE534" s="2">
        <v>1.29</v>
      </c>
      <c r="AF534" s="2">
        <v>5</v>
      </c>
      <c r="AG534" s="2">
        <v>5.54</v>
      </c>
      <c r="AH534" s="2">
        <v>5.62</v>
      </c>
      <c r="AI534" s="2">
        <v>0</v>
      </c>
      <c r="AJ534" s="2">
        <v>0</v>
      </c>
      <c r="AK534" s="2" t="s">
        <v>72</v>
      </c>
      <c r="AL534" s="2" t="str">
        <f t="shared" si="8"/>
        <v>Defense</v>
      </c>
    </row>
    <row r="535" spans="1:38" x14ac:dyDescent="0.3">
      <c r="A535">
        <v>635</v>
      </c>
      <c r="B535" t="s">
        <v>2953</v>
      </c>
      <c r="C535" t="s">
        <v>2954</v>
      </c>
      <c r="D535" t="s">
        <v>2202</v>
      </c>
      <c r="E535" t="s">
        <v>69</v>
      </c>
      <c r="F535">
        <v>101</v>
      </c>
      <c r="G535" s="2">
        <v>1229.9000000000001</v>
      </c>
      <c r="H535" s="2">
        <v>12.177227722772001</v>
      </c>
      <c r="I535" s="2">
        <v>0.68</v>
      </c>
      <c r="J535" s="2">
        <v>0.73</v>
      </c>
      <c r="K535" s="2">
        <v>0.34</v>
      </c>
      <c r="L535" s="2">
        <v>0.39</v>
      </c>
      <c r="M535" s="2">
        <v>1.41</v>
      </c>
      <c r="N535" s="2">
        <v>55.77</v>
      </c>
      <c r="O535" s="2">
        <v>5.76</v>
      </c>
      <c r="P535" s="2">
        <v>11.86</v>
      </c>
      <c r="Q535" s="2">
        <v>0.79</v>
      </c>
      <c r="R535" s="2">
        <v>8.73</v>
      </c>
      <c r="S535" s="2">
        <v>7.32</v>
      </c>
      <c r="T535" s="2">
        <v>6.54</v>
      </c>
      <c r="U535" s="2">
        <v>3.9</v>
      </c>
      <c r="V535" s="2">
        <v>0.39</v>
      </c>
      <c r="W535" s="2">
        <v>0.49</v>
      </c>
      <c r="X535" s="2">
        <v>1.27</v>
      </c>
      <c r="Y535" s="2">
        <v>0.63</v>
      </c>
      <c r="Z535" s="2">
        <v>0.63</v>
      </c>
      <c r="AA535" s="2">
        <v>0</v>
      </c>
      <c r="AB535" s="2">
        <v>0</v>
      </c>
      <c r="AC535" s="2">
        <v>0.78</v>
      </c>
      <c r="AD535" s="2">
        <v>1.02</v>
      </c>
      <c r="AE535" s="2">
        <v>3.02</v>
      </c>
      <c r="AF535" s="2">
        <v>4.34</v>
      </c>
      <c r="AG535" s="2">
        <v>6.39</v>
      </c>
      <c r="AH535" s="2">
        <v>1.46</v>
      </c>
      <c r="AI535" s="2">
        <v>0.59</v>
      </c>
      <c r="AJ535" s="2">
        <v>1.07</v>
      </c>
      <c r="AK535" s="2">
        <v>1.72</v>
      </c>
      <c r="AL535" s="2" t="str">
        <f t="shared" si="8"/>
        <v>Forward</v>
      </c>
    </row>
    <row r="536" spans="1:38" x14ac:dyDescent="0.3">
      <c r="A536">
        <v>558</v>
      </c>
      <c r="B536" t="s">
        <v>2955</v>
      </c>
      <c r="C536" t="s">
        <v>2956</v>
      </c>
      <c r="D536" t="s">
        <v>2125</v>
      </c>
      <c r="E536" t="s">
        <v>25</v>
      </c>
      <c r="F536">
        <v>33</v>
      </c>
      <c r="G536" s="2">
        <v>484.06666666667002</v>
      </c>
      <c r="H536" s="2">
        <v>14.668686868687001</v>
      </c>
      <c r="I536" s="2">
        <v>0</v>
      </c>
      <c r="J536" s="2">
        <v>0.5</v>
      </c>
      <c r="K536" s="2">
        <v>0</v>
      </c>
      <c r="L536" s="2">
        <v>0.5</v>
      </c>
      <c r="M536" s="2">
        <v>0.5</v>
      </c>
      <c r="N536" s="2">
        <v>16.670000000000002</v>
      </c>
      <c r="O536" s="2">
        <v>2.97</v>
      </c>
      <c r="P536" s="2">
        <v>0</v>
      </c>
      <c r="Q536" s="2">
        <v>0.14000000000000001</v>
      </c>
      <c r="R536" s="2">
        <v>6.32</v>
      </c>
      <c r="S536" s="2">
        <v>3.97</v>
      </c>
      <c r="T536" s="2">
        <v>1.98</v>
      </c>
      <c r="U536" s="2">
        <v>0.37</v>
      </c>
      <c r="V536" s="2">
        <v>0</v>
      </c>
      <c r="W536" s="2">
        <v>0.5</v>
      </c>
      <c r="X536" s="2">
        <v>2.97</v>
      </c>
      <c r="Y536" s="2">
        <v>0.99</v>
      </c>
      <c r="Z536" s="2">
        <v>0.87</v>
      </c>
      <c r="AA536" s="2">
        <v>0</v>
      </c>
      <c r="AB536" s="2">
        <v>0.12</v>
      </c>
      <c r="AC536" s="2">
        <v>0.37</v>
      </c>
      <c r="AD536" s="2">
        <v>1.49</v>
      </c>
      <c r="AE536" s="2">
        <v>0.87</v>
      </c>
      <c r="AF536" s="2">
        <v>2.85</v>
      </c>
      <c r="AG536" s="2">
        <v>5.33</v>
      </c>
      <c r="AH536" s="2">
        <v>2.6</v>
      </c>
      <c r="AI536" s="2">
        <v>0</v>
      </c>
      <c r="AJ536" s="2">
        <v>0</v>
      </c>
      <c r="AK536" s="2" t="s">
        <v>72</v>
      </c>
      <c r="AL536" s="2" t="str">
        <f t="shared" si="8"/>
        <v>Defense</v>
      </c>
    </row>
    <row r="537" spans="1:38" x14ac:dyDescent="0.3">
      <c r="A537">
        <v>780</v>
      </c>
      <c r="B537" t="s">
        <v>2957</v>
      </c>
      <c r="C537" t="s">
        <v>2958</v>
      </c>
      <c r="D537" t="s">
        <v>2029</v>
      </c>
      <c r="E537" t="s">
        <v>30</v>
      </c>
      <c r="F537">
        <v>47</v>
      </c>
      <c r="G537" s="2">
        <v>495.93333333332998</v>
      </c>
      <c r="H537" s="2">
        <v>10.551773049645</v>
      </c>
      <c r="I537" s="2">
        <v>0.24</v>
      </c>
      <c r="J537" s="2">
        <v>0.48</v>
      </c>
      <c r="K537" s="2">
        <v>0.12</v>
      </c>
      <c r="L537" s="2">
        <v>0.36</v>
      </c>
      <c r="M537" s="2">
        <v>0.73</v>
      </c>
      <c r="N537" s="2">
        <v>42.86</v>
      </c>
      <c r="O537" s="2">
        <v>5.44</v>
      </c>
      <c r="P537" s="2">
        <v>4.4400000000000004</v>
      </c>
      <c r="Q537" s="2">
        <v>0.68</v>
      </c>
      <c r="R537" s="2">
        <v>13.31</v>
      </c>
      <c r="S537" s="2">
        <v>8.83</v>
      </c>
      <c r="T537" s="2">
        <v>7.62</v>
      </c>
      <c r="U537" s="2">
        <v>3.39</v>
      </c>
      <c r="V537" s="2">
        <v>0.12</v>
      </c>
      <c r="W537" s="2">
        <v>1.21</v>
      </c>
      <c r="X537" s="2">
        <v>0.97</v>
      </c>
      <c r="Y537" s="2">
        <v>0.48</v>
      </c>
      <c r="Z537" s="2">
        <v>0.48</v>
      </c>
      <c r="AA537" s="2">
        <v>0</v>
      </c>
      <c r="AB537" s="2">
        <v>0</v>
      </c>
      <c r="AC537" s="2">
        <v>0.73</v>
      </c>
      <c r="AD537" s="2">
        <v>1.45</v>
      </c>
      <c r="AE537" s="2">
        <v>1.45</v>
      </c>
      <c r="AF537" s="2">
        <v>4.96</v>
      </c>
      <c r="AG537" s="2">
        <v>7.62</v>
      </c>
      <c r="AH537" s="2">
        <v>1.81</v>
      </c>
      <c r="AI537" s="2">
        <v>0</v>
      </c>
      <c r="AJ537" s="2">
        <v>0.6</v>
      </c>
      <c r="AK537" s="2">
        <v>0</v>
      </c>
      <c r="AL537" s="2" t="str">
        <f t="shared" si="8"/>
        <v>Forward</v>
      </c>
    </row>
    <row r="538" spans="1:38" x14ac:dyDescent="0.3">
      <c r="A538">
        <v>390</v>
      </c>
      <c r="B538" t="s">
        <v>2959</v>
      </c>
      <c r="C538" t="s">
        <v>2960</v>
      </c>
      <c r="D538" t="s">
        <v>2095</v>
      </c>
      <c r="E538" t="s">
        <v>69</v>
      </c>
      <c r="F538">
        <v>108</v>
      </c>
      <c r="G538" s="2">
        <v>1263.3333333333001</v>
      </c>
      <c r="H538" s="2">
        <v>11.697530864198001</v>
      </c>
      <c r="I538" s="2">
        <v>0.43</v>
      </c>
      <c r="J538" s="2">
        <v>1.1399999999999999</v>
      </c>
      <c r="K538" s="2">
        <v>0.81</v>
      </c>
      <c r="L538" s="2">
        <v>0.33</v>
      </c>
      <c r="M538" s="2">
        <v>1.57</v>
      </c>
      <c r="N538" s="2">
        <v>67.349999999999994</v>
      </c>
      <c r="O538" s="2">
        <v>7.27</v>
      </c>
      <c r="P538" s="2">
        <v>5.88</v>
      </c>
      <c r="Q538" s="2">
        <v>0.56000000000000005</v>
      </c>
      <c r="R538" s="2">
        <v>11.87</v>
      </c>
      <c r="S538" s="2">
        <v>9.64</v>
      </c>
      <c r="T538" s="2">
        <v>5.65</v>
      </c>
      <c r="U538" s="2">
        <v>2.09</v>
      </c>
      <c r="V538" s="2">
        <v>0.43</v>
      </c>
      <c r="W538" s="2">
        <v>0.76</v>
      </c>
      <c r="X538" s="2">
        <v>0.95</v>
      </c>
      <c r="Y538" s="2">
        <v>0.47</v>
      </c>
      <c r="Z538" s="2">
        <v>0.47</v>
      </c>
      <c r="AA538" s="2">
        <v>0</v>
      </c>
      <c r="AB538" s="2">
        <v>0</v>
      </c>
      <c r="AC538" s="2">
        <v>0.76</v>
      </c>
      <c r="AD538" s="2">
        <v>1.28</v>
      </c>
      <c r="AE538" s="2">
        <v>1.57</v>
      </c>
      <c r="AF538" s="2">
        <v>5.65</v>
      </c>
      <c r="AG538" s="2">
        <v>4.32</v>
      </c>
      <c r="AH538" s="2">
        <v>1.38</v>
      </c>
      <c r="AI538" s="2">
        <v>1.76</v>
      </c>
      <c r="AJ538" s="2">
        <v>2.71</v>
      </c>
      <c r="AK538" s="2">
        <v>1.87</v>
      </c>
      <c r="AL538" s="2" t="str">
        <f t="shared" si="8"/>
        <v>Forward</v>
      </c>
    </row>
    <row r="539" spans="1:38" x14ac:dyDescent="0.3">
      <c r="A539">
        <v>464</v>
      </c>
      <c r="B539" t="s">
        <v>2961</v>
      </c>
      <c r="C539" t="s">
        <v>2962</v>
      </c>
      <c r="D539" t="s">
        <v>2050</v>
      </c>
      <c r="E539" t="s">
        <v>69</v>
      </c>
      <c r="F539">
        <v>121</v>
      </c>
      <c r="G539" s="2">
        <v>1325.4333333333</v>
      </c>
      <c r="H539" s="2">
        <v>10.953994490357999</v>
      </c>
      <c r="I539" s="2">
        <v>0.54</v>
      </c>
      <c r="J539" s="2">
        <v>0.68</v>
      </c>
      <c r="K539" s="2">
        <v>0.54</v>
      </c>
      <c r="L539" s="2">
        <v>0.14000000000000001</v>
      </c>
      <c r="M539" s="2">
        <v>1.22</v>
      </c>
      <c r="N539" s="2">
        <v>61.36</v>
      </c>
      <c r="O539" s="2">
        <v>4.66</v>
      </c>
      <c r="P539" s="2">
        <v>11.65</v>
      </c>
      <c r="Q539" s="2">
        <v>0.55000000000000004</v>
      </c>
      <c r="R539" s="2">
        <v>8.83</v>
      </c>
      <c r="S539" s="2">
        <v>6.65</v>
      </c>
      <c r="T539" s="2">
        <v>5.84</v>
      </c>
      <c r="U539" s="2">
        <v>3.44</v>
      </c>
      <c r="V539" s="2">
        <v>0.41</v>
      </c>
      <c r="W539" s="2">
        <v>0.68</v>
      </c>
      <c r="X539" s="2">
        <v>4.62</v>
      </c>
      <c r="Y539" s="2">
        <v>1.45</v>
      </c>
      <c r="Z539" s="2">
        <v>0.95</v>
      </c>
      <c r="AA539" s="2">
        <v>0.45</v>
      </c>
      <c r="AB539" s="2">
        <v>0.05</v>
      </c>
      <c r="AC539" s="2">
        <v>1.31</v>
      </c>
      <c r="AD539" s="2">
        <v>1.31</v>
      </c>
      <c r="AE539" s="2">
        <v>1.22</v>
      </c>
      <c r="AF539" s="2">
        <v>18.47</v>
      </c>
      <c r="AG539" s="2">
        <v>7.7</v>
      </c>
      <c r="AH539" s="2">
        <v>2.2599999999999998</v>
      </c>
      <c r="AI539" s="2">
        <v>0.45</v>
      </c>
      <c r="AJ539" s="2">
        <v>0.86</v>
      </c>
      <c r="AK539" s="2">
        <v>1.56</v>
      </c>
      <c r="AL539" s="2" t="str">
        <f t="shared" si="8"/>
        <v>Forward</v>
      </c>
    </row>
    <row r="540" spans="1:38" x14ac:dyDescent="0.3">
      <c r="A540">
        <v>978</v>
      </c>
      <c r="B540" t="s">
        <v>2963</v>
      </c>
      <c r="C540" t="s">
        <v>2646</v>
      </c>
      <c r="D540" t="s">
        <v>2072</v>
      </c>
      <c r="E540" t="s">
        <v>30</v>
      </c>
      <c r="F540">
        <v>112</v>
      </c>
      <c r="G540" s="2">
        <v>1330.5</v>
      </c>
      <c r="H540" s="2">
        <v>11.879464285714</v>
      </c>
      <c r="I540" s="2">
        <v>0.63</v>
      </c>
      <c r="J540" s="2">
        <v>1.08</v>
      </c>
      <c r="K540" s="2">
        <v>0.72</v>
      </c>
      <c r="L540" s="2">
        <v>0.36</v>
      </c>
      <c r="M540" s="2">
        <v>1.71</v>
      </c>
      <c r="N540" s="2">
        <v>65.52</v>
      </c>
      <c r="O540" s="2">
        <v>5.55</v>
      </c>
      <c r="P540" s="2">
        <v>11.38</v>
      </c>
      <c r="Q540" s="2">
        <v>0.47</v>
      </c>
      <c r="R540" s="2">
        <v>10.01</v>
      </c>
      <c r="S540" s="2">
        <v>7.44</v>
      </c>
      <c r="T540" s="2">
        <v>5.05</v>
      </c>
      <c r="U540" s="2">
        <v>2.0299999999999998</v>
      </c>
      <c r="V540" s="2">
        <v>0.14000000000000001</v>
      </c>
      <c r="W540" s="2">
        <v>0.59</v>
      </c>
      <c r="X540" s="2">
        <v>0.63</v>
      </c>
      <c r="Y540" s="2">
        <v>0.32</v>
      </c>
      <c r="Z540" s="2">
        <v>0.32</v>
      </c>
      <c r="AA540" s="2">
        <v>0</v>
      </c>
      <c r="AB540" s="2">
        <v>0</v>
      </c>
      <c r="AC540" s="2">
        <v>0.54</v>
      </c>
      <c r="AD540" s="2">
        <v>1.53</v>
      </c>
      <c r="AE540" s="2">
        <v>1.58</v>
      </c>
      <c r="AF540" s="2">
        <v>0.72</v>
      </c>
      <c r="AG540" s="2">
        <v>3.43</v>
      </c>
      <c r="AH540" s="2">
        <v>1.71</v>
      </c>
      <c r="AI540" s="2">
        <v>1.85</v>
      </c>
      <c r="AJ540" s="2">
        <v>4.37</v>
      </c>
      <c r="AK540" s="2">
        <v>1.34</v>
      </c>
      <c r="AL540" s="2" t="str">
        <f t="shared" si="8"/>
        <v>Forward</v>
      </c>
    </row>
    <row r="541" spans="1:38" x14ac:dyDescent="0.3">
      <c r="A541">
        <v>764</v>
      </c>
      <c r="B541" t="s">
        <v>2964</v>
      </c>
      <c r="C541" t="s">
        <v>2965</v>
      </c>
      <c r="D541" t="s">
        <v>2152</v>
      </c>
      <c r="E541" t="s">
        <v>25</v>
      </c>
      <c r="F541">
        <v>89</v>
      </c>
      <c r="G541" s="2">
        <v>1264.9666666666999</v>
      </c>
      <c r="H541" s="2">
        <v>14.213108614232</v>
      </c>
      <c r="I541" s="2">
        <v>0.09</v>
      </c>
      <c r="J541" s="2">
        <v>0.62</v>
      </c>
      <c r="K541" s="2">
        <v>0.28000000000000003</v>
      </c>
      <c r="L541" s="2">
        <v>0.33</v>
      </c>
      <c r="M541" s="2">
        <v>0.71</v>
      </c>
      <c r="N541" s="2">
        <v>25.86</v>
      </c>
      <c r="O541" s="2">
        <v>2.99</v>
      </c>
      <c r="P541" s="2">
        <v>3.17</v>
      </c>
      <c r="Q541" s="2">
        <v>0.14000000000000001</v>
      </c>
      <c r="R541" s="2">
        <v>8.25</v>
      </c>
      <c r="S541" s="2">
        <v>5.03</v>
      </c>
      <c r="T541" s="2">
        <v>1.99</v>
      </c>
      <c r="U541" s="2">
        <v>0.28000000000000003</v>
      </c>
      <c r="V541" s="2">
        <v>0.09</v>
      </c>
      <c r="W541" s="2">
        <v>0.71</v>
      </c>
      <c r="X541" s="2">
        <v>3.13</v>
      </c>
      <c r="Y541" s="2">
        <v>1.23</v>
      </c>
      <c r="Z541" s="2">
        <v>1.0900000000000001</v>
      </c>
      <c r="AA541" s="2">
        <v>0.09</v>
      </c>
      <c r="AB541" s="2">
        <v>0.05</v>
      </c>
      <c r="AC541" s="2">
        <v>0.38</v>
      </c>
      <c r="AD541" s="2">
        <v>1</v>
      </c>
      <c r="AE541" s="2">
        <v>0.66</v>
      </c>
      <c r="AF541" s="2">
        <v>6.74</v>
      </c>
      <c r="AG541" s="2">
        <v>4.6500000000000004</v>
      </c>
      <c r="AH541" s="2">
        <v>2.37</v>
      </c>
      <c r="AI541" s="2">
        <v>0</v>
      </c>
      <c r="AJ541" s="2">
        <v>0</v>
      </c>
      <c r="AK541" s="2" t="s">
        <v>72</v>
      </c>
      <c r="AL541" s="2" t="str">
        <f t="shared" si="8"/>
        <v>Defense</v>
      </c>
    </row>
    <row r="542" spans="1:38" x14ac:dyDescent="0.3">
      <c r="A542">
        <v>381</v>
      </c>
      <c r="B542" t="s">
        <v>2964</v>
      </c>
      <c r="C542" t="s">
        <v>2966</v>
      </c>
      <c r="D542" t="s">
        <v>2031</v>
      </c>
      <c r="E542" t="s">
        <v>18</v>
      </c>
      <c r="F542">
        <v>116</v>
      </c>
      <c r="G542" s="2">
        <v>1576.05</v>
      </c>
      <c r="H542" s="2">
        <v>13.586637931034</v>
      </c>
      <c r="I542" s="2">
        <v>0.65</v>
      </c>
      <c r="J542" s="2">
        <v>1.68</v>
      </c>
      <c r="K542" s="2">
        <v>1.07</v>
      </c>
      <c r="L542" s="2">
        <v>0.61</v>
      </c>
      <c r="M542" s="2">
        <v>2.3199999999999998</v>
      </c>
      <c r="N542" s="2">
        <v>74.39</v>
      </c>
      <c r="O542" s="2">
        <v>8.7899999999999991</v>
      </c>
      <c r="P542" s="2">
        <v>7.36</v>
      </c>
      <c r="Q542" s="2">
        <v>0.86</v>
      </c>
      <c r="R542" s="2">
        <v>15.84</v>
      </c>
      <c r="S542" s="2">
        <v>12.18</v>
      </c>
      <c r="T542" s="2">
        <v>9.17</v>
      </c>
      <c r="U542" s="2">
        <v>4.1500000000000004</v>
      </c>
      <c r="V542" s="2">
        <v>0.46</v>
      </c>
      <c r="W542" s="2">
        <v>1.45</v>
      </c>
      <c r="X542" s="2">
        <v>2.59</v>
      </c>
      <c r="Y542" s="2">
        <v>1.26</v>
      </c>
      <c r="Z542" s="2">
        <v>1.26</v>
      </c>
      <c r="AA542" s="2">
        <v>0</v>
      </c>
      <c r="AB542" s="2">
        <v>0</v>
      </c>
      <c r="AC542" s="2">
        <v>1.18</v>
      </c>
      <c r="AD542" s="2">
        <v>2.17</v>
      </c>
      <c r="AE542" s="2">
        <v>1.48</v>
      </c>
      <c r="AF542" s="2">
        <v>2.4700000000000002</v>
      </c>
      <c r="AG542" s="2">
        <v>4.49</v>
      </c>
      <c r="AH542" s="2">
        <v>0.76</v>
      </c>
      <c r="AI542" s="2">
        <v>0.56999999999999995</v>
      </c>
      <c r="AJ542" s="2">
        <v>1.1000000000000001</v>
      </c>
      <c r="AK542" s="2">
        <v>1.3</v>
      </c>
      <c r="AL542" s="2" t="str">
        <f t="shared" si="8"/>
        <v>Forward</v>
      </c>
    </row>
    <row r="543" spans="1:38" x14ac:dyDescent="0.3">
      <c r="A543">
        <v>177</v>
      </c>
      <c r="B543" t="s">
        <v>2964</v>
      </c>
      <c r="C543" t="s">
        <v>2967</v>
      </c>
      <c r="D543" t="s">
        <v>2163</v>
      </c>
      <c r="E543" t="s">
        <v>25</v>
      </c>
      <c r="F543">
        <v>23</v>
      </c>
      <c r="G543" s="2">
        <v>298.45</v>
      </c>
      <c r="H543" s="2">
        <v>12.976086956522</v>
      </c>
      <c r="I543" s="2">
        <v>0</v>
      </c>
      <c r="J543" s="2">
        <v>0.2</v>
      </c>
      <c r="K543" s="2">
        <v>0.2</v>
      </c>
      <c r="L543" s="2">
        <v>0</v>
      </c>
      <c r="M543" s="2">
        <v>0.2</v>
      </c>
      <c r="N543" s="2">
        <v>20</v>
      </c>
      <c r="O543" s="2">
        <v>3.42</v>
      </c>
      <c r="P543" s="2">
        <v>0</v>
      </c>
      <c r="Q543" s="2">
        <v>0.13</v>
      </c>
      <c r="R543" s="2">
        <v>9.65</v>
      </c>
      <c r="S543" s="2">
        <v>5.23</v>
      </c>
      <c r="T543" s="2">
        <v>3.22</v>
      </c>
      <c r="U543" s="2">
        <v>0.6</v>
      </c>
      <c r="V543" s="2">
        <v>0.4</v>
      </c>
      <c r="W543" s="2">
        <v>0.6</v>
      </c>
      <c r="X543" s="2">
        <v>0.8</v>
      </c>
      <c r="Y543" s="2">
        <v>0.4</v>
      </c>
      <c r="Z543" s="2">
        <v>0.4</v>
      </c>
      <c r="AA543" s="2">
        <v>0</v>
      </c>
      <c r="AB543" s="2">
        <v>0</v>
      </c>
      <c r="AC543" s="2">
        <v>0.4</v>
      </c>
      <c r="AD543" s="2">
        <v>2.41</v>
      </c>
      <c r="AE543" s="2">
        <v>0.4</v>
      </c>
      <c r="AF543" s="2">
        <v>4.22</v>
      </c>
      <c r="AG543" s="2">
        <v>11.26</v>
      </c>
      <c r="AH543" s="2">
        <v>5.43</v>
      </c>
      <c r="AI543" s="2">
        <v>0</v>
      </c>
      <c r="AJ543" s="2">
        <v>0</v>
      </c>
      <c r="AK543" s="2" t="s">
        <v>72</v>
      </c>
      <c r="AL543" s="2" t="str">
        <f t="shared" si="8"/>
        <v>Defense</v>
      </c>
    </row>
    <row r="544" spans="1:38" x14ac:dyDescent="0.3">
      <c r="A544">
        <v>155</v>
      </c>
      <c r="B544" t="s">
        <v>2964</v>
      </c>
      <c r="C544" t="s">
        <v>2968</v>
      </c>
      <c r="D544" t="s">
        <v>2022</v>
      </c>
      <c r="E544" t="s">
        <v>91</v>
      </c>
      <c r="F544">
        <v>129</v>
      </c>
      <c r="G544" s="2">
        <v>1730.6</v>
      </c>
      <c r="H544" s="2">
        <v>13.415503875969</v>
      </c>
      <c r="I544" s="2">
        <v>0.66</v>
      </c>
      <c r="J544" s="2">
        <v>0.97</v>
      </c>
      <c r="K544" s="2">
        <v>0.73</v>
      </c>
      <c r="L544" s="2">
        <v>0.24</v>
      </c>
      <c r="M544" s="2">
        <v>1.63</v>
      </c>
      <c r="N544" s="2">
        <v>70.150000000000006</v>
      </c>
      <c r="O544" s="2">
        <v>8.2899999999999991</v>
      </c>
      <c r="P544" s="2">
        <v>7.95</v>
      </c>
      <c r="Q544" s="2">
        <v>0.73</v>
      </c>
      <c r="R544" s="2">
        <v>14.6</v>
      </c>
      <c r="S544" s="2">
        <v>11.37</v>
      </c>
      <c r="T544" s="2">
        <v>6.52</v>
      </c>
      <c r="U544" s="2">
        <v>2.95</v>
      </c>
      <c r="V544" s="2">
        <v>0.31</v>
      </c>
      <c r="W544" s="2">
        <v>1.35</v>
      </c>
      <c r="X544" s="2">
        <v>0.94</v>
      </c>
      <c r="Y544" s="2">
        <v>0.42</v>
      </c>
      <c r="Z544" s="2">
        <v>0.38</v>
      </c>
      <c r="AA544" s="2">
        <v>0.03</v>
      </c>
      <c r="AB544" s="2">
        <v>0</v>
      </c>
      <c r="AC544" s="2">
        <v>0.8</v>
      </c>
      <c r="AD544" s="2">
        <v>1.42</v>
      </c>
      <c r="AE544" s="2">
        <v>1.98</v>
      </c>
      <c r="AF544" s="2">
        <v>2.5</v>
      </c>
      <c r="AG544" s="2">
        <v>2.08</v>
      </c>
      <c r="AH544" s="2">
        <v>1.1100000000000001</v>
      </c>
      <c r="AI544" s="2">
        <v>17.96</v>
      </c>
      <c r="AJ544" s="2">
        <v>16.47</v>
      </c>
      <c r="AK544" s="2">
        <v>1.81</v>
      </c>
      <c r="AL544" s="2" t="str">
        <f t="shared" si="8"/>
        <v>Forward</v>
      </c>
    </row>
    <row r="545" spans="1:38" x14ac:dyDescent="0.3">
      <c r="A545">
        <v>1013</v>
      </c>
      <c r="B545" t="s">
        <v>2964</v>
      </c>
      <c r="C545" t="s">
        <v>2969</v>
      </c>
      <c r="D545" t="s">
        <v>2055</v>
      </c>
      <c r="E545" t="s">
        <v>25</v>
      </c>
      <c r="F545">
        <v>44</v>
      </c>
      <c r="G545" s="2">
        <v>733.16666666667004</v>
      </c>
      <c r="H545" s="2">
        <v>16.662878787878999</v>
      </c>
      <c r="I545" s="2">
        <v>0.08</v>
      </c>
      <c r="J545" s="2">
        <v>0.16</v>
      </c>
      <c r="K545" s="2">
        <v>0.08</v>
      </c>
      <c r="L545" s="2">
        <v>0.08</v>
      </c>
      <c r="M545" s="2">
        <v>0.25</v>
      </c>
      <c r="N545" s="2">
        <v>15</v>
      </c>
      <c r="O545" s="2">
        <v>4.01</v>
      </c>
      <c r="P545" s="2">
        <v>2.04</v>
      </c>
      <c r="Q545" s="2">
        <v>0.12</v>
      </c>
      <c r="R545" s="2">
        <v>8.76</v>
      </c>
      <c r="S545" s="2">
        <v>5.4</v>
      </c>
      <c r="T545" s="2">
        <v>1.8</v>
      </c>
      <c r="U545" s="2">
        <v>0.25</v>
      </c>
      <c r="V545" s="2">
        <v>0.08</v>
      </c>
      <c r="W545" s="2">
        <v>0.56999999999999995</v>
      </c>
      <c r="X545" s="2">
        <v>0.65</v>
      </c>
      <c r="Y545" s="2">
        <v>0.33</v>
      </c>
      <c r="Z545" s="2">
        <v>0.33</v>
      </c>
      <c r="AA545" s="2">
        <v>0</v>
      </c>
      <c r="AB545" s="2">
        <v>0</v>
      </c>
      <c r="AC545" s="2">
        <v>0.16</v>
      </c>
      <c r="AD545" s="2">
        <v>2.7</v>
      </c>
      <c r="AE545" s="2">
        <v>1.06</v>
      </c>
      <c r="AF545" s="2">
        <v>0.65</v>
      </c>
      <c r="AG545" s="2">
        <v>4.42</v>
      </c>
      <c r="AH545" s="2">
        <v>3.93</v>
      </c>
      <c r="AI545" s="2">
        <v>0</v>
      </c>
      <c r="AJ545" s="2">
        <v>0</v>
      </c>
      <c r="AK545" s="2" t="s">
        <v>72</v>
      </c>
      <c r="AL545" s="2" t="str">
        <f t="shared" si="8"/>
        <v>Defense</v>
      </c>
    </row>
    <row r="546" spans="1:38" x14ac:dyDescent="0.3">
      <c r="A546">
        <v>425</v>
      </c>
      <c r="B546" t="s">
        <v>2964</v>
      </c>
      <c r="C546" t="s">
        <v>2970</v>
      </c>
      <c r="D546" t="s">
        <v>2136</v>
      </c>
      <c r="E546" t="s">
        <v>69</v>
      </c>
      <c r="F546">
        <v>104</v>
      </c>
      <c r="G546" s="2">
        <v>1236.4333333333</v>
      </c>
      <c r="H546" s="2">
        <v>11.888782051282</v>
      </c>
      <c r="I546" s="2">
        <v>0.73</v>
      </c>
      <c r="J546" s="2">
        <v>0.87</v>
      </c>
      <c r="K546" s="2">
        <v>0.63</v>
      </c>
      <c r="L546" s="2">
        <v>0.24</v>
      </c>
      <c r="M546" s="2">
        <v>1.6</v>
      </c>
      <c r="N546" s="2">
        <v>62.26</v>
      </c>
      <c r="O546" s="2">
        <v>6.7</v>
      </c>
      <c r="P546" s="2">
        <v>10.87</v>
      </c>
      <c r="Q546" s="2">
        <v>0.59</v>
      </c>
      <c r="R546" s="2">
        <v>13.01</v>
      </c>
      <c r="S546" s="2">
        <v>9.2200000000000006</v>
      </c>
      <c r="T546" s="2">
        <v>6.84</v>
      </c>
      <c r="U546" s="2">
        <v>2.52</v>
      </c>
      <c r="V546" s="2">
        <v>0.44</v>
      </c>
      <c r="W546" s="2">
        <v>1.5</v>
      </c>
      <c r="X546" s="2">
        <v>1.75</v>
      </c>
      <c r="Y546" s="2">
        <v>0.87</v>
      </c>
      <c r="Z546" s="2">
        <v>0.87</v>
      </c>
      <c r="AA546" s="2">
        <v>0</v>
      </c>
      <c r="AB546" s="2">
        <v>0</v>
      </c>
      <c r="AC546" s="2">
        <v>0.49</v>
      </c>
      <c r="AD546" s="2">
        <v>1.5</v>
      </c>
      <c r="AE546" s="2">
        <v>1.8</v>
      </c>
      <c r="AF546" s="2">
        <v>4.66</v>
      </c>
      <c r="AG546" s="2">
        <v>3.4</v>
      </c>
      <c r="AH546" s="2">
        <v>0.68</v>
      </c>
      <c r="AI546" s="2">
        <v>0.39</v>
      </c>
      <c r="AJ546" s="2">
        <v>0.63</v>
      </c>
      <c r="AK546" s="2">
        <v>1.85</v>
      </c>
      <c r="AL546" s="2" t="str">
        <f t="shared" si="8"/>
        <v>Forward</v>
      </c>
    </row>
    <row r="547" spans="1:38" x14ac:dyDescent="0.3">
      <c r="A547">
        <v>532</v>
      </c>
      <c r="B547" t="s">
        <v>2964</v>
      </c>
      <c r="C547" t="s">
        <v>2971</v>
      </c>
      <c r="D547" t="s">
        <v>2002</v>
      </c>
      <c r="E547" t="s">
        <v>30</v>
      </c>
      <c r="F547">
        <v>17</v>
      </c>
      <c r="G547" s="2">
        <v>143.91666666667001</v>
      </c>
      <c r="H547" s="2">
        <v>8.4656862745097996</v>
      </c>
      <c r="I547" s="2">
        <v>0</v>
      </c>
      <c r="J547" s="2">
        <v>0.42</v>
      </c>
      <c r="K547" s="2">
        <v>0.42</v>
      </c>
      <c r="L547" s="2">
        <v>0</v>
      </c>
      <c r="M547" s="2">
        <v>0.42</v>
      </c>
      <c r="N547" s="2">
        <v>25</v>
      </c>
      <c r="O547" s="2">
        <v>5.42</v>
      </c>
      <c r="P547" s="2">
        <v>0</v>
      </c>
      <c r="Q547" s="2">
        <v>0.89</v>
      </c>
      <c r="R547" s="2">
        <v>10.84</v>
      </c>
      <c r="S547" s="2">
        <v>8.34</v>
      </c>
      <c r="T547" s="2">
        <v>7.5</v>
      </c>
      <c r="U547" s="2">
        <v>4.17</v>
      </c>
      <c r="V547" s="2">
        <v>0.83</v>
      </c>
      <c r="W547" s="2">
        <v>2.08</v>
      </c>
      <c r="X547" s="2">
        <v>0.83</v>
      </c>
      <c r="Y547" s="2">
        <v>0.42</v>
      </c>
      <c r="Z547" s="2">
        <v>0.42</v>
      </c>
      <c r="AA547" s="2">
        <v>0</v>
      </c>
      <c r="AB547" s="2">
        <v>0</v>
      </c>
      <c r="AC547" s="2">
        <v>2.5</v>
      </c>
      <c r="AD547" s="2">
        <v>1.25</v>
      </c>
      <c r="AE547" s="2">
        <v>1.67</v>
      </c>
      <c r="AF547" s="2">
        <v>10.42</v>
      </c>
      <c r="AG547" s="2">
        <v>7.5</v>
      </c>
      <c r="AH547" s="2">
        <v>2.5</v>
      </c>
      <c r="AI547" s="2">
        <v>17.93</v>
      </c>
      <c r="AJ547" s="2">
        <v>24.6</v>
      </c>
      <c r="AK547" s="2">
        <v>17.579999999999998</v>
      </c>
      <c r="AL547" s="2" t="str">
        <f t="shared" si="8"/>
        <v>Forward</v>
      </c>
    </row>
    <row r="548" spans="1:38" x14ac:dyDescent="0.3">
      <c r="A548">
        <v>48</v>
      </c>
      <c r="B548" t="s">
        <v>2964</v>
      </c>
      <c r="C548" t="s">
        <v>2972</v>
      </c>
      <c r="D548" t="s">
        <v>1999</v>
      </c>
      <c r="E548" t="s">
        <v>25</v>
      </c>
      <c r="F548">
        <v>116</v>
      </c>
      <c r="G548" s="2">
        <v>1741.6</v>
      </c>
      <c r="H548" s="2">
        <v>15.013793103448</v>
      </c>
      <c r="I548" s="2">
        <v>0.21</v>
      </c>
      <c r="J548" s="2">
        <v>0.62</v>
      </c>
      <c r="K548" s="2">
        <v>0.34</v>
      </c>
      <c r="L548" s="2">
        <v>0.28000000000000003</v>
      </c>
      <c r="M548" s="2">
        <v>0.83</v>
      </c>
      <c r="N548" s="2">
        <v>34.78</v>
      </c>
      <c r="O548" s="2">
        <v>5.24</v>
      </c>
      <c r="P548" s="2">
        <v>3.95</v>
      </c>
      <c r="Q548" s="2">
        <v>0.18</v>
      </c>
      <c r="R548" s="2">
        <v>10.78</v>
      </c>
      <c r="S548" s="2">
        <v>6.96</v>
      </c>
      <c r="T548" s="2">
        <v>2.72</v>
      </c>
      <c r="U548" s="2">
        <v>0.48</v>
      </c>
      <c r="V548" s="2">
        <v>0.28000000000000003</v>
      </c>
      <c r="W548" s="2">
        <v>0.9</v>
      </c>
      <c r="X548" s="2">
        <v>1.86</v>
      </c>
      <c r="Y548" s="2">
        <v>0.93</v>
      </c>
      <c r="Z548" s="2">
        <v>0.93</v>
      </c>
      <c r="AA548" s="2">
        <v>0</v>
      </c>
      <c r="AB548" s="2">
        <v>0</v>
      </c>
      <c r="AC548" s="2">
        <v>0.17</v>
      </c>
      <c r="AD548" s="2">
        <v>1.34</v>
      </c>
      <c r="AE548" s="2">
        <v>1.34</v>
      </c>
      <c r="AF548" s="2">
        <v>3.45</v>
      </c>
      <c r="AG548" s="2">
        <v>4.13</v>
      </c>
      <c r="AH548" s="2">
        <v>4.8899999999999997</v>
      </c>
      <c r="AI548" s="2">
        <v>0</v>
      </c>
      <c r="AJ548" s="2">
        <v>0</v>
      </c>
      <c r="AK548" s="2" t="s">
        <v>72</v>
      </c>
      <c r="AL548" s="2" t="str">
        <f t="shared" si="8"/>
        <v>Defense</v>
      </c>
    </row>
    <row r="549" spans="1:38" x14ac:dyDescent="0.3">
      <c r="A549">
        <v>506</v>
      </c>
      <c r="B549" t="s">
        <v>2964</v>
      </c>
      <c r="C549" t="s">
        <v>2973</v>
      </c>
      <c r="D549" t="s">
        <v>2030</v>
      </c>
      <c r="E549" t="s">
        <v>30</v>
      </c>
      <c r="F549">
        <v>103</v>
      </c>
      <c r="G549" s="2">
        <v>968.51666666666995</v>
      </c>
      <c r="H549" s="2">
        <v>9.4030744336570002</v>
      </c>
      <c r="I549" s="2">
        <v>0.56000000000000005</v>
      </c>
      <c r="J549" s="2">
        <v>0.31</v>
      </c>
      <c r="K549" s="2">
        <v>0.19</v>
      </c>
      <c r="L549" s="2">
        <v>0.12</v>
      </c>
      <c r="M549" s="2">
        <v>0.87</v>
      </c>
      <c r="N549" s="2">
        <v>53.85</v>
      </c>
      <c r="O549" s="2">
        <v>5.82</v>
      </c>
      <c r="P549" s="2">
        <v>9.57</v>
      </c>
      <c r="Q549" s="2">
        <v>0.65</v>
      </c>
      <c r="R549" s="2">
        <v>10.9</v>
      </c>
      <c r="S549" s="2">
        <v>8.1199999999999992</v>
      </c>
      <c r="T549" s="2">
        <v>5.33</v>
      </c>
      <c r="U549" s="2">
        <v>2.79</v>
      </c>
      <c r="V549" s="2">
        <v>0.25</v>
      </c>
      <c r="W549" s="2">
        <v>0.93</v>
      </c>
      <c r="X549" s="2">
        <v>3.59</v>
      </c>
      <c r="Y549" s="2">
        <v>1.42</v>
      </c>
      <c r="Z549" s="2">
        <v>1.36</v>
      </c>
      <c r="AA549" s="2">
        <v>0</v>
      </c>
      <c r="AB549" s="2">
        <v>0.06</v>
      </c>
      <c r="AC549" s="2">
        <v>0.62</v>
      </c>
      <c r="AD549" s="2">
        <v>0.99</v>
      </c>
      <c r="AE549" s="2">
        <v>2.04</v>
      </c>
      <c r="AF549" s="2">
        <v>3.78</v>
      </c>
      <c r="AG549" s="2">
        <v>6.57</v>
      </c>
      <c r="AH549" s="2">
        <v>1.98</v>
      </c>
      <c r="AI549" s="2">
        <v>25.9</v>
      </c>
      <c r="AJ549" s="2">
        <v>18.96</v>
      </c>
      <c r="AK549" s="2">
        <v>3.58</v>
      </c>
      <c r="AL549" s="2" t="str">
        <f t="shared" si="8"/>
        <v>Forward</v>
      </c>
    </row>
    <row r="550" spans="1:38" x14ac:dyDescent="0.3">
      <c r="A550">
        <v>729</v>
      </c>
      <c r="B550" t="s">
        <v>2974</v>
      </c>
      <c r="C550" t="s">
        <v>2975</v>
      </c>
      <c r="D550" t="s">
        <v>2163</v>
      </c>
      <c r="E550" t="s">
        <v>18</v>
      </c>
      <c r="F550">
        <v>71</v>
      </c>
      <c r="G550" s="2">
        <v>815.65</v>
      </c>
      <c r="H550" s="2">
        <v>11.488028169013999</v>
      </c>
      <c r="I550" s="2">
        <v>0.81</v>
      </c>
      <c r="J550" s="2">
        <v>0.74</v>
      </c>
      <c r="K550" s="2">
        <v>0.51</v>
      </c>
      <c r="L550" s="2">
        <v>0.22</v>
      </c>
      <c r="M550" s="2">
        <v>1.54</v>
      </c>
      <c r="N550" s="2">
        <v>60</v>
      </c>
      <c r="O550" s="2">
        <v>7.65</v>
      </c>
      <c r="P550" s="2">
        <v>10.58</v>
      </c>
      <c r="Q550" s="2">
        <v>0.82</v>
      </c>
      <c r="R550" s="2">
        <v>14.2</v>
      </c>
      <c r="S550" s="2">
        <v>10.81</v>
      </c>
      <c r="T550" s="2">
        <v>7.36</v>
      </c>
      <c r="U550" s="2">
        <v>3.38</v>
      </c>
      <c r="V550" s="2">
        <v>0.59</v>
      </c>
      <c r="W550" s="2">
        <v>1.03</v>
      </c>
      <c r="X550" s="2">
        <v>3.53</v>
      </c>
      <c r="Y550" s="2">
        <v>1.32</v>
      </c>
      <c r="Z550" s="2">
        <v>1.03</v>
      </c>
      <c r="AA550" s="2">
        <v>0.28999999999999998</v>
      </c>
      <c r="AB550" s="2">
        <v>0</v>
      </c>
      <c r="AC550" s="2">
        <v>1.4</v>
      </c>
      <c r="AD550" s="2">
        <v>1.54</v>
      </c>
      <c r="AE550" s="2">
        <v>2.35</v>
      </c>
      <c r="AF550" s="2">
        <v>15.82</v>
      </c>
      <c r="AG550" s="2">
        <v>4.71</v>
      </c>
      <c r="AH550" s="2">
        <v>2.13</v>
      </c>
      <c r="AI550" s="2">
        <v>1.1000000000000001</v>
      </c>
      <c r="AJ550" s="2">
        <v>1.4</v>
      </c>
      <c r="AK550" s="2">
        <v>3.25</v>
      </c>
      <c r="AL550" s="2" t="str">
        <f t="shared" si="8"/>
        <v>Forward</v>
      </c>
    </row>
    <row r="551" spans="1:38" x14ac:dyDescent="0.3">
      <c r="A551">
        <v>561</v>
      </c>
      <c r="B551" t="s">
        <v>2976</v>
      </c>
      <c r="C551" t="s">
        <v>2977</v>
      </c>
      <c r="D551" t="s">
        <v>2037</v>
      </c>
      <c r="E551" t="s">
        <v>18</v>
      </c>
      <c r="F551">
        <v>28</v>
      </c>
      <c r="G551" s="2">
        <v>256.89999999999998</v>
      </c>
      <c r="H551" s="2">
        <v>9.1750000000000007</v>
      </c>
      <c r="I551" s="2">
        <v>0.7</v>
      </c>
      <c r="J551" s="2">
        <v>0</v>
      </c>
      <c r="K551" s="2">
        <v>0</v>
      </c>
      <c r="L551" s="2">
        <v>0</v>
      </c>
      <c r="M551" s="2">
        <v>0.7</v>
      </c>
      <c r="N551" s="2">
        <v>50</v>
      </c>
      <c r="O551" s="2">
        <v>7.47</v>
      </c>
      <c r="P551" s="2">
        <v>9.3800000000000008</v>
      </c>
      <c r="Q551" s="2">
        <v>0.52</v>
      </c>
      <c r="R551" s="2">
        <v>14.01</v>
      </c>
      <c r="S551" s="2">
        <v>9.58</v>
      </c>
      <c r="T551" s="2">
        <v>4.9000000000000004</v>
      </c>
      <c r="U551" s="2">
        <v>2.1</v>
      </c>
      <c r="V551" s="2">
        <v>0</v>
      </c>
      <c r="W551" s="2">
        <v>0.7</v>
      </c>
      <c r="X551" s="2">
        <v>1.4</v>
      </c>
      <c r="Y551" s="2">
        <v>0.7</v>
      </c>
      <c r="Z551" s="2">
        <v>0.7</v>
      </c>
      <c r="AA551" s="2">
        <v>0</v>
      </c>
      <c r="AB551" s="2">
        <v>0</v>
      </c>
      <c r="AC551" s="2">
        <v>1.17</v>
      </c>
      <c r="AD551" s="2">
        <v>1.87</v>
      </c>
      <c r="AE551" s="2">
        <v>1.17</v>
      </c>
      <c r="AF551" s="2">
        <v>11.21</v>
      </c>
      <c r="AG551" s="2">
        <v>5.84</v>
      </c>
      <c r="AH551" s="2">
        <v>2.34</v>
      </c>
      <c r="AI551" s="2">
        <v>0.47</v>
      </c>
      <c r="AJ551" s="2">
        <v>3.5</v>
      </c>
      <c r="AK551" s="2">
        <v>2.75</v>
      </c>
      <c r="AL551" s="2" t="str">
        <f t="shared" si="8"/>
        <v>Forward</v>
      </c>
    </row>
    <row r="552" spans="1:38" x14ac:dyDescent="0.3">
      <c r="A552">
        <v>827</v>
      </c>
      <c r="B552" t="s">
        <v>2978</v>
      </c>
      <c r="C552" t="s">
        <v>2979</v>
      </c>
      <c r="D552" t="s">
        <v>2068</v>
      </c>
      <c r="E552" t="s">
        <v>30</v>
      </c>
      <c r="F552">
        <v>60</v>
      </c>
      <c r="G552" s="2">
        <v>818.61666666666997</v>
      </c>
      <c r="H552" s="2">
        <v>13.643611111110999</v>
      </c>
      <c r="I552" s="2">
        <v>0.59</v>
      </c>
      <c r="J552" s="2">
        <v>0.88</v>
      </c>
      <c r="K552" s="2">
        <v>0.44</v>
      </c>
      <c r="L552" s="2">
        <v>0.44</v>
      </c>
      <c r="M552" s="2">
        <v>1.47</v>
      </c>
      <c r="N552" s="2">
        <v>51.28</v>
      </c>
      <c r="O552" s="2">
        <v>6.52</v>
      </c>
      <c r="P552" s="2">
        <v>8.99</v>
      </c>
      <c r="Q552" s="2">
        <v>0.78</v>
      </c>
      <c r="R552" s="2">
        <v>11.14</v>
      </c>
      <c r="S552" s="2">
        <v>9.31</v>
      </c>
      <c r="T552" s="2">
        <v>7.11</v>
      </c>
      <c r="U552" s="2">
        <v>4.32</v>
      </c>
      <c r="V552" s="2">
        <v>0.28999999999999998</v>
      </c>
      <c r="W552" s="2">
        <v>0.88</v>
      </c>
      <c r="X552" s="2">
        <v>2.71</v>
      </c>
      <c r="Y552" s="2">
        <v>1.25</v>
      </c>
      <c r="Z552" s="2">
        <v>1.17</v>
      </c>
      <c r="AA552" s="2">
        <v>7.0000000000000007E-2</v>
      </c>
      <c r="AB552" s="2">
        <v>0</v>
      </c>
      <c r="AC552" s="2">
        <v>1.03</v>
      </c>
      <c r="AD552" s="2">
        <v>1.91</v>
      </c>
      <c r="AE552" s="2">
        <v>1.83</v>
      </c>
      <c r="AF552" s="2">
        <v>3.66</v>
      </c>
      <c r="AG552" s="2">
        <v>7.48</v>
      </c>
      <c r="AH552" s="2">
        <v>2.27</v>
      </c>
      <c r="AI552" s="2">
        <v>6.01</v>
      </c>
      <c r="AJ552" s="2">
        <v>9.75</v>
      </c>
      <c r="AK552" s="2">
        <v>2.8</v>
      </c>
      <c r="AL552" s="2" t="str">
        <f t="shared" si="8"/>
        <v>Forward</v>
      </c>
    </row>
    <row r="553" spans="1:38" x14ac:dyDescent="0.3">
      <c r="A553">
        <v>515</v>
      </c>
      <c r="B553" t="s">
        <v>2980</v>
      </c>
      <c r="C553" t="s">
        <v>2981</v>
      </c>
      <c r="D553" t="s">
        <v>2005</v>
      </c>
      <c r="E553" t="s">
        <v>18</v>
      </c>
      <c r="F553">
        <v>109</v>
      </c>
      <c r="G553" s="2">
        <v>1693.2</v>
      </c>
      <c r="H553" s="2">
        <v>15.533944954128</v>
      </c>
      <c r="I553" s="2">
        <v>0.96</v>
      </c>
      <c r="J553" s="2">
        <v>0.92</v>
      </c>
      <c r="K553" s="2">
        <v>0.6</v>
      </c>
      <c r="L553" s="2">
        <v>0.32</v>
      </c>
      <c r="M553" s="2">
        <v>1.88</v>
      </c>
      <c r="N553" s="2">
        <v>64.63</v>
      </c>
      <c r="O553" s="2">
        <v>7.55</v>
      </c>
      <c r="P553" s="2">
        <v>12.68</v>
      </c>
      <c r="Q553" s="2">
        <v>0.78</v>
      </c>
      <c r="R553" s="2">
        <v>16.41</v>
      </c>
      <c r="S553" s="2">
        <v>11.37</v>
      </c>
      <c r="T553" s="2">
        <v>9.0399999999999991</v>
      </c>
      <c r="U553" s="2">
        <v>3.69</v>
      </c>
      <c r="V553" s="2">
        <v>0.39</v>
      </c>
      <c r="W553" s="2">
        <v>1.06</v>
      </c>
      <c r="X553" s="2">
        <v>1.67</v>
      </c>
      <c r="Y553" s="2">
        <v>0.74</v>
      </c>
      <c r="Z553" s="2">
        <v>0.71</v>
      </c>
      <c r="AA553" s="2">
        <v>0.04</v>
      </c>
      <c r="AB553" s="2">
        <v>0</v>
      </c>
      <c r="AC553" s="2">
        <v>1.2</v>
      </c>
      <c r="AD553" s="2">
        <v>2.5499999999999998</v>
      </c>
      <c r="AE553" s="2">
        <v>2.27</v>
      </c>
      <c r="AF553" s="2">
        <v>2.76</v>
      </c>
      <c r="AG553" s="2">
        <v>4.46</v>
      </c>
      <c r="AH553" s="2">
        <v>1.52</v>
      </c>
      <c r="AI553" s="2">
        <v>0</v>
      </c>
      <c r="AJ553" s="2">
        <v>0</v>
      </c>
      <c r="AK553" s="2" t="s">
        <v>72</v>
      </c>
      <c r="AL553" s="2" t="str">
        <f t="shared" si="8"/>
        <v>Forward</v>
      </c>
    </row>
    <row r="554" spans="1:38" x14ac:dyDescent="0.3">
      <c r="A554">
        <v>779</v>
      </c>
      <c r="B554" t="s">
        <v>2980</v>
      </c>
      <c r="C554" t="s">
        <v>2982</v>
      </c>
      <c r="D554" t="s">
        <v>2072</v>
      </c>
      <c r="E554" t="s">
        <v>69</v>
      </c>
      <c r="F554">
        <v>106</v>
      </c>
      <c r="G554" s="2">
        <v>1359.35</v>
      </c>
      <c r="H554" s="2">
        <v>12.824056603774</v>
      </c>
      <c r="I554" s="2">
        <v>0.93</v>
      </c>
      <c r="J554" s="2">
        <v>0.53</v>
      </c>
      <c r="K554" s="2">
        <v>0.44</v>
      </c>
      <c r="L554" s="2">
        <v>0.09</v>
      </c>
      <c r="M554" s="2">
        <v>1.46</v>
      </c>
      <c r="N554" s="2">
        <v>55</v>
      </c>
      <c r="O554" s="2">
        <v>7.9</v>
      </c>
      <c r="P554" s="2">
        <v>11.73</v>
      </c>
      <c r="Q554" s="2">
        <v>0.74</v>
      </c>
      <c r="R554" s="2">
        <v>14.92</v>
      </c>
      <c r="S554" s="2">
        <v>10.73</v>
      </c>
      <c r="T554" s="2">
        <v>8.4700000000000006</v>
      </c>
      <c r="U554" s="2">
        <v>3.35</v>
      </c>
      <c r="V554" s="2">
        <v>0.18</v>
      </c>
      <c r="W554" s="2">
        <v>0.88</v>
      </c>
      <c r="X554" s="2">
        <v>0.97</v>
      </c>
      <c r="Y554" s="2">
        <v>0.44</v>
      </c>
      <c r="Z554" s="2">
        <v>0.44</v>
      </c>
      <c r="AA554" s="2">
        <v>0</v>
      </c>
      <c r="AB554" s="2">
        <v>0</v>
      </c>
      <c r="AC554" s="2">
        <v>0.88</v>
      </c>
      <c r="AD554" s="2">
        <v>1.1499999999999999</v>
      </c>
      <c r="AE554" s="2">
        <v>2.25</v>
      </c>
      <c r="AF554" s="2">
        <v>2.25</v>
      </c>
      <c r="AG554" s="2">
        <v>4.5</v>
      </c>
      <c r="AH554" s="2">
        <v>2.78</v>
      </c>
      <c r="AI554" s="2">
        <v>1.06</v>
      </c>
      <c r="AJ554" s="2">
        <v>1.59</v>
      </c>
      <c r="AK554" s="2">
        <v>1.77</v>
      </c>
      <c r="AL554" s="2" t="str">
        <f t="shared" si="8"/>
        <v>Forward</v>
      </c>
    </row>
    <row r="555" spans="1:38" x14ac:dyDescent="0.3">
      <c r="A555">
        <v>656</v>
      </c>
      <c r="B555" t="s">
        <v>2983</v>
      </c>
      <c r="C555" t="s">
        <v>2984</v>
      </c>
      <c r="D555" t="s">
        <v>2198</v>
      </c>
      <c r="E555" t="s">
        <v>30</v>
      </c>
      <c r="F555">
        <v>86</v>
      </c>
      <c r="G555" s="2">
        <v>814.3</v>
      </c>
      <c r="H555" s="2">
        <v>9.4686046511627993</v>
      </c>
      <c r="I555" s="2">
        <v>1.03</v>
      </c>
      <c r="J555" s="2">
        <v>0.66</v>
      </c>
      <c r="K555" s="2">
        <v>0.52</v>
      </c>
      <c r="L555" s="2">
        <v>0.15</v>
      </c>
      <c r="M555" s="2">
        <v>1.69</v>
      </c>
      <c r="N555" s="2">
        <v>65.709999999999994</v>
      </c>
      <c r="O555" s="2">
        <v>5.67</v>
      </c>
      <c r="P555" s="2">
        <v>18.18</v>
      </c>
      <c r="Q555" s="2">
        <v>0.6</v>
      </c>
      <c r="R555" s="2">
        <v>10.54</v>
      </c>
      <c r="S555" s="2">
        <v>8.0299999999999994</v>
      </c>
      <c r="T555" s="2">
        <v>6.34</v>
      </c>
      <c r="U555" s="2">
        <v>3.09</v>
      </c>
      <c r="V555" s="2">
        <v>0.28999999999999998</v>
      </c>
      <c r="W555" s="2">
        <v>0.52</v>
      </c>
      <c r="X555" s="2">
        <v>7.66</v>
      </c>
      <c r="Y555" s="2">
        <v>2.5099999999999998</v>
      </c>
      <c r="Z555" s="2">
        <v>1.92</v>
      </c>
      <c r="AA555" s="2">
        <v>0.44</v>
      </c>
      <c r="AB555" s="2">
        <v>0.15</v>
      </c>
      <c r="AC555" s="2">
        <v>2.5099999999999998</v>
      </c>
      <c r="AD555" s="2">
        <v>1.77</v>
      </c>
      <c r="AE555" s="2">
        <v>1.03</v>
      </c>
      <c r="AF555" s="2">
        <v>14.81</v>
      </c>
      <c r="AG555" s="2">
        <v>5.97</v>
      </c>
      <c r="AH555" s="2">
        <v>1.33</v>
      </c>
      <c r="AI555" s="2">
        <v>0.52</v>
      </c>
      <c r="AJ555" s="2">
        <v>0.59</v>
      </c>
      <c r="AK555" s="2">
        <v>3.44</v>
      </c>
      <c r="AL555" s="2" t="str">
        <f t="shared" si="8"/>
        <v>Forward</v>
      </c>
    </row>
    <row r="556" spans="1:38" x14ac:dyDescent="0.3">
      <c r="A556">
        <v>642</v>
      </c>
      <c r="B556" t="s">
        <v>2985</v>
      </c>
      <c r="C556" t="s">
        <v>2986</v>
      </c>
      <c r="D556" t="s">
        <v>2024</v>
      </c>
      <c r="E556" t="s">
        <v>69</v>
      </c>
      <c r="F556">
        <v>1</v>
      </c>
      <c r="G556" s="2">
        <v>5.9833333333332996</v>
      </c>
      <c r="H556" s="2">
        <v>5.9833333333332996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 t="s">
        <v>72</v>
      </c>
      <c r="O556" s="2">
        <v>0</v>
      </c>
      <c r="P556" s="2" t="s">
        <v>72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20.059999999999999</v>
      </c>
      <c r="AG556" s="2">
        <v>0</v>
      </c>
      <c r="AH556" s="2">
        <v>0</v>
      </c>
      <c r="AI556" s="2">
        <v>0</v>
      </c>
      <c r="AJ556" s="2">
        <v>10.029999999999999</v>
      </c>
      <c r="AK556" s="2">
        <v>0</v>
      </c>
      <c r="AL556" s="2" t="str">
        <f t="shared" si="8"/>
        <v>Forward</v>
      </c>
    </row>
    <row r="557" spans="1:38" x14ac:dyDescent="0.3">
      <c r="A557">
        <v>24</v>
      </c>
      <c r="B557" t="s">
        <v>2987</v>
      </c>
      <c r="C557" t="s">
        <v>2988</v>
      </c>
      <c r="D557" t="s">
        <v>2086</v>
      </c>
      <c r="E557" t="s">
        <v>25</v>
      </c>
      <c r="F557">
        <v>110</v>
      </c>
      <c r="G557" s="2">
        <v>2105.75</v>
      </c>
      <c r="H557" s="2">
        <v>19.143181818182001</v>
      </c>
      <c r="I557" s="2">
        <v>0.2</v>
      </c>
      <c r="J557" s="2">
        <v>0.88</v>
      </c>
      <c r="K557" s="2">
        <v>0.4</v>
      </c>
      <c r="L557" s="2">
        <v>0.48</v>
      </c>
      <c r="M557" s="2">
        <v>1.08</v>
      </c>
      <c r="N557" s="2">
        <v>38</v>
      </c>
      <c r="O557" s="2">
        <v>5.7</v>
      </c>
      <c r="P557" s="2">
        <v>3.5</v>
      </c>
      <c r="Q557" s="2">
        <v>0.23</v>
      </c>
      <c r="R557" s="2">
        <v>13.88</v>
      </c>
      <c r="S557" s="2">
        <v>8.2100000000000009</v>
      </c>
      <c r="T557" s="2">
        <v>3.39</v>
      </c>
      <c r="U557" s="2">
        <v>0.46</v>
      </c>
      <c r="V557" s="2">
        <v>0.26</v>
      </c>
      <c r="W557" s="2">
        <v>0.97</v>
      </c>
      <c r="X557" s="2">
        <v>2.0499999999999998</v>
      </c>
      <c r="Y557" s="2">
        <v>0.91</v>
      </c>
      <c r="Z557" s="2">
        <v>0.88</v>
      </c>
      <c r="AA557" s="2">
        <v>0</v>
      </c>
      <c r="AB557" s="2">
        <v>0.03</v>
      </c>
      <c r="AC557" s="2">
        <v>0.48</v>
      </c>
      <c r="AD557" s="2">
        <v>2.74</v>
      </c>
      <c r="AE557" s="2">
        <v>1.74</v>
      </c>
      <c r="AF557" s="2">
        <v>5.93</v>
      </c>
      <c r="AG557" s="2">
        <v>5.27</v>
      </c>
      <c r="AH557" s="2">
        <v>3.85</v>
      </c>
      <c r="AI557" s="2">
        <v>0</v>
      </c>
      <c r="AJ557" s="2">
        <v>0</v>
      </c>
      <c r="AK557" s="2" t="s">
        <v>72</v>
      </c>
      <c r="AL557" s="2" t="str">
        <f t="shared" si="8"/>
        <v>Defense</v>
      </c>
    </row>
    <row r="558" spans="1:38" x14ac:dyDescent="0.3">
      <c r="A558">
        <v>723</v>
      </c>
      <c r="B558" t="s">
        <v>2989</v>
      </c>
      <c r="C558" t="s">
        <v>2990</v>
      </c>
      <c r="D558" t="s">
        <v>2027</v>
      </c>
      <c r="E558" t="s">
        <v>30</v>
      </c>
      <c r="F558">
        <v>2</v>
      </c>
      <c r="G558" s="2">
        <v>21.116666666667001</v>
      </c>
      <c r="H558" s="2">
        <v>10.558333333333</v>
      </c>
      <c r="I558" s="2">
        <v>0</v>
      </c>
      <c r="J558" s="2">
        <v>2.84</v>
      </c>
      <c r="K558" s="2">
        <v>0</v>
      </c>
      <c r="L558" s="2">
        <v>2.84</v>
      </c>
      <c r="M558" s="2">
        <v>2.84</v>
      </c>
      <c r="N558" s="2">
        <v>100</v>
      </c>
      <c r="O558" s="2">
        <v>2.84</v>
      </c>
      <c r="P558" s="2">
        <v>0</v>
      </c>
      <c r="Q558" s="2">
        <v>0.26</v>
      </c>
      <c r="R558" s="2">
        <v>5.68</v>
      </c>
      <c r="S558" s="2">
        <v>5.68</v>
      </c>
      <c r="T558" s="2">
        <v>2.84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2.84</v>
      </c>
      <c r="AD558" s="2">
        <v>0</v>
      </c>
      <c r="AE558" s="2">
        <v>2.84</v>
      </c>
      <c r="AF558" s="2">
        <v>5.68</v>
      </c>
      <c r="AG558" s="2">
        <v>8.52</v>
      </c>
      <c r="AH558" s="2">
        <v>0</v>
      </c>
      <c r="AI558" s="2">
        <v>0</v>
      </c>
      <c r="AJ558" s="2">
        <v>0</v>
      </c>
      <c r="AK558" s="2" t="s">
        <v>72</v>
      </c>
      <c r="AL558" s="2" t="str">
        <f t="shared" si="8"/>
        <v>Forward</v>
      </c>
    </row>
    <row r="559" spans="1:38" x14ac:dyDescent="0.3">
      <c r="A559">
        <v>292</v>
      </c>
      <c r="B559" t="s">
        <v>2991</v>
      </c>
      <c r="C559" t="s">
        <v>2992</v>
      </c>
      <c r="D559" t="s">
        <v>2073</v>
      </c>
      <c r="E559" t="s">
        <v>25</v>
      </c>
      <c r="F559">
        <v>70</v>
      </c>
      <c r="G559" s="2">
        <v>481.46666666666999</v>
      </c>
      <c r="H559" s="2">
        <v>6.8780952380951996</v>
      </c>
      <c r="I559" s="2">
        <v>0.37</v>
      </c>
      <c r="J559" s="2">
        <v>0.62</v>
      </c>
      <c r="K559" s="2">
        <v>0.37</v>
      </c>
      <c r="L559" s="2">
        <v>0.25</v>
      </c>
      <c r="M559" s="2">
        <v>1</v>
      </c>
      <c r="N559" s="2">
        <v>53.33</v>
      </c>
      <c r="O559" s="2">
        <v>3.86</v>
      </c>
      <c r="P559" s="2">
        <v>9.68</v>
      </c>
      <c r="Q559" s="2">
        <v>0.28999999999999998</v>
      </c>
      <c r="R559" s="2">
        <v>8.4700000000000006</v>
      </c>
      <c r="S559" s="2">
        <v>5.36</v>
      </c>
      <c r="T559" s="2">
        <v>2.99</v>
      </c>
      <c r="U559" s="2">
        <v>1.62</v>
      </c>
      <c r="V559" s="2">
        <v>0.5</v>
      </c>
      <c r="W559" s="2">
        <v>0.87</v>
      </c>
      <c r="X559" s="2">
        <v>9.7200000000000006</v>
      </c>
      <c r="Y559" s="2">
        <v>3.74</v>
      </c>
      <c r="Z559" s="2">
        <v>2.99</v>
      </c>
      <c r="AA559" s="2">
        <v>0.75</v>
      </c>
      <c r="AB559" s="2">
        <v>0</v>
      </c>
      <c r="AC559" s="2">
        <v>1.25</v>
      </c>
      <c r="AD559" s="2">
        <v>1.62</v>
      </c>
      <c r="AE559" s="2">
        <v>1</v>
      </c>
      <c r="AF559" s="2">
        <v>15.58</v>
      </c>
      <c r="AG559" s="2">
        <v>5.61</v>
      </c>
      <c r="AH559" s="2">
        <v>4.24</v>
      </c>
      <c r="AI559" s="2">
        <v>0.25</v>
      </c>
      <c r="AJ559" s="2">
        <v>0.12</v>
      </c>
      <c r="AK559" s="2">
        <v>8.31</v>
      </c>
      <c r="AL559" s="2" t="str">
        <f t="shared" si="8"/>
        <v>Defense</v>
      </c>
    </row>
    <row r="560" spans="1:38" x14ac:dyDescent="0.3">
      <c r="A560">
        <v>300</v>
      </c>
      <c r="B560" t="s">
        <v>2993</v>
      </c>
      <c r="C560" t="s">
        <v>2994</v>
      </c>
      <c r="D560" t="s">
        <v>2144</v>
      </c>
      <c r="E560" t="s">
        <v>25</v>
      </c>
      <c r="F560">
        <v>91</v>
      </c>
      <c r="G560" s="2">
        <v>1451.3166666667</v>
      </c>
      <c r="H560" s="2">
        <v>15.948534798535</v>
      </c>
      <c r="I560" s="2">
        <v>0.12</v>
      </c>
      <c r="J560" s="2">
        <v>0.25</v>
      </c>
      <c r="K560" s="2">
        <v>0.17</v>
      </c>
      <c r="L560" s="2">
        <v>0.08</v>
      </c>
      <c r="M560" s="2">
        <v>0.37</v>
      </c>
      <c r="N560" s="2">
        <v>20.45</v>
      </c>
      <c r="O560" s="2">
        <v>3.56</v>
      </c>
      <c r="P560" s="2">
        <v>3.49</v>
      </c>
      <c r="Q560" s="2">
        <v>0.16</v>
      </c>
      <c r="R560" s="2">
        <v>8.1</v>
      </c>
      <c r="S560" s="2">
        <v>5.09</v>
      </c>
      <c r="T560" s="2">
        <v>2.0299999999999998</v>
      </c>
      <c r="U560" s="2">
        <v>0.33</v>
      </c>
      <c r="V560" s="2">
        <v>0.17</v>
      </c>
      <c r="W560" s="2">
        <v>0.57999999999999996</v>
      </c>
      <c r="X560" s="2">
        <v>4.42</v>
      </c>
      <c r="Y560" s="2">
        <v>1.53</v>
      </c>
      <c r="Z560" s="2">
        <v>1.07</v>
      </c>
      <c r="AA560" s="2">
        <v>0.45</v>
      </c>
      <c r="AB560" s="2">
        <v>0</v>
      </c>
      <c r="AC560" s="2">
        <v>1.1200000000000001</v>
      </c>
      <c r="AD560" s="2">
        <v>0.79</v>
      </c>
      <c r="AE560" s="2">
        <v>0.91</v>
      </c>
      <c r="AF560" s="2">
        <v>10.67</v>
      </c>
      <c r="AG560" s="2">
        <v>8.14</v>
      </c>
      <c r="AH560" s="2">
        <v>4.92</v>
      </c>
      <c r="AI560" s="2">
        <v>0</v>
      </c>
      <c r="AJ560" s="2">
        <v>0</v>
      </c>
      <c r="AK560" s="2" t="s">
        <v>72</v>
      </c>
      <c r="AL560" s="2" t="str">
        <f t="shared" si="8"/>
        <v>Defense</v>
      </c>
    </row>
    <row r="561" spans="1:38" x14ac:dyDescent="0.3">
      <c r="A561">
        <v>488</v>
      </c>
      <c r="B561" t="s">
        <v>2993</v>
      </c>
      <c r="C561" t="s">
        <v>2995</v>
      </c>
      <c r="D561" t="s">
        <v>2027</v>
      </c>
      <c r="E561" t="s">
        <v>25</v>
      </c>
      <c r="F561">
        <v>14</v>
      </c>
      <c r="G561" s="2">
        <v>158.48333333332999</v>
      </c>
      <c r="H561" s="2">
        <v>11.320238095238</v>
      </c>
      <c r="I561" s="2">
        <v>0.76</v>
      </c>
      <c r="J561" s="2">
        <v>0</v>
      </c>
      <c r="K561" s="2">
        <v>0</v>
      </c>
      <c r="L561" s="2">
        <v>0</v>
      </c>
      <c r="M561" s="2">
        <v>0.76</v>
      </c>
      <c r="N561" s="2">
        <v>28.57</v>
      </c>
      <c r="O561" s="2">
        <v>4.54</v>
      </c>
      <c r="P561" s="2">
        <v>16.670000000000002</v>
      </c>
      <c r="Q561" s="2">
        <v>0.23</v>
      </c>
      <c r="R561" s="2">
        <v>12.11</v>
      </c>
      <c r="S561" s="2">
        <v>7.95</v>
      </c>
      <c r="T561" s="2">
        <v>2.65</v>
      </c>
      <c r="U561" s="2">
        <v>0.38</v>
      </c>
      <c r="V561" s="2">
        <v>0</v>
      </c>
      <c r="W561" s="2">
        <v>0.76</v>
      </c>
      <c r="X561" s="2">
        <v>2.27</v>
      </c>
      <c r="Y561" s="2">
        <v>1.1399999999999999</v>
      </c>
      <c r="Z561" s="2">
        <v>1.1399999999999999</v>
      </c>
      <c r="AA561" s="2">
        <v>0</v>
      </c>
      <c r="AB561" s="2">
        <v>0</v>
      </c>
      <c r="AC561" s="2">
        <v>0.38</v>
      </c>
      <c r="AD561" s="2">
        <v>2.65</v>
      </c>
      <c r="AE561" s="2">
        <v>2.27</v>
      </c>
      <c r="AF561" s="2">
        <v>4.54</v>
      </c>
      <c r="AG561" s="2">
        <v>6.06</v>
      </c>
      <c r="AH561" s="2">
        <v>2.27</v>
      </c>
      <c r="AI561" s="2">
        <v>0</v>
      </c>
      <c r="AJ561" s="2">
        <v>0</v>
      </c>
      <c r="AK561" s="2" t="s">
        <v>72</v>
      </c>
      <c r="AL561" s="2" t="str">
        <f t="shared" si="8"/>
        <v>Defense</v>
      </c>
    </row>
    <row r="562" spans="1:38" x14ac:dyDescent="0.3">
      <c r="A562">
        <v>101</v>
      </c>
      <c r="B562" t="s">
        <v>2993</v>
      </c>
      <c r="C562" t="s">
        <v>2996</v>
      </c>
      <c r="D562" t="s">
        <v>2109</v>
      </c>
      <c r="E562" t="s">
        <v>18</v>
      </c>
      <c r="F562">
        <v>2</v>
      </c>
      <c r="G562" s="2">
        <v>15.816666666667</v>
      </c>
      <c r="H562" s="2">
        <v>7.9083333333333004</v>
      </c>
      <c r="I562" s="2">
        <v>0</v>
      </c>
      <c r="J562" s="2">
        <v>3.79</v>
      </c>
      <c r="K562" s="2">
        <v>0</v>
      </c>
      <c r="L562" s="2">
        <v>3.79</v>
      </c>
      <c r="M562" s="2">
        <v>3.79</v>
      </c>
      <c r="N562" s="2">
        <v>100</v>
      </c>
      <c r="O562" s="2">
        <v>7.59</v>
      </c>
      <c r="P562" s="2">
        <v>0</v>
      </c>
      <c r="Q562" s="2">
        <v>0.97</v>
      </c>
      <c r="R562" s="2">
        <v>18.97</v>
      </c>
      <c r="S562" s="2">
        <v>11.38</v>
      </c>
      <c r="T562" s="2">
        <v>15.17</v>
      </c>
      <c r="U562" s="2">
        <v>7.59</v>
      </c>
      <c r="V562" s="2">
        <v>0</v>
      </c>
      <c r="W562" s="2">
        <v>0</v>
      </c>
      <c r="X562" s="2">
        <v>7.59</v>
      </c>
      <c r="Y562" s="2">
        <v>3.79</v>
      </c>
      <c r="Z562" s="2">
        <v>3.79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22.76</v>
      </c>
      <c r="AG562" s="2">
        <v>15.17</v>
      </c>
      <c r="AH562" s="2">
        <v>0</v>
      </c>
      <c r="AI562" s="2">
        <v>0</v>
      </c>
      <c r="AJ562" s="2">
        <v>0</v>
      </c>
      <c r="AK562" s="2" t="s">
        <v>72</v>
      </c>
      <c r="AL562" s="2" t="str">
        <f t="shared" si="8"/>
        <v>Forward</v>
      </c>
    </row>
    <row r="563" spans="1:38" x14ac:dyDescent="0.3">
      <c r="A563">
        <v>444</v>
      </c>
      <c r="B563" t="s">
        <v>2993</v>
      </c>
      <c r="C563" t="s">
        <v>2507</v>
      </c>
      <c r="D563" t="s">
        <v>2027</v>
      </c>
      <c r="E563" t="s">
        <v>18</v>
      </c>
      <c r="F563">
        <v>113</v>
      </c>
      <c r="G563" s="2">
        <v>1721.6333333333</v>
      </c>
      <c r="H563" s="2">
        <v>15.235693215338999</v>
      </c>
      <c r="I563" s="2">
        <v>1.08</v>
      </c>
      <c r="J563" s="2">
        <v>0.87</v>
      </c>
      <c r="K563" s="2">
        <v>0.49</v>
      </c>
      <c r="L563" s="2">
        <v>0.38</v>
      </c>
      <c r="M563" s="2">
        <v>1.95</v>
      </c>
      <c r="N563" s="2">
        <v>70.89</v>
      </c>
      <c r="O563" s="2">
        <v>8.92</v>
      </c>
      <c r="P563" s="2">
        <v>12.11</v>
      </c>
      <c r="Q563" s="2">
        <v>0.95</v>
      </c>
      <c r="R563" s="2">
        <v>15.61</v>
      </c>
      <c r="S563" s="2">
        <v>12.3</v>
      </c>
      <c r="T563" s="2">
        <v>10.73</v>
      </c>
      <c r="U563" s="2">
        <v>4.7</v>
      </c>
      <c r="V563" s="2">
        <v>0.49</v>
      </c>
      <c r="W563" s="2">
        <v>1.1499999999999999</v>
      </c>
      <c r="X563" s="2">
        <v>0.63</v>
      </c>
      <c r="Y563" s="2">
        <v>0.31</v>
      </c>
      <c r="Z563" s="2">
        <v>0.31</v>
      </c>
      <c r="AA563" s="2">
        <v>0</v>
      </c>
      <c r="AB563" s="2">
        <v>0</v>
      </c>
      <c r="AC563" s="2">
        <v>0.52</v>
      </c>
      <c r="AD563" s="2">
        <v>1.5</v>
      </c>
      <c r="AE563" s="2">
        <v>1.78</v>
      </c>
      <c r="AF563" s="2">
        <v>1.6</v>
      </c>
      <c r="AG563" s="2">
        <v>2.44</v>
      </c>
      <c r="AH563" s="2">
        <v>0.98</v>
      </c>
      <c r="AI563" s="2">
        <v>0.1</v>
      </c>
      <c r="AJ563" s="2">
        <v>0.21</v>
      </c>
      <c r="AK563" s="2">
        <v>1.1599999999999999</v>
      </c>
      <c r="AL563" s="2" t="str">
        <f t="shared" si="8"/>
        <v>Forward</v>
      </c>
    </row>
    <row r="564" spans="1:38" x14ac:dyDescent="0.3">
      <c r="A564">
        <v>534</v>
      </c>
      <c r="B564" t="s">
        <v>2993</v>
      </c>
      <c r="C564" t="s">
        <v>2997</v>
      </c>
      <c r="D564" t="s">
        <v>2136</v>
      </c>
      <c r="E564" t="s">
        <v>30</v>
      </c>
      <c r="F564">
        <v>1</v>
      </c>
      <c r="G564" s="2">
        <v>11.75</v>
      </c>
      <c r="H564" s="2">
        <v>11.75</v>
      </c>
      <c r="I564" s="2">
        <v>5.1100000000000003</v>
      </c>
      <c r="J564" s="2">
        <v>0</v>
      </c>
      <c r="K564" s="2">
        <v>0</v>
      </c>
      <c r="L564" s="2">
        <v>0</v>
      </c>
      <c r="M564" s="2">
        <v>5.1100000000000003</v>
      </c>
      <c r="N564" s="2">
        <v>100</v>
      </c>
      <c r="O564" s="2">
        <v>10.210000000000001</v>
      </c>
      <c r="P564" s="2">
        <v>50</v>
      </c>
      <c r="Q564" s="2">
        <v>1.1499999999999999</v>
      </c>
      <c r="R564" s="2">
        <v>10.210000000000001</v>
      </c>
      <c r="S564" s="2">
        <v>10.210000000000001</v>
      </c>
      <c r="T564" s="2">
        <v>10.210000000000001</v>
      </c>
      <c r="U564" s="2">
        <v>5.1100000000000003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5.1100000000000003</v>
      </c>
      <c r="AD564" s="2">
        <v>0</v>
      </c>
      <c r="AE564" s="2">
        <v>0</v>
      </c>
      <c r="AF564" s="2">
        <v>10.210000000000001</v>
      </c>
      <c r="AG564" s="2">
        <v>0</v>
      </c>
      <c r="AH564" s="2">
        <v>0</v>
      </c>
      <c r="AI564" s="2">
        <v>5.1100000000000003</v>
      </c>
      <c r="AJ564" s="2">
        <v>0</v>
      </c>
      <c r="AK564" s="2">
        <v>510.64</v>
      </c>
      <c r="AL564" s="2" t="str">
        <f t="shared" si="8"/>
        <v>Forward</v>
      </c>
    </row>
    <row r="565" spans="1:38" x14ac:dyDescent="0.3">
      <c r="A565">
        <v>815</v>
      </c>
      <c r="B565" t="s">
        <v>2993</v>
      </c>
      <c r="C565" t="s">
        <v>2998</v>
      </c>
      <c r="D565" t="s">
        <v>2036</v>
      </c>
      <c r="E565" t="s">
        <v>30</v>
      </c>
      <c r="F565">
        <v>5</v>
      </c>
      <c r="G565" s="2">
        <v>41.85</v>
      </c>
      <c r="H565" s="2">
        <v>8.3699999999999992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 t="s">
        <v>72</v>
      </c>
      <c r="O565" s="2">
        <v>2.87</v>
      </c>
      <c r="P565" s="2">
        <v>0</v>
      </c>
      <c r="Q565" s="2">
        <v>0.27</v>
      </c>
      <c r="R565" s="2">
        <v>10.039999999999999</v>
      </c>
      <c r="S565" s="2">
        <v>8.6</v>
      </c>
      <c r="T565" s="2">
        <v>4.3</v>
      </c>
      <c r="U565" s="2">
        <v>1.43</v>
      </c>
      <c r="V565" s="2">
        <v>0</v>
      </c>
      <c r="W565" s="2">
        <v>1.43</v>
      </c>
      <c r="X565" s="2">
        <v>5.73</v>
      </c>
      <c r="Y565" s="2">
        <v>2.87</v>
      </c>
      <c r="Z565" s="2">
        <v>2.87</v>
      </c>
      <c r="AA565" s="2">
        <v>0</v>
      </c>
      <c r="AB565" s="2">
        <v>0</v>
      </c>
      <c r="AC565" s="2">
        <v>0</v>
      </c>
      <c r="AD565" s="2">
        <v>0</v>
      </c>
      <c r="AE565" s="2">
        <v>2.87</v>
      </c>
      <c r="AF565" s="2">
        <v>11.47</v>
      </c>
      <c r="AG565" s="2">
        <v>2.87</v>
      </c>
      <c r="AH565" s="2">
        <v>1.43</v>
      </c>
      <c r="AI565" s="2">
        <v>15.77</v>
      </c>
      <c r="AJ565" s="2">
        <v>34.409999999999997</v>
      </c>
      <c r="AK565" s="2">
        <v>45.06</v>
      </c>
      <c r="AL565" s="2" t="str">
        <f t="shared" si="8"/>
        <v>Forward</v>
      </c>
    </row>
    <row r="566" spans="1:38" x14ac:dyDescent="0.3">
      <c r="A566">
        <v>32</v>
      </c>
      <c r="B566" t="s">
        <v>2993</v>
      </c>
      <c r="C566" t="s">
        <v>2999</v>
      </c>
      <c r="D566" t="s">
        <v>2125</v>
      </c>
      <c r="E566" t="s">
        <v>69</v>
      </c>
      <c r="F566">
        <v>121</v>
      </c>
      <c r="G566" s="2">
        <v>1452.0333333333001</v>
      </c>
      <c r="H566" s="2">
        <v>12.000275482094001</v>
      </c>
      <c r="I566" s="2">
        <v>0.5</v>
      </c>
      <c r="J566" s="2">
        <v>0.83</v>
      </c>
      <c r="K566" s="2">
        <v>0.5</v>
      </c>
      <c r="L566" s="2">
        <v>0.33</v>
      </c>
      <c r="M566" s="2">
        <v>1.32</v>
      </c>
      <c r="N566" s="2">
        <v>69.569999999999993</v>
      </c>
      <c r="O566" s="2">
        <v>7.89</v>
      </c>
      <c r="P566" s="2">
        <v>6.28</v>
      </c>
      <c r="Q566" s="2">
        <v>0.7</v>
      </c>
      <c r="R566" s="2">
        <v>13.06</v>
      </c>
      <c r="S566" s="2">
        <v>10.17</v>
      </c>
      <c r="T566" s="2">
        <v>7.11</v>
      </c>
      <c r="U566" s="2">
        <v>3.35</v>
      </c>
      <c r="V566" s="2">
        <v>0.54</v>
      </c>
      <c r="W566" s="2">
        <v>1.57</v>
      </c>
      <c r="X566" s="2">
        <v>2.48</v>
      </c>
      <c r="Y566" s="2">
        <v>1.07</v>
      </c>
      <c r="Z566" s="2">
        <v>1.03</v>
      </c>
      <c r="AA566" s="2">
        <v>0</v>
      </c>
      <c r="AB566" s="2">
        <v>0.04</v>
      </c>
      <c r="AC566" s="2">
        <v>0.91</v>
      </c>
      <c r="AD566" s="2">
        <v>1.1200000000000001</v>
      </c>
      <c r="AE566" s="2">
        <v>1.36</v>
      </c>
      <c r="AF566" s="2">
        <v>4.34</v>
      </c>
      <c r="AG566" s="2">
        <v>4.46</v>
      </c>
      <c r="AH566" s="2">
        <v>1.86</v>
      </c>
      <c r="AI566" s="2">
        <v>9.0500000000000007</v>
      </c>
      <c r="AJ566" s="2">
        <v>9.42</v>
      </c>
      <c r="AK566" s="2">
        <v>2.02</v>
      </c>
      <c r="AL566" s="2" t="str">
        <f t="shared" si="8"/>
        <v>Forward</v>
      </c>
    </row>
    <row r="567" spans="1:38" x14ac:dyDescent="0.3">
      <c r="A567">
        <v>99</v>
      </c>
      <c r="B567" t="s">
        <v>2993</v>
      </c>
      <c r="C567" t="s">
        <v>3000</v>
      </c>
      <c r="D567" t="s">
        <v>2036</v>
      </c>
      <c r="E567" t="s">
        <v>30</v>
      </c>
      <c r="F567">
        <v>104</v>
      </c>
      <c r="G567" s="2">
        <v>1395.8166666667</v>
      </c>
      <c r="H567" s="2">
        <v>13.421314102564001</v>
      </c>
      <c r="I567" s="2">
        <v>0.82</v>
      </c>
      <c r="J567" s="2">
        <v>0.9</v>
      </c>
      <c r="K567" s="2">
        <v>0.6</v>
      </c>
      <c r="L567" s="2">
        <v>0.3</v>
      </c>
      <c r="M567" s="2">
        <v>1.72</v>
      </c>
      <c r="N567" s="2">
        <v>58.82</v>
      </c>
      <c r="O567" s="2">
        <v>7.22</v>
      </c>
      <c r="P567" s="2">
        <v>11.31</v>
      </c>
      <c r="Q567" s="2">
        <v>0.83</v>
      </c>
      <c r="R567" s="2">
        <v>13.63</v>
      </c>
      <c r="S567" s="2">
        <v>10.45</v>
      </c>
      <c r="T567" s="2">
        <v>9.2799999999999994</v>
      </c>
      <c r="U567" s="2">
        <v>3.95</v>
      </c>
      <c r="V567" s="2">
        <v>0.6</v>
      </c>
      <c r="W567" s="2">
        <v>1.38</v>
      </c>
      <c r="X567" s="2">
        <v>1.46</v>
      </c>
      <c r="Y567" s="2">
        <v>0.73</v>
      </c>
      <c r="Z567" s="2">
        <v>0.73</v>
      </c>
      <c r="AA567" s="2">
        <v>0</v>
      </c>
      <c r="AB567" s="2">
        <v>0</v>
      </c>
      <c r="AC567" s="2">
        <v>1.38</v>
      </c>
      <c r="AD567" s="2">
        <v>1.46</v>
      </c>
      <c r="AE567" s="2">
        <v>0.77</v>
      </c>
      <c r="AF567" s="2">
        <v>4.47</v>
      </c>
      <c r="AG567" s="2">
        <v>4.43</v>
      </c>
      <c r="AH567" s="2">
        <v>1.68</v>
      </c>
      <c r="AI567" s="2">
        <v>0.73</v>
      </c>
      <c r="AJ567" s="2">
        <v>1.2</v>
      </c>
      <c r="AK567" s="2">
        <v>1.62</v>
      </c>
      <c r="AL567" s="2" t="str">
        <f t="shared" si="8"/>
        <v>Forward</v>
      </c>
    </row>
    <row r="568" spans="1:38" x14ac:dyDescent="0.3">
      <c r="A568">
        <v>525</v>
      </c>
      <c r="B568" t="s">
        <v>3001</v>
      </c>
      <c r="C568" t="s">
        <v>3002</v>
      </c>
      <c r="D568" t="s">
        <v>2082</v>
      </c>
      <c r="E568" t="s">
        <v>30</v>
      </c>
      <c r="F568">
        <v>27</v>
      </c>
      <c r="G568" s="2">
        <v>297.41666666666998</v>
      </c>
      <c r="H568" s="2">
        <v>11.015432098765</v>
      </c>
      <c r="I568" s="2">
        <v>0.61</v>
      </c>
      <c r="J568" s="2">
        <v>0.61</v>
      </c>
      <c r="K568" s="2">
        <v>0.61</v>
      </c>
      <c r="L568" s="2">
        <v>0</v>
      </c>
      <c r="M568" s="2">
        <v>1.21</v>
      </c>
      <c r="N568" s="2">
        <v>40</v>
      </c>
      <c r="O568" s="2">
        <v>4.6399999999999997</v>
      </c>
      <c r="P568" s="2">
        <v>13.04</v>
      </c>
      <c r="Q568" s="2">
        <v>0.65</v>
      </c>
      <c r="R568" s="2">
        <v>7.87</v>
      </c>
      <c r="S568" s="2">
        <v>6.25</v>
      </c>
      <c r="T568" s="2">
        <v>5.04</v>
      </c>
      <c r="U568" s="2">
        <v>3.23</v>
      </c>
      <c r="V568" s="2">
        <v>0.2</v>
      </c>
      <c r="W568" s="2">
        <v>0.81</v>
      </c>
      <c r="X568" s="2">
        <v>4.84</v>
      </c>
      <c r="Y568" s="2">
        <v>1.82</v>
      </c>
      <c r="Z568" s="2">
        <v>1.41</v>
      </c>
      <c r="AA568" s="2">
        <v>0.4</v>
      </c>
      <c r="AB568" s="2">
        <v>0</v>
      </c>
      <c r="AC568" s="2">
        <v>1.41</v>
      </c>
      <c r="AD568" s="2">
        <v>0.61</v>
      </c>
      <c r="AE568" s="2">
        <v>0.81</v>
      </c>
      <c r="AF568" s="2">
        <v>13.52</v>
      </c>
      <c r="AG568" s="2">
        <v>7.26</v>
      </c>
      <c r="AH568" s="2">
        <v>2.2200000000000002</v>
      </c>
      <c r="AI568" s="2">
        <v>14.12</v>
      </c>
      <c r="AJ568" s="2">
        <v>12.91</v>
      </c>
      <c r="AK568" s="2">
        <v>10.54</v>
      </c>
      <c r="AL568" s="2" t="str">
        <f t="shared" si="8"/>
        <v>Forward</v>
      </c>
    </row>
    <row r="569" spans="1:38" x14ac:dyDescent="0.3">
      <c r="A569">
        <v>66</v>
      </c>
      <c r="B569" t="s">
        <v>3003</v>
      </c>
      <c r="C569" t="s">
        <v>3004</v>
      </c>
      <c r="D569" t="s">
        <v>2105</v>
      </c>
      <c r="E569" t="s">
        <v>30</v>
      </c>
      <c r="F569">
        <v>130</v>
      </c>
      <c r="G569" s="2">
        <v>1564.0333333333001</v>
      </c>
      <c r="H569" s="2">
        <v>12.031025641026</v>
      </c>
      <c r="I569" s="2">
        <v>0.54</v>
      </c>
      <c r="J569" s="2">
        <v>0.61</v>
      </c>
      <c r="K569" s="2">
        <v>0.38</v>
      </c>
      <c r="L569" s="2">
        <v>0.23</v>
      </c>
      <c r="M569" s="2">
        <v>1.1499999999999999</v>
      </c>
      <c r="N569" s="2">
        <v>57.69</v>
      </c>
      <c r="O569" s="2">
        <v>7.6</v>
      </c>
      <c r="P569" s="2">
        <v>7.07</v>
      </c>
      <c r="Q569" s="2">
        <v>0.7</v>
      </c>
      <c r="R569" s="2">
        <v>14.62</v>
      </c>
      <c r="S569" s="2">
        <v>10.7</v>
      </c>
      <c r="T569" s="2">
        <v>7.37</v>
      </c>
      <c r="U569" s="2">
        <v>2.99</v>
      </c>
      <c r="V569" s="2">
        <v>0.31</v>
      </c>
      <c r="W569" s="2">
        <v>1.42</v>
      </c>
      <c r="X569" s="2">
        <v>1.84</v>
      </c>
      <c r="Y569" s="2">
        <v>0.88</v>
      </c>
      <c r="Z569" s="2">
        <v>0.88</v>
      </c>
      <c r="AA569" s="2">
        <v>0</v>
      </c>
      <c r="AB569" s="2">
        <v>0</v>
      </c>
      <c r="AC569" s="2">
        <v>0.57999999999999996</v>
      </c>
      <c r="AD569" s="2">
        <v>1.73</v>
      </c>
      <c r="AE569" s="2">
        <v>1.92</v>
      </c>
      <c r="AF569" s="2">
        <v>4.37</v>
      </c>
      <c r="AG569" s="2">
        <v>6.02</v>
      </c>
      <c r="AH569" s="2">
        <v>1.76</v>
      </c>
      <c r="AI569" s="2">
        <v>25.13</v>
      </c>
      <c r="AJ569" s="2">
        <v>21.67</v>
      </c>
      <c r="AK569" s="2">
        <v>2.06</v>
      </c>
      <c r="AL569" s="2" t="str">
        <f t="shared" si="8"/>
        <v>Forward</v>
      </c>
    </row>
    <row r="570" spans="1:38" x14ac:dyDescent="0.3">
      <c r="A570">
        <v>853</v>
      </c>
      <c r="B570" t="s">
        <v>3005</v>
      </c>
      <c r="C570" t="s">
        <v>3006</v>
      </c>
      <c r="D570" t="s">
        <v>2187</v>
      </c>
      <c r="E570" t="s">
        <v>25</v>
      </c>
      <c r="F570">
        <v>2</v>
      </c>
      <c r="G570" s="2">
        <v>21.6</v>
      </c>
      <c r="H570" s="2">
        <v>10.8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 t="s">
        <v>72</v>
      </c>
      <c r="O570" s="2">
        <v>2.78</v>
      </c>
      <c r="P570" s="2">
        <v>0</v>
      </c>
      <c r="Q570" s="2">
        <v>0.13</v>
      </c>
      <c r="R570" s="2">
        <v>5.56</v>
      </c>
      <c r="S570" s="2">
        <v>5.56</v>
      </c>
      <c r="T570" s="2">
        <v>2.78</v>
      </c>
      <c r="U570" s="2">
        <v>0</v>
      </c>
      <c r="V570" s="2">
        <v>0</v>
      </c>
      <c r="W570" s="2">
        <v>0</v>
      </c>
      <c r="X570" s="2">
        <v>11.11</v>
      </c>
      <c r="Y570" s="2">
        <v>5.56</v>
      </c>
      <c r="Z570" s="2">
        <v>5.56</v>
      </c>
      <c r="AA570" s="2">
        <v>0</v>
      </c>
      <c r="AB570" s="2">
        <v>0</v>
      </c>
      <c r="AC570" s="2">
        <v>0</v>
      </c>
      <c r="AD570" s="2">
        <v>0</v>
      </c>
      <c r="AE570" s="2">
        <v>2.78</v>
      </c>
      <c r="AF570" s="2">
        <v>5.56</v>
      </c>
      <c r="AG570" s="2">
        <v>8.33</v>
      </c>
      <c r="AH570" s="2">
        <v>0</v>
      </c>
      <c r="AI570" s="2">
        <v>0</v>
      </c>
      <c r="AJ570" s="2">
        <v>0</v>
      </c>
      <c r="AK570" s="2" t="s">
        <v>72</v>
      </c>
      <c r="AL570" s="2" t="str">
        <f t="shared" si="8"/>
        <v>Defense</v>
      </c>
    </row>
    <row r="571" spans="1:38" x14ac:dyDescent="0.3">
      <c r="A571">
        <v>330</v>
      </c>
      <c r="B571" t="s">
        <v>3007</v>
      </c>
      <c r="C571" t="s">
        <v>1653</v>
      </c>
      <c r="D571" t="s">
        <v>1996</v>
      </c>
      <c r="E571" t="s">
        <v>30</v>
      </c>
      <c r="F571">
        <v>21</v>
      </c>
      <c r="G571" s="2">
        <v>216.18333333333001</v>
      </c>
      <c r="H571" s="2">
        <v>10.294444444444</v>
      </c>
      <c r="I571" s="2">
        <v>0.28000000000000003</v>
      </c>
      <c r="J571" s="2">
        <v>0</v>
      </c>
      <c r="K571" s="2">
        <v>0</v>
      </c>
      <c r="L571" s="2">
        <v>0</v>
      </c>
      <c r="M571" s="2">
        <v>0.28000000000000003</v>
      </c>
      <c r="N571" s="2">
        <v>33.33</v>
      </c>
      <c r="O571" s="2">
        <v>6.94</v>
      </c>
      <c r="P571" s="2">
        <v>4</v>
      </c>
      <c r="Q571" s="2">
        <v>0.84</v>
      </c>
      <c r="R571" s="2">
        <v>11.38</v>
      </c>
      <c r="S571" s="2">
        <v>8.8800000000000008</v>
      </c>
      <c r="T571" s="2">
        <v>6.66</v>
      </c>
      <c r="U571" s="2">
        <v>3.89</v>
      </c>
      <c r="V571" s="2">
        <v>1.39</v>
      </c>
      <c r="W571" s="2">
        <v>0.28000000000000003</v>
      </c>
      <c r="X571" s="2">
        <v>2.78</v>
      </c>
      <c r="Y571" s="2">
        <v>1.39</v>
      </c>
      <c r="Z571" s="2">
        <v>1.39</v>
      </c>
      <c r="AA571" s="2">
        <v>0</v>
      </c>
      <c r="AB571" s="2">
        <v>0</v>
      </c>
      <c r="AC571" s="2">
        <v>0.56000000000000005</v>
      </c>
      <c r="AD571" s="2">
        <v>1.1100000000000001</v>
      </c>
      <c r="AE571" s="2">
        <v>2.78</v>
      </c>
      <c r="AF571" s="2">
        <v>4.72</v>
      </c>
      <c r="AG571" s="2">
        <v>8.33</v>
      </c>
      <c r="AH571" s="2">
        <v>2.5</v>
      </c>
      <c r="AI571" s="2">
        <v>22.48</v>
      </c>
      <c r="AJ571" s="2">
        <v>19.71</v>
      </c>
      <c r="AK571" s="2">
        <v>14.79</v>
      </c>
      <c r="AL571" s="2" t="str">
        <f t="shared" si="8"/>
        <v>Forward</v>
      </c>
    </row>
    <row r="572" spans="1:38" x14ac:dyDescent="0.3">
      <c r="A572">
        <v>782</v>
      </c>
      <c r="B572" t="s">
        <v>481</v>
      </c>
      <c r="C572" t="s">
        <v>3008</v>
      </c>
      <c r="D572" t="s">
        <v>2125</v>
      </c>
      <c r="E572" t="s">
        <v>25</v>
      </c>
      <c r="F572">
        <v>17</v>
      </c>
      <c r="G572" s="2">
        <v>196.1</v>
      </c>
      <c r="H572" s="2">
        <v>11.535294117647</v>
      </c>
      <c r="I572" s="2">
        <v>0.31</v>
      </c>
      <c r="J572" s="2">
        <v>0.61</v>
      </c>
      <c r="K572" s="2">
        <v>0</v>
      </c>
      <c r="L572" s="2">
        <v>0.61</v>
      </c>
      <c r="M572" s="2">
        <v>0.92</v>
      </c>
      <c r="N572" s="2">
        <v>33.33</v>
      </c>
      <c r="O572" s="2">
        <v>4.28</v>
      </c>
      <c r="P572" s="2">
        <v>7.14</v>
      </c>
      <c r="Q572" s="2">
        <v>0.11</v>
      </c>
      <c r="R572" s="2">
        <v>6.73</v>
      </c>
      <c r="S572" s="2">
        <v>5.51</v>
      </c>
      <c r="T572" s="2">
        <v>0.92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0.61</v>
      </c>
      <c r="AD572" s="2">
        <v>1.53</v>
      </c>
      <c r="AE572" s="2">
        <v>0.92</v>
      </c>
      <c r="AF572" s="2">
        <v>1.53</v>
      </c>
      <c r="AG572" s="2">
        <v>2.75</v>
      </c>
      <c r="AH572" s="2">
        <v>4.28</v>
      </c>
      <c r="AI572" s="2">
        <v>0</v>
      </c>
      <c r="AJ572" s="2">
        <v>0</v>
      </c>
      <c r="AK572" s="2" t="s">
        <v>72</v>
      </c>
      <c r="AL572" s="2" t="str">
        <f t="shared" si="8"/>
        <v>Defense</v>
      </c>
    </row>
    <row r="573" spans="1:38" x14ac:dyDescent="0.3">
      <c r="A573">
        <v>487</v>
      </c>
      <c r="B573" t="s">
        <v>3009</v>
      </c>
      <c r="C573" t="s">
        <v>3010</v>
      </c>
      <c r="D573" t="s">
        <v>1996</v>
      </c>
      <c r="E573" t="s">
        <v>18</v>
      </c>
      <c r="F573">
        <v>124</v>
      </c>
      <c r="G573" s="2">
        <v>1587.5166666667001</v>
      </c>
      <c r="H573" s="2">
        <v>12.802553763441001</v>
      </c>
      <c r="I573" s="2">
        <v>1.06</v>
      </c>
      <c r="J573" s="2">
        <v>0.87</v>
      </c>
      <c r="K573" s="2">
        <v>0.56999999999999995</v>
      </c>
      <c r="L573" s="2">
        <v>0.3</v>
      </c>
      <c r="M573" s="2">
        <v>1.93</v>
      </c>
      <c r="N573" s="2">
        <v>68</v>
      </c>
      <c r="O573" s="2">
        <v>7.82</v>
      </c>
      <c r="P573" s="2">
        <v>13.53</v>
      </c>
      <c r="Q573" s="2">
        <v>0.8</v>
      </c>
      <c r="R573" s="2">
        <v>13.61</v>
      </c>
      <c r="S573" s="2">
        <v>10.54</v>
      </c>
      <c r="T573" s="2">
        <v>9.3000000000000007</v>
      </c>
      <c r="U573" s="2">
        <v>4.16</v>
      </c>
      <c r="V573" s="2">
        <v>0.34</v>
      </c>
      <c r="W573" s="2">
        <v>1.55</v>
      </c>
      <c r="X573" s="2">
        <v>2.15</v>
      </c>
      <c r="Y573" s="2">
        <v>0.91</v>
      </c>
      <c r="Z573" s="2">
        <v>0.79</v>
      </c>
      <c r="AA573" s="2">
        <v>0.11</v>
      </c>
      <c r="AB573" s="2">
        <v>0</v>
      </c>
      <c r="AC573" s="2">
        <v>0.79</v>
      </c>
      <c r="AD573" s="2">
        <v>1.63</v>
      </c>
      <c r="AE573" s="2">
        <v>1.36</v>
      </c>
      <c r="AF573" s="2">
        <v>9.41</v>
      </c>
      <c r="AG573" s="2">
        <v>3.02</v>
      </c>
      <c r="AH573" s="2">
        <v>2.15</v>
      </c>
      <c r="AI573" s="2">
        <v>1.32</v>
      </c>
      <c r="AJ573" s="2">
        <v>2.38</v>
      </c>
      <c r="AK573" s="2">
        <v>1.35</v>
      </c>
      <c r="AL573" s="2" t="str">
        <f t="shared" si="8"/>
        <v>Forward</v>
      </c>
    </row>
    <row r="574" spans="1:38" x14ac:dyDescent="0.3">
      <c r="A574">
        <v>1038</v>
      </c>
      <c r="B574" t="s">
        <v>3011</v>
      </c>
      <c r="C574" t="s">
        <v>2685</v>
      </c>
      <c r="D574" t="s">
        <v>1995</v>
      </c>
      <c r="E574" t="s">
        <v>30</v>
      </c>
      <c r="F574">
        <v>30</v>
      </c>
      <c r="G574" s="2">
        <v>428.48333333332999</v>
      </c>
      <c r="H574" s="2">
        <v>14.282777777778</v>
      </c>
      <c r="I574" s="2">
        <v>0.56000000000000005</v>
      </c>
      <c r="J574" s="2">
        <v>0.7</v>
      </c>
      <c r="K574" s="2">
        <v>0.42</v>
      </c>
      <c r="L574" s="2">
        <v>0.28000000000000003</v>
      </c>
      <c r="M574" s="2">
        <v>1.26</v>
      </c>
      <c r="N574" s="2">
        <v>60</v>
      </c>
      <c r="O574" s="2">
        <v>6.16</v>
      </c>
      <c r="P574" s="2">
        <v>9.09</v>
      </c>
      <c r="Q574" s="2">
        <v>0.56000000000000005</v>
      </c>
      <c r="R574" s="2">
        <v>9.3800000000000008</v>
      </c>
      <c r="S574" s="2">
        <v>7.84</v>
      </c>
      <c r="T574" s="2">
        <v>6.02</v>
      </c>
      <c r="U574" s="2">
        <v>2.38</v>
      </c>
      <c r="V574" s="2">
        <v>0.7</v>
      </c>
      <c r="W574" s="2">
        <v>1.1200000000000001</v>
      </c>
      <c r="X574" s="2">
        <v>1.1200000000000001</v>
      </c>
      <c r="Y574" s="2">
        <v>0.56000000000000005</v>
      </c>
      <c r="Z574" s="2">
        <v>0.56000000000000005</v>
      </c>
      <c r="AA574" s="2">
        <v>0</v>
      </c>
      <c r="AB574" s="2">
        <v>0</v>
      </c>
      <c r="AC574" s="2">
        <v>1.4</v>
      </c>
      <c r="AD574" s="2">
        <v>2.2400000000000002</v>
      </c>
      <c r="AE574" s="2">
        <v>2.38</v>
      </c>
      <c r="AF574" s="2">
        <v>1.68</v>
      </c>
      <c r="AG574" s="2">
        <v>1.68</v>
      </c>
      <c r="AH574" s="2">
        <v>1.1200000000000001</v>
      </c>
      <c r="AI574" s="2">
        <v>12.46</v>
      </c>
      <c r="AJ574" s="2">
        <v>24.51</v>
      </c>
      <c r="AK574" s="2">
        <v>4.72</v>
      </c>
      <c r="AL574" s="2" t="str">
        <f t="shared" si="8"/>
        <v>Forward</v>
      </c>
    </row>
    <row r="575" spans="1:38" x14ac:dyDescent="0.3">
      <c r="A575">
        <v>375</v>
      </c>
      <c r="B575" t="s">
        <v>3012</v>
      </c>
      <c r="C575" t="s">
        <v>3013</v>
      </c>
      <c r="D575" t="s">
        <v>2199</v>
      </c>
      <c r="E575" t="s">
        <v>30</v>
      </c>
      <c r="F575">
        <v>125</v>
      </c>
      <c r="G575" s="2">
        <v>1963.3833333333</v>
      </c>
      <c r="H575" s="2">
        <v>15.707066666667</v>
      </c>
      <c r="I575" s="2">
        <v>0.86</v>
      </c>
      <c r="J575" s="2">
        <v>1.59</v>
      </c>
      <c r="K575" s="2">
        <v>1.22</v>
      </c>
      <c r="L575" s="2">
        <v>0.37</v>
      </c>
      <c r="M575" s="2">
        <v>2.44</v>
      </c>
      <c r="N575" s="2">
        <v>71.430000000000007</v>
      </c>
      <c r="O575" s="2">
        <v>5.81</v>
      </c>
      <c r="P575" s="2">
        <v>14.74</v>
      </c>
      <c r="Q575" s="2">
        <v>0.63</v>
      </c>
      <c r="R575" s="2">
        <v>10.97</v>
      </c>
      <c r="S575" s="2">
        <v>8.6199999999999992</v>
      </c>
      <c r="T575" s="2">
        <v>6.69</v>
      </c>
      <c r="U575" s="2">
        <v>2.54</v>
      </c>
      <c r="V575" s="2">
        <v>0.31</v>
      </c>
      <c r="W575" s="2">
        <v>0.98</v>
      </c>
      <c r="X575" s="2">
        <v>1.65</v>
      </c>
      <c r="Y575" s="2">
        <v>0.7</v>
      </c>
      <c r="Z575" s="2">
        <v>0.67</v>
      </c>
      <c r="AA575" s="2">
        <v>0</v>
      </c>
      <c r="AB575" s="2">
        <v>0.03</v>
      </c>
      <c r="AC575" s="2">
        <v>1.04</v>
      </c>
      <c r="AD575" s="2">
        <v>3.82</v>
      </c>
      <c r="AE575" s="2">
        <v>3.33</v>
      </c>
      <c r="AF575" s="2">
        <v>2.41</v>
      </c>
      <c r="AG575" s="2">
        <v>5.2</v>
      </c>
      <c r="AH575" s="2">
        <v>1.25</v>
      </c>
      <c r="AI575" s="2">
        <v>24.05</v>
      </c>
      <c r="AJ575" s="2">
        <v>20.170000000000002</v>
      </c>
      <c r="AK575" s="2">
        <v>1.66</v>
      </c>
      <c r="AL575" s="2" t="str">
        <f t="shared" si="8"/>
        <v>Forward</v>
      </c>
    </row>
    <row r="576" spans="1:38" x14ac:dyDescent="0.3">
      <c r="A576">
        <v>762</v>
      </c>
      <c r="B576" t="s">
        <v>3014</v>
      </c>
      <c r="C576" t="s">
        <v>2832</v>
      </c>
      <c r="D576" t="s">
        <v>2167</v>
      </c>
      <c r="E576" t="s">
        <v>30</v>
      </c>
      <c r="F576">
        <v>75</v>
      </c>
      <c r="G576" s="2">
        <v>796.9</v>
      </c>
      <c r="H576" s="2">
        <v>10.625333333333</v>
      </c>
      <c r="I576" s="2">
        <v>0.53</v>
      </c>
      <c r="J576" s="2">
        <v>0.75</v>
      </c>
      <c r="K576" s="2">
        <v>0.6</v>
      </c>
      <c r="L576" s="2">
        <v>0.15</v>
      </c>
      <c r="M576" s="2">
        <v>1.28</v>
      </c>
      <c r="N576" s="2">
        <v>70.83</v>
      </c>
      <c r="O576" s="2">
        <v>5.04</v>
      </c>
      <c r="P576" s="2">
        <v>10.45</v>
      </c>
      <c r="Q576" s="2">
        <v>0.62</v>
      </c>
      <c r="R576" s="2">
        <v>10.62</v>
      </c>
      <c r="S576" s="2">
        <v>7.6</v>
      </c>
      <c r="T576" s="2">
        <v>6.17</v>
      </c>
      <c r="U576" s="2">
        <v>3.16</v>
      </c>
      <c r="V576" s="2">
        <v>0.38</v>
      </c>
      <c r="W576" s="2">
        <v>0.9</v>
      </c>
      <c r="X576" s="2">
        <v>0.6</v>
      </c>
      <c r="Y576" s="2">
        <v>0.3</v>
      </c>
      <c r="Z576" s="2">
        <v>0.3</v>
      </c>
      <c r="AA576" s="2">
        <v>0</v>
      </c>
      <c r="AB576" s="2">
        <v>0</v>
      </c>
      <c r="AC576" s="2">
        <v>1.05</v>
      </c>
      <c r="AD576" s="2">
        <v>0.6</v>
      </c>
      <c r="AE576" s="2">
        <v>1.73</v>
      </c>
      <c r="AF576" s="2">
        <v>4.74</v>
      </c>
      <c r="AG576" s="2">
        <v>4.29</v>
      </c>
      <c r="AH576" s="2">
        <v>1.43</v>
      </c>
      <c r="AI576" s="2">
        <v>0.15</v>
      </c>
      <c r="AJ576" s="2">
        <v>0.3</v>
      </c>
      <c r="AK576" s="2">
        <v>2.5099999999999998</v>
      </c>
      <c r="AL576" s="2" t="str">
        <f t="shared" si="8"/>
        <v>Forward</v>
      </c>
    </row>
    <row r="577" spans="1:38" x14ac:dyDescent="0.3">
      <c r="A577">
        <v>291</v>
      </c>
      <c r="B577" t="s">
        <v>3014</v>
      </c>
      <c r="C577" t="s">
        <v>3015</v>
      </c>
      <c r="D577" t="s">
        <v>1996</v>
      </c>
      <c r="E577" t="s">
        <v>30</v>
      </c>
      <c r="F577">
        <v>104</v>
      </c>
      <c r="G577" s="2">
        <v>1034.2166666666999</v>
      </c>
      <c r="H577" s="2">
        <v>9.944391025641</v>
      </c>
      <c r="I577" s="2">
        <v>0.35</v>
      </c>
      <c r="J577" s="2">
        <v>0.7</v>
      </c>
      <c r="K577" s="2">
        <v>0.41</v>
      </c>
      <c r="L577" s="2">
        <v>0.28999999999999998</v>
      </c>
      <c r="M577" s="2">
        <v>1.04</v>
      </c>
      <c r="N577" s="2">
        <v>54.55</v>
      </c>
      <c r="O577" s="2">
        <v>4.29</v>
      </c>
      <c r="P577" s="2">
        <v>8.11</v>
      </c>
      <c r="Q577" s="2">
        <v>0.42</v>
      </c>
      <c r="R577" s="2">
        <v>8.35</v>
      </c>
      <c r="S577" s="2">
        <v>6.21</v>
      </c>
      <c r="T577" s="2">
        <v>4.41</v>
      </c>
      <c r="U577" s="2">
        <v>1.86</v>
      </c>
      <c r="V577" s="2">
        <v>0.23</v>
      </c>
      <c r="W577" s="2">
        <v>0.57999999999999996</v>
      </c>
      <c r="X577" s="2">
        <v>12.76</v>
      </c>
      <c r="Y577" s="2">
        <v>3.54</v>
      </c>
      <c r="Z577" s="2">
        <v>2.2599999999999998</v>
      </c>
      <c r="AA577" s="2">
        <v>0.93</v>
      </c>
      <c r="AB577" s="2">
        <v>0.35</v>
      </c>
      <c r="AC577" s="2">
        <v>1.86</v>
      </c>
      <c r="AD577" s="2">
        <v>1.68</v>
      </c>
      <c r="AE577" s="2">
        <v>0.52</v>
      </c>
      <c r="AF577" s="2">
        <v>18.100000000000001</v>
      </c>
      <c r="AG577" s="2">
        <v>6.73</v>
      </c>
      <c r="AH577" s="2">
        <v>2.67</v>
      </c>
      <c r="AI577" s="2">
        <v>0.57999999999999996</v>
      </c>
      <c r="AJ577" s="2">
        <v>1.22</v>
      </c>
      <c r="AK577" s="2">
        <v>1.87</v>
      </c>
      <c r="AL577" s="2" t="str">
        <f t="shared" si="8"/>
        <v>Forward</v>
      </c>
    </row>
    <row r="578" spans="1:38" x14ac:dyDescent="0.3">
      <c r="A578">
        <v>683</v>
      </c>
      <c r="B578" t="s">
        <v>3016</v>
      </c>
      <c r="C578" t="s">
        <v>3017</v>
      </c>
      <c r="D578" t="s">
        <v>2031</v>
      </c>
      <c r="E578" t="s">
        <v>30</v>
      </c>
      <c r="F578">
        <v>1</v>
      </c>
      <c r="G578" s="2">
        <v>8.6166666666666991</v>
      </c>
      <c r="H578" s="2">
        <v>8.6166666666666991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 t="s">
        <v>72</v>
      </c>
      <c r="O578" s="2">
        <v>6.96</v>
      </c>
      <c r="P578" s="2">
        <v>0</v>
      </c>
      <c r="Q578" s="2">
        <v>0.67</v>
      </c>
      <c r="R578" s="2">
        <v>20.89</v>
      </c>
      <c r="S578" s="2">
        <v>13.93</v>
      </c>
      <c r="T578" s="2">
        <v>13.93</v>
      </c>
      <c r="U578" s="2">
        <v>6.96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13.93</v>
      </c>
      <c r="AG578" s="2">
        <v>20.89</v>
      </c>
      <c r="AH578" s="2">
        <v>0</v>
      </c>
      <c r="AI578" s="2">
        <v>0</v>
      </c>
      <c r="AJ578" s="2">
        <v>0</v>
      </c>
      <c r="AK578" s="2" t="s">
        <v>72</v>
      </c>
      <c r="AL578" s="2" t="str">
        <f t="shared" ref="AL578:AL641" si="9">IF(E578="D", "Defense", "Forward")</f>
        <v>Forward</v>
      </c>
    </row>
    <row r="579" spans="1:38" x14ac:dyDescent="0.3">
      <c r="A579">
        <v>547</v>
      </c>
      <c r="B579" t="s">
        <v>3018</v>
      </c>
      <c r="C579" t="s">
        <v>3019</v>
      </c>
      <c r="D579" t="s">
        <v>2008</v>
      </c>
      <c r="E579" t="s">
        <v>25</v>
      </c>
      <c r="F579">
        <v>16</v>
      </c>
      <c r="G579" s="2">
        <v>209.68333333333001</v>
      </c>
      <c r="H579" s="2">
        <v>13.105208333333</v>
      </c>
      <c r="I579" s="2">
        <v>0.28999999999999998</v>
      </c>
      <c r="J579" s="2">
        <v>0</v>
      </c>
      <c r="K579" s="2">
        <v>0</v>
      </c>
      <c r="L579" s="2">
        <v>0</v>
      </c>
      <c r="M579" s="2">
        <v>0.28999999999999998</v>
      </c>
      <c r="N579" s="2">
        <v>14.29</v>
      </c>
      <c r="O579" s="2">
        <v>3.72</v>
      </c>
      <c r="P579" s="2">
        <v>7.69</v>
      </c>
      <c r="Q579" s="2">
        <v>0.09</v>
      </c>
      <c r="R579" s="2">
        <v>7.15</v>
      </c>
      <c r="S579" s="2">
        <v>4.29</v>
      </c>
      <c r="T579" s="2">
        <v>1.72</v>
      </c>
      <c r="U579" s="2">
        <v>0</v>
      </c>
      <c r="V579" s="2">
        <v>0.28999999999999998</v>
      </c>
      <c r="W579" s="2">
        <v>0.86</v>
      </c>
      <c r="X579" s="2">
        <v>1.1399999999999999</v>
      </c>
      <c r="Y579" s="2">
        <v>0.56999999999999995</v>
      </c>
      <c r="Z579" s="2">
        <v>0.56999999999999995</v>
      </c>
      <c r="AA579" s="2">
        <v>0</v>
      </c>
      <c r="AB579" s="2">
        <v>0</v>
      </c>
      <c r="AC579" s="2">
        <v>0</v>
      </c>
      <c r="AD579" s="2">
        <v>2</v>
      </c>
      <c r="AE579" s="2">
        <v>0.56999999999999995</v>
      </c>
      <c r="AF579" s="2">
        <v>4.8600000000000003</v>
      </c>
      <c r="AG579" s="2">
        <v>8.8699999999999992</v>
      </c>
      <c r="AH579" s="2">
        <v>5.15</v>
      </c>
      <c r="AI579" s="2">
        <v>0</v>
      </c>
      <c r="AJ579" s="2">
        <v>0</v>
      </c>
      <c r="AK579" s="2" t="s">
        <v>72</v>
      </c>
      <c r="AL579" s="2" t="str">
        <f t="shared" si="9"/>
        <v>Defense</v>
      </c>
    </row>
    <row r="580" spans="1:38" x14ac:dyDescent="0.3">
      <c r="A580">
        <v>794</v>
      </c>
      <c r="B580" t="s">
        <v>3020</v>
      </c>
      <c r="C580" t="s">
        <v>2647</v>
      </c>
      <c r="D580" t="s">
        <v>2043</v>
      </c>
      <c r="E580" t="s">
        <v>30</v>
      </c>
      <c r="F580">
        <v>4</v>
      </c>
      <c r="G580" s="2">
        <v>34.816666666666997</v>
      </c>
      <c r="H580" s="2">
        <v>8.7041666666666995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5.17</v>
      </c>
      <c r="P580" s="2">
        <v>0</v>
      </c>
      <c r="Q580" s="2">
        <v>0.37</v>
      </c>
      <c r="R580" s="2">
        <v>8.6199999999999992</v>
      </c>
      <c r="S580" s="2">
        <v>5.17</v>
      </c>
      <c r="T580" s="2">
        <v>5.17</v>
      </c>
      <c r="U580" s="2">
        <v>1.72</v>
      </c>
      <c r="V580" s="2">
        <v>1.72</v>
      </c>
      <c r="W580" s="2">
        <v>1.72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3.45</v>
      </c>
      <c r="AD580" s="2">
        <v>0</v>
      </c>
      <c r="AE580" s="2">
        <v>1.72</v>
      </c>
      <c r="AF580" s="2">
        <v>5.17</v>
      </c>
      <c r="AG580" s="2">
        <v>5.17</v>
      </c>
      <c r="AH580" s="2">
        <v>3.45</v>
      </c>
      <c r="AI580" s="2">
        <v>3.45</v>
      </c>
      <c r="AJ580" s="2">
        <v>6.89</v>
      </c>
      <c r="AK580" s="2">
        <v>57.44</v>
      </c>
      <c r="AL580" s="2" t="str">
        <f t="shared" si="9"/>
        <v>Forward</v>
      </c>
    </row>
    <row r="581" spans="1:38" x14ac:dyDescent="0.3">
      <c r="A581">
        <v>565</v>
      </c>
      <c r="B581" t="s">
        <v>3021</v>
      </c>
      <c r="C581" t="s">
        <v>2509</v>
      </c>
      <c r="D581" t="s">
        <v>2010</v>
      </c>
      <c r="E581" t="s">
        <v>30</v>
      </c>
      <c r="F581">
        <v>30</v>
      </c>
      <c r="G581" s="2">
        <v>284.06666666667002</v>
      </c>
      <c r="H581" s="2">
        <v>9.4688888888889</v>
      </c>
      <c r="I581" s="2">
        <v>0.42</v>
      </c>
      <c r="J581" s="2">
        <v>0.84</v>
      </c>
      <c r="K581" s="2">
        <v>0.42</v>
      </c>
      <c r="L581" s="2">
        <v>0.42</v>
      </c>
      <c r="M581" s="2">
        <v>1.27</v>
      </c>
      <c r="N581" s="2">
        <v>75</v>
      </c>
      <c r="O581" s="2">
        <v>3.8</v>
      </c>
      <c r="P581" s="2">
        <v>11.11</v>
      </c>
      <c r="Q581" s="2">
        <v>0.33</v>
      </c>
      <c r="R581" s="2">
        <v>6.55</v>
      </c>
      <c r="S581" s="2">
        <v>5.07</v>
      </c>
      <c r="T581" s="2">
        <v>4.22</v>
      </c>
      <c r="U581" s="2">
        <v>1.48</v>
      </c>
      <c r="V581" s="2">
        <v>0.21</v>
      </c>
      <c r="W581" s="2">
        <v>0</v>
      </c>
      <c r="X581" s="2">
        <v>1.69</v>
      </c>
      <c r="Y581" s="2">
        <v>0.84</v>
      </c>
      <c r="Z581" s="2">
        <v>0.84</v>
      </c>
      <c r="AA581" s="2">
        <v>0</v>
      </c>
      <c r="AB581" s="2">
        <v>0</v>
      </c>
      <c r="AC581" s="2">
        <v>0.63</v>
      </c>
      <c r="AD581" s="2">
        <v>1.06</v>
      </c>
      <c r="AE581" s="2">
        <v>1.48</v>
      </c>
      <c r="AF581" s="2">
        <v>4.6500000000000004</v>
      </c>
      <c r="AG581" s="2">
        <v>4.01</v>
      </c>
      <c r="AH581" s="2">
        <v>1.48</v>
      </c>
      <c r="AI581" s="2">
        <v>11.62</v>
      </c>
      <c r="AJ581" s="2">
        <v>20.91</v>
      </c>
      <c r="AK581" s="2">
        <v>7.54</v>
      </c>
      <c r="AL581" s="2" t="str">
        <f t="shared" si="9"/>
        <v>Forward</v>
      </c>
    </row>
    <row r="582" spans="1:38" x14ac:dyDescent="0.3">
      <c r="A582">
        <v>1010</v>
      </c>
      <c r="B582" t="s">
        <v>3021</v>
      </c>
      <c r="C582" t="s">
        <v>3022</v>
      </c>
      <c r="D582" t="s">
        <v>1996</v>
      </c>
      <c r="E582" t="s">
        <v>30</v>
      </c>
      <c r="F582">
        <v>48</v>
      </c>
      <c r="G582" s="2">
        <v>617.1</v>
      </c>
      <c r="H582" s="2">
        <v>12.856249999999999</v>
      </c>
      <c r="I582" s="2">
        <v>0.39</v>
      </c>
      <c r="J582" s="2">
        <v>1.07</v>
      </c>
      <c r="K582" s="2">
        <v>0.97</v>
      </c>
      <c r="L582" s="2">
        <v>0.1</v>
      </c>
      <c r="M582" s="2">
        <v>1.46</v>
      </c>
      <c r="N582" s="2">
        <v>65.22</v>
      </c>
      <c r="O582" s="2">
        <v>5.0599999999999996</v>
      </c>
      <c r="P582" s="2">
        <v>7.69</v>
      </c>
      <c r="Q582" s="2">
        <v>0.59</v>
      </c>
      <c r="R582" s="2">
        <v>9.92</v>
      </c>
      <c r="S582" s="2">
        <v>7.39</v>
      </c>
      <c r="T582" s="2">
        <v>6.13</v>
      </c>
      <c r="U582" s="2">
        <v>2.5299999999999998</v>
      </c>
      <c r="V582" s="2">
        <v>0.49</v>
      </c>
      <c r="W582" s="2">
        <v>0.68</v>
      </c>
      <c r="X582" s="2">
        <v>1.56</v>
      </c>
      <c r="Y582" s="2">
        <v>0.78</v>
      </c>
      <c r="Z582" s="2">
        <v>0.78</v>
      </c>
      <c r="AA582" s="2">
        <v>0</v>
      </c>
      <c r="AB582" s="2">
        <v>0</v>
      </c>
      <c r="AC582" s="2">
        <v>1.94</v>
      </c>
      <c r="AD582" s="2">
        <v>1.94</v>
      </c>
      <c r="AE582" s="2">
        <v>1.75</v>
      </c>
      <c r="AF582" s="2">
        <v>2.4300000000000002</v>
      </c>
      <c r="AG582" s="2">
        <v>6.61</v>
      </c>
      <c r="AH582" s="2">
        <v>2.04</v>
      </c>
      <c r="AI582" s="2">
        <v>14.29</v>
      </c>
      <c r="AJ582" s="2">
        <v>20.71</v>
      </c>
      <c r="AK582" s="2">
        <v>3.97</v>
      </c>
      <c r="AL582" s="2" t="str">
        <f t="shared" si="9"/>
        <v>Forward</v>
      </c>
    </row>
    <row r="583" spans="1:38" x14ac:dyDescent="0.3">
      <c r="A583">
        <v>52</v>
      </c>
      <c r="B583" t="s">
        <v>3021</v>
      </c>
      <c r="C583" t="s">
        <v>3023</v>
      </c>
      <c r="D583" t="s">
        <v>2136</v>
      </c>
      <c r="E583" t="s">
        <v>30</v>
      </c>
      <c r="F583">
        <v>86</v>
      </c>
      <c r="G583" s="2">
        <v>1092.5333333333001</v>
      </c>
      <c r="H583" s="2">
        <v>12.703875968992</v>
      </c>
      <c r="I583" s="2">
        <v>0.77</v>
      </c>
      <c r="J583" s="2">
        <v>1.26</v>
      </c>
      <c r="K583" s="2">
        <v>0.77</v>
      </c>
      <c r="L583" s="2">
        <v>0.49</v>
      </c>
      <c r="M583" s="2">
        <v>2.0299999999999998</v>
      </c>
      <c r="N583" s="2">
        <v>71.150000000000006</v>
      </c>
      <c r="O583" s="2">
        <v>6.21</v>
      </c>
      <c r="P583" s="2">
        <v>12.39</v>
      </c>
      <c r="Q583" s="2">
        <v>0.67</v>
      </c>
      <c r="R583" s="2">
        <v>11.31</v>
      </c>
      <c r="S583" s="2">
        <v>9.01</v>
      </c>
      <c r="T583" s="2">
        <v>7.14</v>
      </c>
      <c r="U583" s="2">
        <v>4.2300000000000004</v>
      </c>
      <c r="V583" s="2">
        <v>0.71</v>
      </c>
      <c r="W583" s="2">
        <v>1.1499999999999999</v>
      </c>
      <c r="X583" s="2">
        <v>0.93</v>
      </c>
      <c r="Y583" s="2">
        <v>0.38</v>
      </c>
      <c r="Z583" s="2">
        <v>0.33</v>
      </c>
      <c r="AA583" s="2">
        <v>0.05</v>
      </c>
      <c r="AB583" s="2">
        <v>0</v>
      </c>
      <c r="AC583" s="2">
        <v>0.38</v>
      </c>
      <c r="AD583" s="2">
        <v>1.37</v>
      </c>
      <c r="AE583" s="2">
        <v>2.8</v>
      </c>
      <c r="AF583" s="2">
        <v>6.92</v>
      </c>
      <c r="AG583" s="2">
        <v>3.3</v>
      </c>
      <c r="AH583" s="2">
        <v>0.66</v>
      </c>
      <c r="AI583" s="2">
        <v>29.71</v>
      </c>
      <c r="AJ583" s="2">
        <v>30.31</v>
      </c>
      <c r="AK583" s="2">
        <v>2.72</v>
      </c>
      <c r="AL583" s="2" t="str">
        <f t="shared" si="9"/>
        <v>Forward</v>
      </c>
    </row>
    <row r="584" spans="1:38" x14ac:dyDescent="0.3">
      <c r="A584">
        <v>813</v>
      </c>
      <c r="B584" t="s">
        <v>3021</v>
      </c>
      <c r="C584" t="s">
        <v>2604</v>
      </c>
      <c r="D584" t="s">
        <v>2073</v>
      </c>
      <c r="E584" t="s">
        <v>69</v>
      </c>
      <c r="F584">
        <v>129</v>
      </c>
      <c r="G584" s="2">
        <v>1555.3</v>
      </c>
      <c r="H584" s="2">
        <v>12.056589147286999</v>
      </c>
      <c r="I584" s="2">
        <v>0.62</v>
      </c>
      <c r="J584" s="2">
        <v>1</v>
      </c>
      <c r="K584" s="2">
        <v>0.62</v>
      </c>
      <c r="L584" s="2">
        <v>0.39</v>
      </c>
      <c r="M584" s="2">
        <v>1.62</v>
      </c>
      <c r="N584" s="2">
        <v>61.76</v>
      </c>
      <c r="O584" s="2">
        <v>5.9</v>
      </c>
      <c r="P584" s="2">
        <v>10.46</v>
      </c>
      <c r="Q584" s="2">
        <v>0.71</v>
      </c>
      <c r="R584" s="2">
        <v>11.84</v>
      </c>
      <c r="S584" s="2">
        <v>8.9499999999999993</v>
      </c>
      <c r="T584" s="2">
        <v>7.37</v>
      </c>
      <c r="U584" s="2">
        <v>3.82</v>
      </c>
      <c r="V584" s="2">
        <v>0.39</v>
      </c>
      <c r="W584" s="2">
        <v>0.85</v>
      </c>
      <c r="X584" s="2">
        <v>2.4300000000000002</v>
      </c>
      <c r="Y584" s="2">
        <v>1.04</v>
      </c>
      <c r="Z584" s="2">
        <v>0.93</v>
      </c>
      <c r="AA584" s="2">
        <v>0.12</v>
      </c>
      <c r="AB584" s="2">
        <v>0</v>
      </c>
      <c r="AC584" s="2">
        <v>0.89</v>
      </c>
      <c r="AD584" s="2">
        <v>1.08</v>
      </c>
      <c r="AE584" s="2">
        <v>2.2400000000000002</v>
      </c>
      <c r="AF584" s="2">
        <v>5.52</v>
      </c>
      <c r="AG584" s="2">
        <v>6.94</v>
      </c>
      <c r="AH584" s="2">
        <v>2.31</v>
      </c>
      <c r="AI584" s="2">
        <v>0.31</v>
      </c>
      <c r="AJ584" s="2">
        <v>0.46</v>
      </c>
      <c r="AK584" s="2">
        <v>1.54</v>
      </c>
      <c r="AL584" s="2" t="str">
        <f t="shared" si="9"/>
        <v>Forward</v>
      </c>
    </row>
    <row r="585" spans="1:38" x14ac:dyDescent="0.3">
      <c r="A585">
        <v>574</v>
      </c>
      <c r="B585" t="s">
        <v>3021</v>
      </c>
      <c r="C585" t="s">
        <v>3024</v>
      </c>
      <c r="D585" t="s">
        <v>2027</v>
      </c>
      <c r="E585" t="s">
        <v>25</v>
      </c>
      <c r="F585">
        <v>26</v>
      </c>
      <c r="G585" s="2">
        <v>314.71666666666999</v>
      </c>
      <c r="H585" s="2">
        <v>12.104487179487</v>
      </c>
      <c r="I585" s="2">
        <v>0.19</v>
      </c>
      <c r="J585" s="2">
        <v>0.38</v>
      </c>
      <c r="K585" s="2">
        <v>0.19</v>
      </c>
      <c r="L585" s="2">
        <v>0.19</v>
      </c>
      <c r="M585" s="2">
        <v>0.56999999999999995</v>
      </c>
      <c r="N585" s="2">
        <v>25</v>
      </c>
      <c r="O585" s="2">
        <v>2.67</v>
      </c>
      <c r="P585" s="2">
        <v>7.14</v>
      </c>
      <c r="Q585" s="2">
        <v>0.09</v>
      </c>
      <c r="R585" s="2">
        <v>8.9600000000000009</v>
      </c>
      <c r="S585" s="2">
        <v>4.96</v>
      </c>
      <c r="T585" s="2">
        <v>1.72</v>
      </c>
      <c r="U585" s="2">
        <v>0</v>
      </c>
      <c r="V585" s="2">
        <v>0.19</v>
      </c>
      <c r="W585" s="2">
        <v>0.56999999999999995</v>
      </c>
      <c r="X585" s="2">
        <v>4.38</v>
      </c>
      <c r="Y585" s="2">
        <v>1.91</v>
      </c>
      <c r="Z585" s="2">
        <v>1.72</v>
      </c>
      <c r="AA585" s="2">
        <v>0.19</v>
      </c>
      <c r="AB585" s="2">
        <v>0</v>
      </c>
      <c r="AC585" s="2">
        <v>0.56999999999999995</v>
      </c>
      <c r="AD585" s="2">
        <v>3.24</v>
      </c>
      <c r="AE585" s="2">
        <v>0.38</v>
      </c>
      <c r="AF585" s="2">
        <v>9.34</v>
      </c>
      <c r="AG585" s="2">
        <v>4.1900000000000004</v>
      </c>
      <c r="AH585" s="2">
        <v>4.58</v>
      </c>
      <c r="AI585" s="2">
        <v>0</v>
      </c>
      <c r="AJ585" s="2">
        <v>0</v>
      </c>
      <c r="AK585" s="2" t="s">
        <v>72</v>
      </c>
      <c r="AL585" s="2" t="str">
        <f t="shared" si="9"/>
        <v>Defense</v>
      </c>
    </row>
    <row r="586" spans="1:38" x14ac:dyDescent="0.3">
      <c r="A586">
        <v>406</v>
      </c>
      <c r="B586" t="s">
        <v>3025</v>
      </c>
      <c r="C586" t="s">
        <v>3026</v>
      </c>
      <c r="D586" t="s">
        <v>2019</v>
      </c>
      <c r="E586" t="s">
        <v>25</v>
      </c>
      <c r="F586">
        <v>12</v>
      </c>
      <c r="G586" s="2">
        <v>148.61666666667</v>
      </c>
      <c r="H586" s="2">
        <v>12.384722222222001</v>
      </c>
      <c r="I586" s="2">
        <v>0.81</v>
      </c>
      <c r="J586" s="2">
        <v>0.81</v>
      </c>
      <c r="K586" s="2">
        <v>0.4</v>
      </c>
      <c r="L586" s="2">
        <v>0.4</v>
      </c>
      <c r="M586" s="2">
        <v>1.61</v>
      </c>
      <c r="N586" s="2">
        <v>44.44</v>
      </c>
      <c r="O586" s="2">
        <v>4.4400000000000004</v>
      </c>
      <c r="P586" s="2">
        <v>18.18</v>
      </c>
      <c r="Q586" s="2">
        <v>0.23</v>
      </c>
      <c r="R586" s="2">
        <v>8.07</v>
      </c>
      <c r="S586" s="2">
        <v>5.25</v>
      </c>
      <c r="T586" s="2">
        <v>3.23</v>
      </c>
      <c r="U586" s="2">
        <v>1.21</v>
      </c>
      <c r="V586" s="2">
        <v>0</v>
      </c>
      <c r="W586" s="2">
        <v>0.81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0.81</v>
      </c>
      <c r="AE586" s="2">
        <v>1.21</v>
      </c>
      <c r="AF586" s="2">
        <v>5.65</v>
      </c>
      <c r="AG586" s="2">
        <v>2.42</v>
      </c>
      <c r="AH586" s="2">
        <v>6.46</v>
      </c>
      <c r="AI586" s="2">
        <v>0</v>
      </c>
      <c r="AJ586" s="2">
        <v>0</v>
      </c>
      <c r="AK586" s="2" t="s">
        <v>72</v>
      </c>
      <c r="AL586" s="2" t="str">
        <f t="shared" si="9"/>
        <v>Defense</v>
      </c>
    </row>
    <row r="587" spans="1:38" x14ac:dyDescent="0.3">
      <c r="A587">
        <v>898</v>
      </c>
      <c r="B587" t="s">
        <v>3027</v>
      </c>
      <c r="C587" t="s">
        <v>3028</v>
      </c>
      <c r="D587" t="s">
        <v>2055</v>
      </c>
      <c r="E587" t="s">
        <v>25</v>
      </c>
      <c r="F587">
        <v>15</v>
      </c>
      <c r="G587" s="2">
        <v>218.56666666666999</v>
      </c>
      <c r="H587" s="2">
        <v>14.571111111111</v>
      </c>
      <c r="I587" s="2">
        <v>0</v>
      </c>
      <c r="J587" s="2">
        <v>0.82</v>
      </c>
      <c r="K587" s="2">
        <v>0.27</v>
      </c>
      <c r="L587" s="2">
        <v>0.55000000000000004</v>
      </c>
      <c r="M587" s="2">
        <v>0.82</v>
      </c>
      <c r="N587" s="2">
        <v>60</v>
      </c>
      <c r="O587" s="2">
        <v>2.75</v>
      </c>
      <c r="P587" s="2">
        <v>0</v>
      </c>
      <c r="Q587" s="2">
        <v>0.06</v>
      </c>
      <c r="R587" s="2">
        <v>6.59</v>
      </c>
      <c r="S587" s="2">
        <v>3.57</v>
      </c>
      <c r="T587" s="2">
        <v>1.1000000000000001</v>
      </c>
      <c r="U587" s="2">
        <v>0</v>
      </c>
      <c r="V587" s="2">
        <v>0</v>
      </c>
      <c r="W587" s="2">
        <v>0.55000000000000004</v>
      </c>
      <c r="X587" s="2">
        <v>0.55000000000000004</v>
      </c>
      <c r="Y587" s="2">
        <v>0.27</v>
      </c>
      <c r="Z587" s="2">
        <v>0.27</v>
      </c>
      <c r="AA587" s="2">
        <v>0</v>
      </c>
      <c r="AB587" s="2">
        <v>0</v>
      </c>
      <c r="AC587" s="2">
        <v>0</v>
      </c>
      <c r="AD587" s="2">
        <v>1.37</v>
      </c>
      <c r="AE587" s="2">
        <v>1.1000000000000001</v>
      </c>
      <c r="AF587" s="2">
        <v>3.29</v>
      </c>
      <c r="AG587" s="2">
        <v>5.22</v>
      </c>
      <c r="AH587" s="2">
        <v>8.51</v>
      </c>
      <c r="AI587" s="2">
        <v>0</v>
      </c>
      <c r="AJ587" s="2">
        <v>0</v>
      </c>
      <c r="AK587" s="2" t="s">
        <v>72</v>
      </c>
      <c r="AL587" s="2" t="str">
        <f t="shared" si="9"/>
        <v>Defense</v>
      </c>
    </row>
    <row r="588" spans="1:38" x14ac:dyDescent="0.3">
      <c r="A588">
        <v>603</v>
      </c>
      <c r="B588" t="s">
        <v>3029</v>
      </c>
      <c r="C588" t="s">
        <v>2685</v>
      </c>
      <c r="D588" t="s">
        <v>2001</v>
      </c>
      <c r="E588" t="s">
        <v>25</v>
      </c>
      <c r="F588">
        <v>2</v>
      </c>
      <c r="G588" s="2">
        <v>19.5</v>
      </c>
      <c r="H588" s="2">
        <v>9.75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 t="s">
        <v>72</v>
      </c>
      <c r="O588" s="2">
        <v>6.15</v>
      </c>
      <c r="P588" s="2">
        <v>0</v>
      </c>
      <c r="Q588" s="2">
        <v>0.28999999999999998</v>
      </c>
      <c r="R588" s="2">
        <v>12.31</v>
      </c>
      <c r="S588" s="2">
        <v>9.23</v>
      </c>
      <c r="T588" s="2">
        <v>3.08</v>
      </c>
      <c r="U588" s="2">
        <v>0</v>
      </c>
      <c r="V588" s="2">
        <v>0</v>
      </c>
      <c r="W588" s="2">
        <v>0</v>
      </c>
      <c r="X588" s="2">
        <v>6.15</v>
      </c>
      <c r="Y588" s="2">
        <v>3.08</v>
      </c>
      <c r="Z588" s="2">
        <v>3.08</v>
      </c>
      <c r="AA588" s="2">
        <v>0</v>
      </c>
      <c r="AB588" s="2">
        <v>0</v>
      </c>
      <c r="AC588" s="2">
        <v>0</v>
      </c>
      <c r="AD588" s="2">
        <v>3.08</v>
      </c>
      <c r="AE588" s="2">
        <v>0</v>
      </c>
      <c r="AF588" s="2">
        <v>9.23</v>
      </c>
      <c r="AG588" s="2">
        <v>21.54</v>
      </c>
      <c r="AH588" s="2">
        <v>3.08</v>
      </c>
      <c r="AI588" s="2">
        <v>0</v>
      </c>
      <c r="AJ588" s="2">
        <v>0</v>
      </c>
      <c r="AK588" s="2" t="s">
        <v>72</v>
      </c>
      <c r="AL588" s="2" t="str">
        <f t="shared" si="9"/>
        <v>Defense</v>
      </c>
    </row>
    <row r="589" spans="1:38" x14ac:dyDescent="0.3">
      <c r="A589">
        <v>1024</v>
      </c>
      <c r="B589" t="s">
        <v>3029</v>
      </c>
      <c r="C589" t="s">
        <v>3030</v>
      </c>
      <c r="D589" t="s">
        <v>2068</v>
      </c>
      <c r="E589" t="s">
        <v>135</v>
      </c>
      <c r="F589">
        <v>3</v>
      </c>
      <c r="G589" s="2">
        <v>22.916666666666998</v>
      </c>
      <c r="H589" s="2">
        <v>7.6388888888888999</v>
      </c>
      <c r="I589" s="2">
        <v>2.62</v>
      </c>
      <c r="J589" s="2">
        <v>0</v>
      </c>
      <c r="K589" s="2">
        <v>0</v>
      </c>
      <c r="L589" s="2">
        <v>0</v>
      </c>
      <c r="M589" s="2">
        <v>2.62</v>
      </c>
      <c r="N589" s="2">
        <v>100</v>
      </c>
      <c r="O589" s="2">
        <v>15.71</v>
      </c>
      <c r="P589" s="2">
        <v>16.670000000000002</v>
      </c>
      <c r="Q589" s="2">
        <v>3.47</v>
      </c>
      <c r="R589" s="2">
        <v>23.56</v>
      </c>
      <c r="S589" s="2">
        <v>23.56</v>
      </c>
      <c r="T589" s="2">
        <v>18.329999999999998</v>
      </c>
      <c r="U589" s="2">
        <v>18.329999999999998</v>
      </c>
      <c r="V589" s="2">
        <v>0</v>
      </c>
      <c r="W589" s="2">
        <v>5.24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2.62</v>
      </c>
      <c r="AD589" s="2">
        <v>0</v>
      </c>
      <c r="AE589" s="2">
        <v>0</v>
      </c>
      <c r="AF589" s="2">
        <v>15.71</v>
      </c>
      <c r="AG589" s="2">
        <v>2.62</v>
      </c>
      <c r="AH589" s="2">
        <v>0</v>
      </c>
      <c r="AI589" s="2">
        <v>13.09</v>
      </c>
      <c r="AJ589" s="2">
        <v>10.47</v>
      </c>
      <c r="AK589" s="2">
        <v>145.44999999999999</v>
      </c>
      <c r="AL589" s="2" t="str">
        <f t="shared" si="9"/>
        <v>Forward</v>
      </c>
    </row>
    <row r="590" spans="1:38" x14ac:dyDescent="0.3">
      <c r="A590">
        <v>540</v>
      </c>
      <c r="B590" t="s">
        <v>3029</v>
      </c>
      <c r="C590" t="s">
        <v>3031</v>
      </c>
      <c r="D590" t="s">
        <v>2100</v>
      </c>
      <c r="E590" t="s">
        <v>25</v>
      </c>
      <c r="F590">
        <v>8</v>
      </c>
      <c r="G590" s="2">
        <v>106.45</v>
      </c>
      <c r="H590" s="2">
        <v>13.30625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3.95</v>
      </c>
      <c r="P590" s="2">
        <v>0</v>
      </c>
      <c r="Q590" s="2">
        <v>0.16</v>
      </c>
      <c r="R590" s="2">
        <v>7.89</v>
      </c>
      <c r="S590" s="2">
        <v>5.07</v>
      </c>
      <c r="T590" s="2">
        <v>2.25</v>
      </c>
      <c r="U590" s="2">
        <v>0</v>
      </c>
      <c r="V590" s="2">
        <v>0</v>
      </c>
      <c r="W590" s="2">
        <v>0</v>
      </c>
      <c r="X590" s="2">
        <v>2.25</v>
      </c>
      <c r="Y590" s="2">
        <v>1.1299999999999999</v>
      </c>
      <c r="Z590" s="2">
        <v>1.1299999999999999</v>
      </c>
      <c r="AA590" s="2">
        <v>0</v>
      </c>
      <c r="AB590" s="2">
        <v>0</v>
      </c>
      <c r="AC590" s="2">
        <v>0.56000000000000005</v>
      </c>
      <c r="AD590" s="2">
        <v>1.1299999999999999</v>
      </c>
      <c r="AE590" s="2">
        <v>2.25</v>
      </c>
      <c r="AF590" s="2">
        <v>0.56000000000000005</v>
      </c>
      <c r="AG590" s="2">
        <v>2.82</v>
      </c>
      <c r="AH590" s="2">
        <v>5.07</v>
      </c>
      <c r="AI590" s="2">
        <v>0</v>
      </c>
      <c r="AJ590" s="2">
        <v>0</v>
      </c>
      <c r="AK590" s="2" t="s">
        <v>72</v>
      </c>
      <c r="AL590" s="2" t="str">
        <f t="shared" si="9"/>
        <v>Defense</v>
      </c>
    </row>
    <row r="591" spans="1:38" x14ac:dyDescent="0.3">
      <c r="A591">
        <v>908</v>
      </c>
      <c r="B591" t="s">
        <v>3029</v>
      </c>
      <c r="C591" t="s">
        <v>3032</v>
      </c>
      <c r="D591" t="s">
        <v>2013</v>
      </c>
      <c r="E591" t="s">
        <v>18</v>
      </c>
      <c r="F591">
        <v>123</v>
      </c>
      <c r="G591" s="2">
        <v>1633.1333333333</v>
      </c>
      <c r="H591" s="2">
        <v>13.277506775068</v>
      </c>
      <c r="I591" s="2">
        <v>0.66</v>
      </c>
      <c r="J591" s="2">
        <v>0.99</v>
      </c>
      <c r="K591" s="2">
        <v>0.51</v>
      </c>
      <c r="L591" s="2">
        <v>0.48</v>
      </c>
      <c r="M591" s="2">
        <v>1.65</v>
      </c>
      <c r="N591" s="2">
        <v>67.16</v>
      </c>
      <c r="O591" s="2">
        <v>5.58</v>
      </c>
      <c r="P591" s="2">
        <v>11.84</v>
      </c>
      <c r="Q591" s="2">
        <v>0.57999999999999996</v>
      </c>
      <c r="R591" s="2">
        <v>10.58</v>
      </c>
      <c r="S591" s="2">
        <v>7.53</v>
      </c>
      <c r="T591" s="2">
        <v>6.54</v>
      </c>
      <c r="U591" s="2">
        <v>2.98</v>
      </c>
      <c r="V591" s="2">
        <v>0.37</v>
      </c>
      <c r="W591" s="2">
        <v>0.77</v>
      </c>
      <c r="X591" s="2">
        <v>1.1000000000000001</v>
      </c>
      <c r="Y591" s="2">
        <v>0.51</v>
      </c>
      <c r="Z591" s="2">
        <v>0.51</v>
      </c>
      <c r="AA591" s="2">
        <v>0</v>
      </c>
      <c r="AB591" s="2">
        <v>0</v>
      </c>
      <c r="AC591" s="2">
        <v>1.69</v>
      </c>
      <c r="AD591" s="2">
        <v>1.47</v>
      </c>
      <c r="AE591" s="2">
        <v>1.73</v>
      </c>
      <c r="AF591" s="2">
        <v>2.54</v>
      </c>
      <c r="AG591" s="2">
        <v>4.37</v>
      </c>
      <c r="AH591" s="2">
        <v>1.03</v>
      </c>
      <c r="AI591" s="2">
        <v>0.15</v>
      </c>
      <c r="AJ591" s="2">
        <v>0.33</v>
      </c>
      <c r="AK591" s="2">
        <v>1.1299999999999999</v>
      </c>
      <c r="AL591" s="2" t="str">
        <f t="shared" si="9"/>
        <v>Forward</v>
      </c>
    </row>
    <row r="592" spans="1:38" x14ac:dyDescent="0.3">
      <c r="A592">
        <v>933</v>
      </c>
      <c r="B592" t="s">
        <v>3033</v>
      </c>
      <c r="C592" t="s">
        <v>3034</v>
      </c>
      <c r="D592" t="s">
        <v>2050</v>
      </c>
      <c r="E592" t="s">
        <v>25</v>
      </c>
      <c r="F592">
        <v>2</v>
      </c>
      <c r="G592" s="2">
        <v>28.366666666667001</v>
      </c>
      <c r="H592" s="2">
        <v>14.183333333333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4.2300000000000004</v>
      </c>
      <c r="P592" s="2">
        <v>0</v>
      </c>
      <c r="Q592" s="2">
        <v>0.4</v>
      </c>
      <c r="R592" s="2">
        <v>12.69</v>
      </c>
      <c r="S592" s="2">
        <v>6.35</v>
      </c>
      <c r="T592" s="2">
        <v>6.35</v>
      </c>
      <c r="U592" s="2">
        <v>4.2300000000000004</v>
      </c>
      <c r="V592" s="2">
        <v>0</v>
      </c>
      <c r="W592" s="2">
        <v>4.2300000000000004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2.12</v>
      </c>
      <c r="AG592" s="2">
        <v>12.69</v>
      </c>
      <c r="AH592" s="2">
        <v>4.2300000000000004</v>
      </c>
      <c r="AI592" s="2">
        <v>0</v>
      </c>
      <c r="AJ592" s="2">
        <v>0</v>
      </c>
      <c r="AK592" s="2" t="s">
        <v>72</v>
      </c>
      <c r="AL592" s="2" t="str">
        <f t="shared" si="9"/>
        <v>Defense</v>
      </c>
    </row>
    <row r="593" spans="1:38" x14ac:dyDescent="0.3">
      <c r="A593">
        <v>927</v>
      </c>
      <c r="B593" t="s">
        <v>3033</v>
      </c>
      <c r="C593" t="s">
        <v>2990</v>
      </c>
      <c r="D593" t="s">
        <v>2055</v>
      </c>
      <c r="E593" t="s">
        <v>18</v>
      </c>
      <c r="F593">
        <v>70</v>
      </c>
      <c r="G593" s="2">
        <v>860.31666666667002</v>
      </c>
      <c r="H593" s="2">
        <v>12.290238095237999</v>
      </c>
      <c r="I593" s="2">
        <v>0.42</v>
      </c>
      <c r="J593" s="2">
        <v>0.63</v>
      </c>
      <c r="K593" s="2">
        <v>0.42</v>
      </c>
      <c r="L593" s="2">
        <v>0.21</v>
      </c>
      <c r="M593" s="2">
        <v>1.05</v>
      </c>
      <c r="N593" s="2">
        <v>62.5</v>
      </c>
      <c r="O593" s="2">
        <v>5.44</v>
      </c>
      <c r="P593" s="2">
        <v>7.69</v>
      </c>
      <c r="Q593" s="2">
        <v>0.52</v>
      </c>
      <c r="R593" s="2">
        <v>8.7200000000000006</v>
      </c>
      <c r="S593" s="2">
        <v>6.83</v>
      </c>
      <c r="T593" s="2">
        <v>5.72</v>
      </c>
      <c r="U593" s="2">
        <v>2.2999999999999998</v>
      </c>
      <c r="V593" s="2">
        <v>0.63</v>
      </c>
      <c r="W593" s="2">
        <v>0.56000000000000005</v>
      </c>
      <c r="X593" s="2">
        <v>1.26</v>
      </c>
      <c r="Y593" s="2">
        <v>0.63</v>
      </c>
      <c r="Z593" s="2">
        <v>0.63</v>
      </c>
      <c r="AA593" s="2">
        <v>0</v>
      </c>
      <c r="AB593" s="2">
        <v>0</v>
      </c>
      <c r="AC593" s="2">
        <v>0.63</v>
      </c>
      <c r="AD593" s="2">
        <v>2.2999999999999998</v>
      </c>
      <c r="AE593" s="2">
        <v>2.23</v>
      </c>
      <c r="AF593" s="2">
        <v>1.53</v>
      </c>
      <c r="AG593" s="2">
        <v>3.35</v>
      </c>
      <c r="AH593" s="2">
        <v>1.95</v>
      </c>
      <c r="AI593" s="2">
        <v>5.0199999999999996</v>
      </c>
      <c r="AJ593" s="2">
        <v>6.63</v>
      </c>
      <c r="AK593" s="2">
        <v>3.01</v>
      </c>
      <c r="AL593" s="2" t="str">
        <f t="shared" si="9"/>
        <v>Forward</v>
      </c>
    </row>
    <row r="594" spans="1:38" x14ac:dyDescent="0.3">
      <c r="A594">
        <v>895</v>
      </c>
      <c r="B594" t="s">
        <v>3033</v>
      </c>
      <c r="C594" t="s">
        <v>3035</v>
      </c>
      <c r="D594" t="s">
        <v>2125</v>
      </c>
      <c r="E594" t="s">
        <v>69</v>
      </c>
      <c r="F594">
        <v>7</v>
      </c>
      <c r="G594" s="2">
        <v>76.45</v>
      </c>
      <c r="H594" s="2">
        <v>10.921428571429001</v>
      </c>
      <c r="I594" s="2">
        <v>0.78</v>
      </c>
      <c r="J594" s="2">
        <v>0.78</v>
      </c>
      <c r="K594" s="2">
        <v>0</v>
      </c>
      <c r="L594" s="2">
        <v>0.78</v>
      </c>
      <c r="M594" s="2">
        <v>1.57</v>
      </c>
      <c r="N594" s="2">
        <v>50</v>
      </c>
      <c r="O594" s="2">
        <v>3.14</v>
      </c>
      <c r="P594" s="2">
        <v>25</v>
      </c>
      <c r="Q594" s="2">
        <v>0.44</v>
      </c>
      <c r="R594" s="2">
        <v>5.49</v>
      </c>
      <c r="S594" s="2">
        <v>4.71</v>
      </c>
      <c r="T594" s="2">
        <v>4.71</v>
      </c>
      <c r="U594" s="2">
        <v>2.35</v>
      </c>
      <c r="V594" s="2">
        <v>0</v>
      </c>
      <c r="W594" s="2">
        <v>0.78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0.78</v>
      </c>
      <c r="AF594" s="2">
        <v>0.78</v>
      </c>
      <c r="AG594" s="2">
        <v>5.49</v>
      </c>
      <c r="AH594" s="2">
        <v>3.14</v>
      </c>
      <c r="AI594" s="2">
        <v>0</v>
      </c>
      <c r="AJ594" s="2">
        <v>0.78</v>
      </c>
      <c r="AK594" s="2">
        <v>0</v>
      </c>
      <c r="AL594" s="2" t="str">
        <f t="shared" si="9"/>
        <v>Forward</v>
      </c>
    </row>
    <row r="595" spans="1:38" x14ac:dyDescent="0.3">
      <c r="A595">
        <v>184</v>
      </c>
      <c r="B595" t="s">
        <v>3033</v>
      </c>
      <c r="C595" t="s">
        <v>3036</v>
      </c>
      <c r="D595" t="s">
        <v>2083</v>
      </c>
      <c r="E595" t="s">
        <v>30</v>
      </c>
      <c r="F595">
        <v>30</v>
      </c>
      <c r="G595" s="2">
        <v>303.5</v>
      </c>
      <c r="H595" s="2">
        <v>10.116666666666999</v>
      </c>
      <c r="I595" s="2">
        <v>0.59</v>
      </c>
      <c r="J595" s="2">
        <v>0.79</v>
      </c>
      <c r="K595" s="2">
        <v>0.59</v>
      </c>
      <c r="L595" s="2">
        <v>0.2</v>
      </c>
      <c r="M595" s="2">
        <v>1.38</v>
      </c>
      <c r="N595" s="2">
        <v>63.64</v>
      </c>
      <c r="O595" s="2">
        <v>7.71</v>
      </c>
      <c r="P595" s="2">
        <v>7.69</v>
      </c>
      <c r="Q595" s="2">
        <v>0.81</v>
      </c>
      <c r="R595" s="2">
        <v>10.48</v>
      </c>
      <c r="S595" s="2">
        <v>9.2899999999999991</v>
      </c>
      <c r="T595" s="2">
        <v>7.31</v>
      </c>
      <c r="U595" s="2">
        <v>4.55</v>
      </c>
      <c r="V595" s="2">
        <v>0.2</v>
      </c>
      <c r="W595" s="2">
        <v>0.79</v>
      </c>
      <c r="X595" s="2">
        <v>2.37</v>
      </c>
      <c r="Y595" s="2">
        <v>1.19</v>
      </c>
      <c r="Z595" s="2">
        <v>1.19</v>
      </c>
      <c r="AA595" s="2">
        <v>0</v>
      </c>
      <c r="AB595" s="2">
        <v>0</v>
      </c>
      <c r="AC595" s="2">
        <v>1.19</v>
      </c>
      <c r="AD595" s="2">
        <v>0.99</v>
      </c>
      <c r="AE595" s="2">
        <v>0.59</v>
      </c>
      <c r="AF595" s="2">
        <v>11.07</v>
      </c>
      <c r="AG595" s="2">
        <v>11.07</v>
      </c>
      <c r="AH595" s="2">
        <v>4.3499999999999996</v>
      </c>
      <c r="AI595" s="2">
        <v>15.22</v>
      </c>
      <c r="AJ595" s="2">
        <v>16.21</v>
      </c>
      <c r="AK595" s="2">
        <v>9.57</v>
      </c>
      <c r="AL595" s="2" t="str">
        <f t="shared" si="9"/>
        <v>Forward</v>
      </c>
    </row>
    <row r="596" spans="1:38" x14ac:dyDescent="0.3">
      <c r="A596">
        <v>936</v>
      </c>
      <c r="B596" t="s">
        <v>3037</v>
      </c>
      <c r="C596" t="s">
        <v>3038</v>
      </c>
      <c r="D596" t="s">
        <v>2163</v>
      </c>
      <c r="E596" t="s">
        <v>69</v>
      </c>
      <c r="F596">
        <v>72</v>
      </c>
      <c r="G596" s="2">
        <v>838</v>
      </c>
      <c r="H596" s="2">
        <v>11.638888888888999</v>
      </c>
      <c r="I596" s="2">
        <v>1</v>
      </c>
      <c r="J596" s="2">
        <v>1</v>
      </c>
      <c r="K596" s="2">
        <v>0.86</v>
      </c>
      <c r="L596" s="2">
        <v>0.14000000000000001</v>
      </c>
      <c r="M596" s="2">
        <v>2</v>
      </c>
      <c r="N596" s="2">
        <v>70</v>
      </c>
      <c r="O596" s="2">
        <v>7.37</v>
      </c>
      <c r="P596" s="2">
        <v>13.59</v>
      </c>
      <c r="Q596" s="2">
        <v>0.71</v>
      </c>
      <c r="R596" s="2">
        <v>11.67</v>
      </c>
      <c r="S596" s="2">
        <v>8.8800000000000008</v>
      </c>
      <c r="T596" s="2">
        <v>7.37</v>
      </c>
      <c r="U596" s="2">
        <v>3.87</v>
      </c>
      <c r="V596" s="2">
        <v>0.56999999999999995</v>
      </c>
      <c r="W596" s="2">
        <v>1.07</v>
      </c>
      <c r="X596" s="2">
        <v>1.1499999999999999</v>
      </c>
      <c r="Y596" s="2">
        <v>0.5</v>
      </c>
      <c r="Z596" s="2">
        <v>0.5</v>
      </c>
      <c r="AA596" s="2">
        <v>0</v>
      </c>
      <c r="AB596" s="2">
        <v>0</v>
      </c>
      <c r="AC596" s="2">
        <v>1.29</v>
      </c>
      <c r="AD596" s="2">
        <v>2.36</v>
      </c>
      <c r="AE596" s="2">
        <v>2.5099999999999998</v>
      </c>
      <c r="AF596" s="2">
        <v>1.93</v>
      </c>
      <c r="AG596" s="2">
        <v>6.09</v>
      </c>
      <c r="AH596" s="2">
        <v>1.65</v>
      </c>
      <c r="AI596" s="2">
        <v>7.0000000000000007E-2</v>
      </c>
      <c r="AJ596" s="2">
        <v>0.21</v>
      </c>
      <c r="AK596" s="2">
        <v>1.79</v>
      </c>
      <c r="AL596" s="2" t="str">
        <f t="shared" si="9"/>
        <v>Forward</v>
      </c>
    </row>
    <row r="597" spans="1:38" x14ac:dyDescent="0.3">
      <c r="A597">
        <v>235</v>
      </c>
      <c r="B597" t="s">
        <v>3037</v>
      </c>
      <c r="C597" t="s">
        <v>3039</v>
      </c>
      <c r="D597" t="s">
        <v>2214</v>
      </c>
      <c r="E597" t="s">
        <v>30</v>
      </c>
      <c r="F597">
        <v>120</v>
      </c>
      <c r="G597" s="2">
        <v>1114.95</v>
      </c>
      <c r="H597" s="2">
        <v>9.2912499999999998</v>
      </c>
      <c r="I597" s="2">
        <v>0.43</v>
      </c>
      <c r="J597" s="2">
        <v>0.16</v>
      </c>
      <c r="K597" s="2">
        <v>0.05</v>
      </c>
      <c r="L597" s="2">
        <v>0.11</v>
      </c>
      <c r="M597" s="2">
        <v>0.59</v>
      </c>
      <c r="N597" s="2">
        <v>45.83</v>
      </c>
      <c r="O597" s="2">
        <v>4.3600000000000003</v>
      </c>
      <c r="P597" s="2">
        <v>9.8800000000000008</v>
      </c>
      <c r="Q597" s="2">
        <v>0.56999999999999995</v>
      </c>
      <c r="R597" s="2">
        <v>9.9</v>
      </c>
      <c r="S597" s="2">
        <v>7.43</v>
      </c>
      <c r="T597" s="2">
        <v>6.4</v>
      </c>
      <c r="U597" s="2">
        <v>3.12</v>
      </c>
      <c r="V597" s="2">
        <v>0.48</v>
      </c>
      <c r="W597" s="2">
        <v>0.97</v>
      </c>
      <c r="X597" s="2">
        <v>4.1399999999999997</v>
      </c>
      <c r="Y597" s="2">
        <v>1.18</v>
      </c>
      <c r="Z597" s="2">
        <v>0.86</v>
      </c>
      <c r="AA597" s="2">
        <v>0.16</v>
      </c>
      <c r="AB597" s="2">
        <v>0.16</v>
      </c>
      <c r="AC597" s="2">
        <v>1.18</v>
      </c>
      <c r="AD597" s="2">
        <v>0.43</v>
      </c>
      <c r="AE597" s="2">
        <v>0.75</v>
      </c>
      <c r="AF597" s="2">
        <v>9.09</v>
      </c>
      <c r="AG597" s="2">
        <v>6.24</v>
      </c>
      <c r="AH597" s="2">
        <v>3.07</v>
      </c>
      <c r="AI597" s="2">
        <v>27.5</v>
      </c>
      <c r="AJ597" s="2">
        <v>18.350000000000001</v>
      </c>
      <c r="AK597" s="2">
        <v>3.23</v>
      </c>
      <c r="AL597" s="2" t="str">
        <f t="shared" si="9"/>
        <v>Forward</v>
      </c>
    </row>
    <row r="598" spans="1:38" x14ac:dyDescent="0.3">
      <c r="A598">
        <v>983</v>
      </c>
      <c r="B598" t="s">
        <v>3037</v>
      </c>
      <c r="C598" t="s">
        <v>2752</v>
      </c>
      <c r="D598" t="s">
        <v>2152</v>
      </c>
      <c r="E598" t="s">
        <v>25</v>
      </c>
      <c r="F598">
        <v>49</v>
      </c>
      <c r="G598" s="2">
        <v>799.61666666666997</v>
      </c>
      <c r="H598" s="2">
        <v>16.318707482992998</v>
      </c>
      <c r="I598" s="2">
        <v>0.15</v>
      </c>
      <c r="J598" s="2">
        <v>0.6</v>
      </c>
      <c r="K598" s="2">
        <v>0.15</v>
      </c>
      <c r="L598" s="2">
        <v>0.45</v>
      </c>
      <c r="M598" s="2">
        <v>0.75</v>
      </c>
      <c r="N598" s="2">
        <v>33.33</v>
      </c>
      <c r="O598" s="2">
        <v>2.48</v>
      </c>
      <c r="P598" s="2">
        <v>6.06</v>
      </c>
      <c r="Q598" s="2">
        <v>0.13</v>
      </c>
      <c r="R598" s="2">
        <v>10.050000000000001</v>
      </c>
      <c r="S598" s="2">
        <v>4.58</v>
      </c>
      <c r="T598" s="2">
        <v>3</v>
      </c>
      <c r="U598" s="2">
        <v>0.3</v>
      </c>
      <c r="V598" s="2">
        <v>0.23</v>
      </c>
      <c r="W598" s="2">
        <v>0.83</v>
      </c>
      <c r="X598" s="2">
        <v>0.9</v>
      </c>
      <c r="Y598" s="2">
        <v>0.45</v>
      </c>
      <c r="Z598" s="2">
        <v>0.45</v>
      </c>
      <c r="AA598" s="2">
        <v>0</v>
      </c>
      <c r="AB598" s="2">
        <v>0</v>
      </c>
      <c r="AC598" s="2">
        <v>0.75</v>
      </c>
      <c r="AD598" s="2">
        <v>2.0299999999999998</v>
      </c>
      <c r="AE598" s="2">
        <v>1.5</v>
      </c>
      <c r="AF598" s="2">
        <v>0.9</v>
      </c>
      <c r="AG598" s="2">
        <v>4.05</v>
      </c>
      <c r="AH598" s="2">
        <v>1.8</v>
      </c>
      <c r="AI598" s="2">
        <v>0</v>
      </c>
      <c r="AJ598" s="2">
        <v>0</v>
      </c>
      <c r="AK598" s="2" t="s">
        <v>72</v>
      </c>
      <c r="AL598" s="2" t="str">
        <f t="shared" si="9"/>
        <v>Defense</v>
      </c>
    </row>
    <row r="599" spans="1:38" x14ac:dyDescent="0.3">
      <c r="A599">
        <v>537</v>
      </c>
      <c r="B599" t="s">
        <v>3037</v>
      </c>
      <c r="C599" t="s">
        <v>3040</v>
      </c>
      <c r="D599" t="s">
        <v>2136</v>
      </c>
      <c r="E599" t="s">
        <v>30</v>
      </c>
      <c r="F599">
        <v>75</v>
      </c>
      <c r="G599" s="2">
        <v>876.21666666666999</v>
      </c>
      <c r="H599" s="2">
        <v>11.682888888889</v>
      </c>
      <c r="I599" s="2">
        <v>0.48</v>
      </c>
      <c r="J599" s="2">
        <v>0.34</v>
      </c>
      <c r="K599" s="2">
        <v>0.27</v>
      </c>
      <c r="L599" s="2">
        <v>7.0000000000000007E-2</v>
      </c>
      <c r="M599" s="2">
        <v>0.82</v>
      </c>
      <c r="N599" s="2">
        <v>52.17</v>
      </c>
      <c r="O599" s="2">
        <v>6.23</v>
      </c>
      <c r="P599" s="2">
        <v>7.69</v>
      </c>
      <c r="Q599" s="2">
        <v>0.75</v>
      </c>
      <c r="R599" s="2">
        <v>11.5</v>
      </c>
      <c r="S599" s="2">
        <v>9.0399999999999991</v>
      </c>
      <c r="T599" s="2">
        <v>7.12</v>
      </c>
      <c r="U599" s="2">
        <v>3.49</v>
      </c>
      <c r="V599" s="2">
        <v>0.62</v>
      </c>
      <c r="W599" s="2">
        <v>1.3</v>
      </c>
      <c r="X599" s="2">
        <v>4.45</v>
      </c>
      <c r="Y599" s="2">
        <v>1.71</v>
      </c>
      <c r="Z599" s="2">
        <v>1.37</v>
      </c>
      <c r="AA599" s="2">
        <v>0.34</v>
      </c>
      <c r="AB599" s="2">
        <v>0</v>
      </c>
      <c r="AC599" s="2">
        <v>1.3</v>
      </c>
      <c r="AD599" s="2">
        <v>1.1000000000000001</v>
      </c>
      <c r="AE599" s="2">
        <v>0.89</v>
      </c>
      <c r="AF599" s="2">
        <v>9.0399999999999991</v>
      </c>
      <c r="AG599" s="2">
        <v>4.3099999999999996</v>
      </c>
      <c r="AH599" s="2">
        <v>1.78</v>
      </c>
      <c r="AI599" s="2">
        <v>6.03</v>
      </c>
      <c r="AJ599" s="2">
        <v>6.92</v>
      </c>
      <c r="AK599" s="2">
        <v>3.19</v>
      </c>
      <c r="AL599" s="2" t="str">
        <f t="shared" si="9"/>
        <v>Forward</v>
      </c>
    </row>
    <row r="600" spans="1:38" x14ac:dyDescent="0.3">
      <c r="A600">
        <v>437</v>
      </c>
      <c r="B600" t="s">
        <v>3037</v>
      </c>
      <c r="C600" t="s">
        <v>3041</v>
      </c>
      <c r="D600" t="s">
        <v>2055</v>
      </c>
      <c r="E600" t="s">
        <v>30</v>
      </c>
      <c r="F600">
        <v>3</v>
      </c>
      <c r="G600" s="2">
        <v>34.200000000000003</v>
      </c>
      <c r="H600" s="2">
        <v>11.4</v>
      </c>
      <c r="I600" s="2">
        <v>0</v>
      </c>
      <c r="J600" s="2">
        <v>1.75</v>
      </c>
      <c r="K600" s="2">
        <v>1.75</v>
      </c>
      <c r="L600" s="2">
        <v>0</v>
      </c>
      <c r="M600" s="2">
        <v>1.75</v>
      </c>
      <c r="N600" s="2">
        <v>50</v>
      </c>
      <c r="O600" s="2">
        <v>0</v>
      </c>
      <c r="P600" s="2" t="s">
        <v>72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3.51</v>
      </c>
      <c r="Y600" s="2">
        <v>1.75</v>
      </c>
      <c r="Z600" s="2">
        <v>1.75</v>
      </c>
      <c r="AA600" s="2">
        <v>0</v>
      </c>
      <c r="AB600" s="2">
        <v>0</v>
      </c>
      <c r="AC600" s="2">
        <v>0</v>
      </c>
      <c r="AD600" s="2">
        <v>0</v>
      </c>
      <c r="AE600" s="2">
        <v>3.51</v>
      </c>
      <c r="AF600" s="2">
        <v>7.02</v>
      </c>
      <c r="AG600" s="2">
        <v>1.75</v>
      </c>
      <c r="AH600" s="2">
        <v>0</v>
      </c>
      <c r="AI600" s="2">
        <v>1.75</v>
      </c>
      <c r="AJ600" s="2">
        <v>5.26</v>
      </c>
      <c r="AK600" s="2">
        <v>43.86</v>
      </c>
      <c r="AL600" s="2" t="str">
        <f t="shared" si="9"/>
        <v>Forward</v>
      </c>
    </row>
    <row r="601" spans="1:38" x14ac:dyDescent="0.3">
      <c r="A601">
        <v>74</v>
      </c>
      <c r="B601" t="s">
        <v>3037</v>
      </c>
      <c r="C601" t="s">
        <v>2399</v>
      </c>
      <c r="D601" t="s">
        <v>2168</v>
      </c>
      <c r="E601" t="s">
        <v>25</v>
      </c>
      <c r="F601">
        <v>100</v>
      </c>
      <c r="G601" s="2">
        <v>1401.2166666666999</v>
      </c>
      <c r="H601" s="2">
        <v>14.012166666667</v>
      </c>
      <c r="I601" s="2">
        <v>0.17</v>
      </c>
      <c r="J601" s="2">
        <v>0.81</v>
      </c>
      <c r="K601" s="2">
        <v>0.47</v>
      </c>
      <c r="L601" s="2">
        <v>0.34</v>
      </c>
      <c r="M601" s="2">
        <v>0.98</v>
      </c>
      <c r="N601" s="2">
        <v>40.35</v>
      </c>
      <c r="O601" s="2">
        <v>4.71</v>
      </c>
      <c r="P601" s="2">
        <v>3.64</v>
      </c>
      <c r="Q601" s="2">
        <v>0.15</v>
      </c>
      <c r="R601" s="2">
        <v>10.79</v>
      </c>
      <c r="S601" s="2">
        <v>6.64</v>
      </c>
      <c r="T601" s="2">
        <v>2.4</v>
      </c>
      <c r="U601" s="2">
        <v>0.3</v>
      </c>
      <c r="V601" s="2">
        <v>0.26</v>
      </c>
      <c r="W601" s="2">
        <v>0.39</v>
      </c>
      <c r="X601" s="2">
        <v>4.28</v>
      </c>
      <c r="Y601" s="2">
        <v>1.46</v>
      </c>
      <c r="Z601" s="2">
        <v>1.07</v>
      </c>
      <c r="AA601" s="2">
        <v>0.34</v>
      </c>
      <c r="AB601" s="2">
        <v>0.04</v>
      </c>
      <c r="AC601" s="2">
        <v>0.56000000000000005</v>
      </c>
      <c r="AD601" s="2">
        <v>2.4</v>
      </c>
      <c r="AE601" s="2">
        <v>0.77</v>
      </c>
      <c r="AF601" s="2">
        <v>16.010000000000002</v>
      </c>
      <c r="AG601" s="2">
        <v>5.0999999999999996</v>
      </c>
      <c r="AH601" s="2">
        <v>4.32</v>
      </c>
      <c r="AI601" s="2">
        <v>0</v>
      </c>
      <c r="AJ601" s="2">
        <v>0</v>
      </c>
      <c r="AK601" s="2" t="s">
        <v>72</v>
      </c>
      <c r="AL601" s="2" t="str">
        <f t="shared" si="9"/>
        <v>Defense</v>
      </c>
    </row>
    <row r="602" spans="1:38" x14ac:dyDescent="0.3">
      <c r="A602">
        <v>721</v>
      </c>
      <c r="B602" t="s">
        <v>3042</v>
      </c>
      <c r="C602" t="s">
        <v>3043</v>
      </c>
      <c r="D602" t="s">
        <v>2109</v>
      </c>
      <c r="E602" t="s">
        <v>25</v>
      </c>
      <c r="F602">
        <v>6</v>
      </c>
      <c r="G602" s="2">
        <v>75.383333333332999</v>
      </c>
      <c r="H602" s="2">
        <v>12.563888888889</v>
      </c>
      <c r="I602" s="2">
        <v>0</v>
      </c>
      <c r="J602" s="2">
        <v>1.59</v>
      </c>
      <c r="K602" s="2">
        <v>0.8</v>
      </c>
      <c r="L602" s="2">
        <v>0.8</v>
      </c>
      <c r="M602" s="2">
        <v>1.59</v>
      </c>
      <c r="N602" s="2">
        <v>33.33</v>
      </c>
      <c r="O602" s="2">
        <v>3.18</v>
      </c>
      <c r="P602" s="2">
        <v>0</v>
      </c>
      <c r="Q602" s="2">
        <v>0.09</v>
      </c>
      <c r="R602" s="2">
        <v>4.78</v>
      </c>
      <c r="S602" s="2">
        <v>3.98</v>
      </c>
      <c r="T602" s="2">
        <v>0.8</v>
      </c>
      <c r="U602" s="2">
        <v>0</v>
      </c>
      <c r="V602" s="2">
        <v>0</v>
      </c>
      <c r="W602" s="2">
        <v>0</v>
      </c>
      <c r="X602" s="2">
        <v>1.59</v>
      </c>
      <c r="Y602" s="2">
        <v>0.8</v>
      </c>
      <c r="Z602" s="2">
        <v>0.8</v>
      </c>
      <c r="AA602" s="2">
        <v>0</v>
      </c>
      <c r="AB602" s="2">
        <v>0</v>
      </c>
      <c r="AC602" s="2">
        <v>0</v>
      </c>
      <c r="AD602" s="2">
        <v>0.8</v>
      </c>
      <c r="AE602" s="2">
        <v>2.39</v>
      </c>
      <c r="AF602" s="2">
        <v>2.39</v>
      </c>
      <c r="AG602" s="2">
        <v>5.57</v>
      </c>
      <c r="AH602" s="2">
        <v>3.98</v>
      </c>
      <c r="AI602" s="2">
        <v>0</v>
      </c>
      <c r="AJ602" s="2">
        <v>0</v>
      </c>
      <c r="AK602" s="2" t="s">
        <v>72</v>
      </c>
      <c r="AL602" s="2" t="str">
        <f t="shared" si="9"/>
        <v>Defense</v>
      </c>
    </row>
    <row r="603" spans="1:38" x14ac:dyDescent="0.3">
      <c r="A603">
        <v>663</v>
      </c>
      <c r="B603" t="s">
        <v>3044</v>
      </c>
      <c r="C603" t="s">
        <v>3045</v>
      </c>
      <c r="D603" t="s">
        <v>2055</v>
      </c>
      <c r="E603" t="s">
        <v>69</v>
      </c>
      <c r="F603">
        <v>107</v>
      </c>
      <c r="G603" s="2">
        <v>1114.1333333333</v>
      </c>
      <c r="H603" s="2">
        <v>10.412461059190001</v>
      </c>
      <c r="I603" s="2">
        <v>0.27</v>
      </c>
      <c r="J603" s="2">
        <v>0.43</v>
      </c>
      <c r="K603" s="2">
        <v>0.11</v>
      </c>
      <c r="L603" s="2">
        <v>0.32</v>
      </c>
      <c r="M603" s="2">
        <v>0.7</v>
      </c>
      <c r="N603" s="2">
        <v>54.17</v>
      </c>
      <c r="O603" s="2">
        <v>4.47</v>
      </c>
      <c r="P603" s="2">
        <v>6.02</v>
      </c>
      <c r="Q603" s="2">
        <v>0.42</v>
      </c>
      <c r="R603" s="2">
        <v>8.89</v>
      </c>
      <c r="S603" s="2">
        <v>6.68</v>
      </c>
      <c r="T603" s="2">
        <v>4.63</v>
      </c>
      <c r="U603" s="2">
        <v>1.94</v>
      </c>
      <c r="V603" s="2">
        <v>0.38</v>
      </c>
      <c r="W603" s="2">
        <v>0.48</v>
      </c>
      <c r="X603" s="2">
        <v>1.88</v>
      </c>
      <c r="Y603" s="2">
        <v>0.86</v>
      </c>
      <c r="Z603" s="2">
        <v>0.81</v>
      </c>
      <c r="AA603" s="2">
        <v>0.05</v>
      </c>
      <c r="AB603" s="2">
        <v>0</v>
      </c>
      <c r="AC603" s="2">
        <v>0.97</v>
      </c>
      <c r="AD603" s="2">
        <v>1.45</v>
      </c>
      <c r="AE603" s="2">
        <v>1.94</v>
      </c>
      <c r="AF603" s="2">
        <v>10.34</v>
      </c>
      <c r="AG603" s="2">
        <v>5.65</v>
      </c>
      <c r="AH603" s="2">
        <v>2.48</v>
      </c>
      <c r="AI603" s="2">
        <v>9.3699999999999992</v>
      </c>
      <c r="AJ603" s="2">
        <v>11.63</v>
      </c>
      <c r="AK603" s="2">
        <v>2.4</v>
      </c>
      <c r="AL603" s="2" t="str">
        <f t="shared" si="9"/>
        <v>Forward</v>
      </c>
    </row>
    <row r="604" spans="1:38" x14ac:dyDescent="0.3">
      <c r="A604">
        <v>265</v>
      </c>
      <c r="B604" t="s">
        <v>3046</v>
      </c>
      <c r="C604" t="s">
        <v>3047</v>
      </c>
      <c r="D604" t="s">
        <v>2010</v>
      </c>
      <c r="E604" t="s">
        <v>18</v>
      </c>
      <c r="F604">
        <v>8</v>
      </c>
      <c r="G604" s="2">
        <v>62.566666666666997</v>
      </c>
      <c r="H604" s="2">
        <v>7.8208333333333</v>
      </c>
      <c r="I604" s="2">
        <v>0</v>
      </c>
      <c r="J604" s="2">
        <v>0.96</v>
      </c>
      <c r="K604" s="2">
        <v>0</v>
      </c>
      <c r="L604" s="2">
        <v>0.96</v>
      </c>
      <c r="M604" s="2">
        <v>0.96</v>
      </c>
      <c r="N604" s="2">
        <v>50</v>
      </c>
      <c r="O604" s="2">
        <v>3.84</v>
      </c>
      <c r="P604" s="2">
        <v>0</v>
      </c>
      <c r="Q604" s="2">
        <v>0.21</v>
      </c>
      <c r="R604" s="2">
        <v>5.75</v>
      </c>
      <c r="S604" s="2">
        <v>5.75</v>
      </c>
      <c r="T604" s="2">
        <v>1.92</v>
      </c>
      <c r="U604" s="2">
        <v>0.96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0.96</v>
      </c>
      <c r="AD604" s="2">
        <v>0.96</v>
      </c>
      <c r="AE604" s="2">
        <v>1.92</v>
      </c>
      <c r="AF604" s="2">
        <v>8.6300000000000008</v>
      </c>
      <c r="AG604" s="2">
        <v>7.67</v>
      </c>
      <c r="AH604" s="2">
        <v>1.92</v>
      </c>
      <c r="AI604" s="2">
        <v>0</v>
      </c>
      <c r="AJ604" s="2">
        <v>0</v>
      </c>
      <c r="AK604" s="2" t="s">
        <v>72</v>
      </c>
      <c r="AL604" s="2" t="str">
        <f t="shared" si="9"/>
        <v>Forward</v>
      </c>
    </row>
    <row r="605" spans="1:38" x14ac:dyDescent="0.3">
      <c r="A605">
        <v>302</v>
      </c>
      <c r="B605" t="s">
        <v>3044</v>
      </c>
      <c r="C605" t="s">
        <v>3048</v>
      </c>
      <c r="D605" t="s">
        <v>2002</v>
      </c>
      <c r="E605" t="s">
        <v>25</v>
      </c>
      <c r="F605">
        <v>130</v>
      </c>
      <c r="G605" s="2">
        <v>2288.0333333333001</v>
      </c>
      <c r="H605" s="2">
        <v>17.600256410256002</v>
      </c>
      <c r="I605" s="2">
        <v>0.37</v>
      </c>
      <c r="J605" s="2">
        <v>0.79</v>
      </c>
      <c r="K605" s="2">
        <v>0.34</v>
      </c>
      <c r="L605" s="2">
        <v>0.45</v>
      </c>
      <c r="M605" s="2">
        <v>1.1499999999999999</v>
      </c>
      <c r="N605" s="2">
        <v>42.72</v>
      </c>
      <c r="O605" s="2">
        <v>6.14</v>
      </c>
      <c r="P605" s="2">
        <v>5.98</v>
      </c>
      <c r="Q605" s="2">
        <v>0.28999999999999998</v>
      </c>
      <c r="R605" s="2">
        <v>14.16</v>
      </c>
      <c r="S605" s="2">
        <v>8.86</v>
      </c>
      <c r="T605" s="2">
        <v>3.78</v>
      </c>
      <c r="U605" s="2">
        <v>0.6</v>
      </c>
      <c r="V605" s="2">
        <v>0.26</v>
      </c>
      <c r="W605" s="2">
        <v>1.1000000000000001</v>
      </c>
      <c r="X605" s="2">
        <v>1.65</v>
      </c>
      <c r="Y605" s="2">
        <v>0.79</v>
      </c>
      <c r="Z605" s="2">
        <v>0.76</v>
      </c>
      <c r="AA605" s="2">
        <v>0.03</v>
      </c>
      <c r="AB605" s="2">
        <v>0</v>
      </c>
      <c r="AC605" s="2">
        <v>0.34</v>
      </c>
      <c r="AD605" s="2">
        <v>2.2599999999999998</v>
      </c>
      <c r="AE605" s="2">
        <v>1.42</v>
      </c>
      <c r="AF605" s="2">
        <v>6.21</v>
      </c>
      <c r="AG605" s="2">
        <v>4.4800000000000004</v>
      </c>
      <c r="AH605" s="2">
        <v>4.46</v>
      </c>
      <c r="AI605" s="2">
        <v>0</v>
      </c>
      <c r="AJ605" s="2">
        <v>0</v>
      </c>
      <c r="AK605" s="2" t="s">
        <v>72</v>
      </c>
      <c r="AL605" s="2" t="str">
        <f t="shared" si="9"/>
        <v>Defense</v>
      </c>
    </row>
    <row r="606" spans="1:38" x14ac:dyDescent="0.3">
      <c r="A606">
        <v>989</v>
      </c>
      <c r="B606" t="s">
        <v>3049</v>
      </c>
      <c r="C606" t="s">
        <v>3050</v>
      </c>
      <c r="D606" t="s">
        <v>2001</v>
      </c>
      <c r="E606" t="s">
        <v>69</v>
      </c>
      <c r="F606">
        <v>7</v>
      </c>
      <c r="G606" s="2">
        <v>79.266666666667007</v>
      </c>
      <c r="H606" s="2">
        <v>11.32380952381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 t="s">
        <v>72</v>
      </c>
      <c r="O606" s="2">
        <v>6.81</v>
      </c>
      <c r="P606" s="2">
        <v>0</v>
      </c>
      <c r="Q606" s="2">
        <v>0.5</v>
      </c>
      <c r="R606" s="2">
        <v>9.84</v>
      </c>
      <c r="S606" s="2">
        <v>8.33</v>
      </c>
      <c r="T606" s="2">
        <v>6.06</v>
      </c>
      <c r="U606" s="2">
        <v>2.27</v>
      </c>
      <c r="V606" s="2">
        <v>0.76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0.76</v>
      </c>
      <c r="AD606" s="2">
        <v>3.78</v>
      </c>
      <c r="AE606" s="2">
        <v>0.76</v>
      </c>
      <c r="AF606" s="2">
        <v>3.78</v>
      </c>
      <c r="AG606" s="2">
        <v>6.81</v>
      </c>
      <c r="AH606" s="2">
        <v>2.27</v>
      </c>
      <c r="AI606" s="2">
        <v>0</v>
      </c>
      <c r="AJ606" s="2">
        <v>0.76</v>
      </c>
      <c r="AK606" s="2">
        <v>0</v>
      </c>
      <c r="AL606" s="2" t="str">
        <f t="shared" si="9"/>
        <v>Forward</v>
      </c>
    </row>
    <row r="607" spans="1:38" x14ac:dyDescent="0.3">
      <c r="A607">
        <v>894</v>
      </c>
      <c r="B607" t="s">
        <v>3051</v>
      </c>
      <c r="C607" t="s">
        <v>3052</v>
      </c>
      <c r="D607" t="s">
        <v>2163</v>
      </c>
      <c r="E607" t="s">
        <v>25</v>
      </c>
      <c r="F607">
        <v>5</v>
      </c>
      <c r="G607" s="2">
        <v>71.183333333332996</v>
      </c>
      <c r="H607" s="2">
        <v>14.236666666667</v>
      </c>
      <c r="I607" s="2">
        <v>0</v>
      </c>
      <c r="J607" s="2">
        <v>2.5299999999999998</v>
      </c>
      <c r="K607" s="2">
        <v>0</v>
      </c>
      <c r="L607" s="2">
        <v>2.5299999999999998</v>
      </c>
      <c r="M607" s="2">
        <v>2.5299999999999998</v>
      </c>
      <c r="N607" s="2">
        <v>60</v>
      </c>
      <c r="O607" s="2">
        <v>1.69</v>
      </c>
      <c r="P607" s="2">
        <v>0</v>
      </c>
      <c r="Q607" s="2">
        <v>0.06</v>
      </c>
      <c r="R607" s="2">
        <v>10.11</v>
      </c>
      <c r="S607" s="2">
        <v>4.21</v>
      </c>
      <c r="T607" s="2">
        <v>3.37</v>
      </c>
      <c r="U607" s="2">
        <v>0.84</v>
      </c>
      <c r="V607" s="2">
        <v>1.69</v>
      </c>
      <c r="W607" s="2">
        <v>0</v>
      </c>
      <c r="X607" s="2">
        <v>1.69</v>
      </c>
      <c r="Y607" s="2">
        <v>0.84</v>
      </c>
      <c r="Z607" s="2">
        <v>0.84</v>
      </c>
      <c r="AA607" s="2">
        <v>0</v>
      </c>
      <c r="AB607" s="2">
        <v>0</v>
      </c>
      <c r="AC607" s="2">
        <v>0.84</v>
      </c>
      <c r="AD607" s="2">
        <v>0.84</v>
      </c>
      <c r="AE607" s="2">
        <v>1.69</v>
      </c>
      <c r="AF607" s="2">
        <v>5.9</v>
      </c>
      <c r="AG607" s="2">
        <v>4.21</v>
      </c>
      <c r="AH607" s="2">
        <v>5.9</v>
      </c>
      <c r="AI607" s="2">
        <v>0</v>
      </c>
      <c r="AJ607" s="2">
        <v>0</v>
      </c>
      <c r="AK607" s="2" t="s">
        <v>72</v>
      </c>
      <c r="AL607" s="2" t="str">
        <f t="shared" si="9"/>
        <v>Defense</v>
      </c>
    </row>
    <row r="608" spans="1:38" x14ac:dyDescent="0.3">
      <c r="A608">
        <v>1008</v>
      </c>
      <c r="B608" t="s">
        <v>3051</v>
      </c>
      <c r="C608" t="s">
        <v>3053</v>
      </c>
      <c r="D608" t="s">
        <v>2086</v>
      </c>
      <c r="E608" t="s">
        <v>69</v>
      </c>
      <c r="F608">
        <v>1</v>
      </c>
      <c r="G608" s="2">
        <v>6.15</v>
      </c>
      <c r="H608" s="2">
        <v>6.15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 t="s">
        <v>72</v>
      </c>
      <c r="O608" s="2">
        <v>0</v>
      </c>
      <c r="P608" s="2" t="s">
        <v>72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19.510000000000002</v>
      </c>
      <c r="AG608" s="2">
        <v>9.76</v>
      </c>
      <c r="AH608" s="2">
        <v>0</v>
      </c>
      <c r="AI608" s="2">
        <v>9.76</v>
      </c>
      <c r="AJ608" s="2">
        <v>0</v>
      </c>
      <c r="AK608" s="2">
        <v>975.61</v>
      </c>
      <c r="AL608" s="2" t="str">
        <f t="shared" si="9"/>
        <v>Forward</v>
      </c>
    </row>
    <row r="609" spans="1:38" x14ac:dyDescent="0.3">
      <c r="A609">
        <v>1006</v>
      </c>
      <c r="B609" t="s">
        <v>3051</v>
      </c>
      <c r="C609" t="s">
        <v>3054</v>
      </c>
      <c r="D609" t="s">
        <v>1998</v>
      </c>
      <c r="E609" t="s">
        <v>30</v>
      </c>
      <c r="F609">
        <v>2</v>
      </c>
      <c r="G609" s="2">
        <v>17.533333333333001</v>
      </c>
      <c r="H609" s="2">
        <v>8.7666666666666995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 t="s">
        <v>72</v>
      </c>
      <c r="O609" s="2">
        <v>10.27</v>
      </c>
      <c r="P609" s="2">
        <v>0</v>
      </c>
      <c r="Q609" s="2">
        <v>0.41</v>
      </c>
      <c r="R609" s="2">
        <v>13.69</v>
      </c>
      <c r="S609" s="2">
        <v>10.27</v>
      </c>
      <c r="T609" s="2">
        <v>3.42</v>
      </c>
      <c r="U609" s="2">
        <v>0</v>
      </c>
      <c r="V609" s="2">
        <v>0</v>
      </c>
      <c r="W609" s="2">
        <v>0</v>
      </c>
      <c r="X609" s="2">
        <v>6.84</v>
      </c>
      <c r="Y609" s="2">
        <v>3.42</v>
      </c>
      <c r="Z609" s="2">
        <v>3.42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6.84</v>
      </c>
      <c r="AG609" s="2">
        <v>3.42</v>
      </c>
      <c r="AH609" s="2">
        <v>0</v>
      </c>
      <c r="AI609" s="2">
        <v>17.11</v>
      </c>
      <c r="AJ609" s="2">
        <v>17.11</v>
      </c>
      <c r="AK609" s="2">
        <v>171.1</v>
      </c>
      <c r="AL609" s="2" t="str">
        <f t="shared" si="9"/>
        <v>Forward</v>
      </c>
    </row>
    <row r="610" spans="1:38" x14ac:dyDescent="0.3">
      <c r="A610">
        <v>20</v>
      </c>
      <c r="B610" t="s">
        <v>3051</v>
      </c>
      <c r="C610" t="s">
        <v>2640</v>
      </c>
      <c r="D610" t="s">
        <v>2023</v>
      </c>
      <c r="E610" t="s">
        <v>25</v>
      </c>
      <c r="F610">
        <v>99</v>
      </c>
      <c r="G610" s="2">
        <v>1442.6833333333</v>
      </c>
      <c r="H610" s="2">
        <v>14.572558922559001</v>
      </c>
      <c r="I610" s="2">
        <v>0.17</v>
      </c>
      <c r="J610" s="2">
        <v>0.5</v>
      </c>
      <c r="K610" s="2">
        <v>0.21</v>
      </c>
      <c r="L610" s="2">
        <v>0.28999999999999998</v>
      </c>
      <c r="M610" s="2">
        <v>0.67</v>
      </c>
      <c r="N610" s="2">
        <v>23.53</v>
      </c>
      <c r="O610" s="2">
        <v>2.29</v>
      </c>
      <c r="P610" s="2">
        <v>7.27</v>
      </c>
      <c r="Q610" s="2">
        <v>0.19</v>
      </c>
      <c r="R610" s="2">
        <v>7.24</v>
      </c>
      <c r="S610" s="2">
        <v>4.49</v>
      </c>
      <c r="T610" s="2">
        <v>2.37</v>
      </c>
      <c r="U610" s="2">
        <v>0.71</v>
      </c>
      <c r="V610" s="2">
        <v>0.08</v>
      </c>
      <c r="W610" s="2">
        <v>0.87</v>
      </c>
      <c r="X610" s="2">
        <v>2.12</v>
      </c>
      <c r="Y610" s="2">
        <v>0.83</v>
      </c>
      <c r="Z610" s="2">
        <v>0.75</v>
      </c>
      <c r="AA610" s="2">
        <v>0.04</v>
      </c>
      <c r="AB610" s="2">
        <v>0.04</v>
      </c>
      <c r="AC610" s="2">
        <v>0.67</v>
      </c>
      <c r="AD610" s="2">
        <v>1</v>
      </c>
      <c r="AE610" s="2">
        <v>0.5</v>
      </c>
      <c r="AF610" s="2">
        <v>6.32</v>
      </c>
      <c r="AG610" s="2">
        <v>3.7</v>
      </c>
      <c r="AH610" s="2">
        <v>4.33</v>
      </c>
      <c r="AI610" s="2">
        <v>0</v>
      </c>
      <c r="AJ610" s="2">
        <v>0</v>
      </c>
      <c r="AK610" s="2" t="s">
        <v>72</v>
      </c>
      <c r="AL610" s="2" t="str">
        <f t="shared" si="9"/>
        <v>Defense</v>
      </c>
    </row>
    <row r="611" spans="1:38" x14ac:dyDescent="0.3">
      <c r="A611">
        <v>23</v>
      </c>
      <c r="B611" t="s">
        <v>3055</v>
      </c>
      <c r="C611" t="s">
        <v>2272</v>
      </c>
      <c r="D611" t="s">
        <v>2136</v>
      </c>
      <c r="E611" t="s">
        <v>25</v>
      </c>
      <c r="F611">
        <v>105</v>
      </c>
      <c r="G611" s="2">
        <v>1494.6666666666999</v>
      </c>
      <c r="H611" s="2">
        <v>14.234920634921</v>
      </c>
      <c r="I611" s="2">
        <v>0.16</v>
      </c>
      <c r="J611" s="2">
        <v>0.64</v>
      </c>
      <c r="K611" s="2">
        <v>0.16</v>
      </c>
      <c r="L611" s="2">
        <v>0.48</v>
      </c>
      <c r="M611" s="2">
        <v>0.8</v>
      </c>
      <c r="N611" s="2">
        <v>36.36</v>
      </c>
      <c r="O611" s="2">
        <v>3.61</v>
      </c>
      <c r="P611" s="2">
        <v>4.4400000000000004</v>
      </c>
      <c r="Q611" s="2">
        <v>0.2</v>
      </c>
      <c r="R611" s="2">
        <v>8.99</v>
      </c>
      <c r="S611" s="2">
        <v>5.98</v>
      </c>
      <c r="T611" s="2">
        <v>2.69</v>
      </c>
      <c r="U611" s="2">
        <v>0.72</v>
      </c>
      <c r="V611" s="2">
        <v>0.2</v>
      </c>
      <c r="W611" s="2">
        <v>0.8</v>
      </c>
      <c r="X611" s="2">
        <v>0.88</v>
      </c>
      <c r="Y611" s="2">
        <v>0.28000000000000003</v>
      </c>
      <c r="Z611" s="2">
        <v>0.24</v>
      </c>
      <c r="AA611" s="2">
        <v>0</v>
      </c>
      <c r="AB611" s="2">
        <v>0.04</v>
      </c>
      <c r="AC611" s="2">
        <v>0.24</v>
      </c>
      <c r="AD611" s="2">
        <v>1.81</v>
      </c>
      <c r="AE611" s="2">
        <v>1.32</v>
      </c>
      <c r="AF611" s="2">
        <v>2.17</v>
      </c>
      <c r="AG611" s="2">
        <v>3.57</v>
      </c>
      <c r="AH611" s="2">
        <v>2.5299999999999998</v>
      </c>
      <c r="AI611" s="2">
        <v>0</v>
      </c>
      <c r="AJ611" s="2">
        <v>0</v>
      </c>
      <c r="AK611" s="2" t="s">
        <v>72</v>
      </c>
      <c r="AL611" s="2" t="str">
        <f t="shared" si="9"/>
        <v>Defense</v>
      </c>
    </row>
    <row r="612" spans="1:38" x14ac:dyDescent="0.3">
      <c r="A612">
        <v>1012</v>
      </c>
      <c r="B612" t="s">
        <v>3056</v>
      </c>
      <c r="C612" t="s">
        <v>3057</v>
      </c>
      <c r="D612" t="s">
        <v>2013</v>
      </c>
      <c r="E612" t="s">
        <v>30</v>
      </c>
      <c r="F612">
        <v>1</v>
      </c>
      <c r="G612" s="2">
        <v>14.816666666667</v>
      </c>
      <c r="H612" s="2">
        <v>14.816666666667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 t="s">
        <v>72</v>
      </c>
      <c r="O612" s="2">
        <v>4.05</v>
      </c>
      <c r="P612" s="2">
        <v>0</v>
      </c>
      <c r="Q612" s="2">
        <v>0.71</v>
      </c>
      <c r="R612" s="2">
        <v>4.05</v>
      </c>
      <c r="S612" s="2">
        <v>4.05</v>
      </c>
      <c r="T612" s="2">
        <v>4.05</v>
      </c>
      <c r="U612" s="2">
        <v>4.05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4.05</v>
      </c>
      <c r="AD612" s="2">
        <v>0</v>
      </c>
      <c r="AE612" s="2">
        <v>0</v>
      </c>
      <c r="AF612" s="2">
        <v>12.15</v>
      </c>
      <c r="AG612" s="2">
        <v>8.1</v>
      </c>
      <c r="AH612" s="2">
        <v>0</v>
      </c>
      <c r="AI612" s="2">
        <v>4.05</v>
      </c>
      <c r="AJ612" s="2">
        <v>28.35</v>
      </c>
      <c r="AK612" s="2">
        <v>50.62</v>
      </c>
      <c r="AL612" s="2" t="str">
        <f t="shared" si="9"/>
        <v>Forward</v>
      </c>
    </row>
    <row r="613" spans="1:38" x14ac:dyDescent="0.3">
      <c r="A613">
        <v>909</v>
      </c>
      <c r="B613" t="s">
        <v>3056</v>
      </c>
      <c r="C613" t="s">
        <v>3058</v>
      </c>
      <c r="D613" t="s">
        <v>2005</v>
      </c>
      <c r="E613" t="s">
        <v>30</v>
      </c>
      <c r="F613">
        <v>68</v>
      </c>
      <c r="G613" s="2">
        <v>869.4</v>
      </c>
      <c r="H613" s="2">
        <v>12.785294117647</v>
      </c>
      <c r="I613" s="2">
        <v>0.76</v>
      </c>
      <c r="J613" s="2">
        <v>0.97</v>
      </c>
      <c r="K613" s="2">
        <v>0.55000000000000004</v>
      </c>
      <c r="L613" s="2">
        <v>0.41</v>
      </c>
      <c r="M613" s="2">
        <v>1.73</v>
      </c>
      <c r="N613" s="2">
        <v>75.760000000000005</v>
      </c>
      <c r="O613" s="2">
        <v>5.45</v>
      </c>
      <c r="P613" s="2">
        <v>13.92</v>
      </c>
      <c r="Q613" s="2">
        <v>0.64</v>
      </c>
      <c r="R613" s="2">
        <v>10.14</v>
      </c>
      <c r="S613" s="2">
        <v>8.42</v>
      </c>
      <c r="T613" s="2">
        <v>6.63</v>
      </c>
      <c r="U613" s="2">
        <v>3.59</v>
      </c>
      <c r="V613" s="2">
        <v>0.48</v>
      </c>
      <c r="W613" s="2">
        <v>0.83</v>
      </c>
      <c r="X613" s="2">
        <v>1.93</v>
      </c>
      <c r="Y613" s="2">
        <v>0.97</v>
      </c>
      <c r="Z613" s="2">
        <v>0.97</v>
      </c>
      <c r="AA613" s="2">
        <v>0</v>
      </c>
      <c r="AB613" s="2">
        <v>0</v>
      </c>
      <c r="AC613" s="2">
        <v>1.73</v>
      </c>
      <c r="AD613" s="2">
        <v>0.9</v>
      </c>
      <c r="AE613" s="2">
        <v>1.52</v>
      </c>
      <c r="AF613" s="2">
        <v>0.9</v>
      </c>
      <c r="AG613" s="2">
        <v>2.5499999999999998</v>
      </c>
      <c r="AH613" s="2">
        <v>2.0699999999999998</v>
      </c>
      <c r="AI613" s="2">
        <v>17.12</v>
      </c>
      <c r="AJ613" s="2">
        <v>20.63</v>
      </c>
      <c r="AK613" s="2">
        <v>3.13</v>
      </c>
      <c r="AL613" s="2" t="str">
        <f t="shared" si="9"/>
        <v>Forward</v>
      </c>
    </row>
    <row r="614" spans="1:38" x14ac:dyDescent="0.3">
      <c r="A614">
        <v>85</v>
      </c>
      <c r="B614" t="s">
        <v>3056</v>
      </c>
      <c r="C614" t="s">
        <v>3059</v>
      </c>
      <c r="D614" t="s">
        <v>2010</v>
      </c>
      <c r="E614" t="s">
        <v>25</v>
      </c>
      <c r="F614">
        <v>63</v>
      </c>
      <c r="G614" s="2">
        <v>794.26666666666995</v>
      </c>
      <c r="H614" s="2">
        <v>12.607407407407001</v>
      </c>
      <c r="I614" s="2">
        <v>0.15</v>
      </c>
      <c r="J614" s="2">
        <v>0.3</v>
      </c>
      <c r="K614" s="2">
        <v>0.3</v>
      </c>
      <c r="L614" s="2">
        <v>0</v>
      </c>
      <c r="M614" s="2">
        <v>0.45</v>
      </c>
      <c r="N614" s="2">
        <v>15.38</v>
      </c>
      <c r="O614" s="2">
        <v>2.95</v>
      </c>
      <c r="P614" s="2">
        <v>5.13</v>
      </c>
      <c r="Q614" s="2">
        <v>0.12</v>
      </c>
      <c r="R614" s="2">
        <v>7.93</v>
      </c>
      <c r="S614" s="2">
        <v>4.2300000000000004</v>
      </c>
      <c r="T614" s="2">
        <v>1.44</v>
      </c>
      <c r="U614" s="2">
        <v>0.38</v>
      </c>
      <c r="V614" s="2">
        <v>0.08</v>
      </c>
      <c r="W614" s="2">
        <v>0.38</v>
      </c>
      <c r="X614" s="2">
        <v>1.06</v>
      </c>
      <c r="Y614" s="2">
        <v>0.53</v>
      </c>
      <c r="Z614" s="2">
        <v>0.53</v>
      </c>
      <c r="AA614" s="2">
        <v>0</v>
      </c>
      <c r="AB614" s="2">
        <v>0</v>
      </c>
      <c r="AC614" s="2">
        <v>0.15</v>
      </c>
      <c r="AD614" s="2">
        <v>1.21</v>
      </c>
      <c r="AE614" s="2">
        <v>1.21</v>
      </c>
      <c r="AF614" s="2">
        <v>5.14</v>
      </c>
      <c r="AG614" s="2">
        <v>3.78</v>
      </c>
      <c r="AH614" s="2">
        <v>3.1</v>
      </c>
      <c r="AI614" s="2">
        <v>0</v>
      </c>
      <c r="AJ614" s="2">
        <v>0</v>
      </c>
      <c r="AK614" s="2" t="s">
        <v>72</v>
      </c>
      <c r="AL614" s="2" t="str">
        <f t="shared" si="9"/>
        <v>Defense</v>
      </c>
    </row>
    <row r="615" spans="1:38" x14ac:dyDescent="0.3">
      <c r="A615">
        <v>1031</v>
      </c>
      <c r="B615" t="s">
        <v>3060</v>
      </c>
      <c r="C615" t="s">
        <v>2290</v>
      </c>
      <c r="D615" t="s">
        <v>2072</v>
      </c>
      <c r="E615" t="s">
        <v>25</v>
      </c>
      <c r="F615">
        <v>33</v>
      </c>
      <c r="G615" s="2">
        <v>486.83333333333002</v>
      </c>
      <c r="H615" s="2">
        <v>14.752525252525</v>
      </c>
      <c r="I615" s="2">
        <v>0.25</v>
      </c>
      <c r="J615" s="2">
        <v>0.25</v>
      </c>
      <c r="K615" s="2">
        <v>0.12</v>
      </c>
      <c r="L615" s="2">
        <v>0.12</v>
      </c>
      <c r="M615" s="2">
        <v>0.49</v>
      </c>
      <c r="N615" s="2">
        <v>25</v>
      </c>
      <c r="O615" s="2">
        <v>3.2</v>
      </c>
      <c r="P615" s="2">
        <v>7.69</v>
      </c>
      <c r="Q615" s="2">
        <v>0.1</v>
      </c>
      <c r="R615" s="2">
        <v>6.66</v>
      </c>
      <c r="S615" s="2">
        <v>4.4400000000000004</v>
      </c>
      <c r="T615" s="2">
        <v>1.1100000000000001</v>
      </c>
      <c r="U615" s="2">
        <v>0</v>
      </c>
      <c r="V615" s="2">
        <v>0</v>
      </c>
      <c r="W615" s="2">
        <v>0.37</v>
      </c>
      <c r="X615" s="2">
        <v>4.68</v>
      </c>
      <c r="Y615" s="2">
        <v>1.85</v>
      </c>
      <c r="Z615" s="2">
        <v>1.73</v>
      </c>
      <c r="AA615" s="2">
        <v>0</v>
      </c>
      <c r="AB615" s="2">
        <v>0.12</v>
      </c>
      <c r="AC615" s="2">
        <v>0.37</v>
      </c>
      <c r="AD615" s="2">
        <v>1.48</v>
      </c>
      <c r="AE615" s="2">
        <v>0.25</v>
      </c>
      <c r="AF615" s="2">
        <v>5.3</v>
      </c>
      <c r="AG615" s="2">
        <v>4.4400000000000004</v>
      </c>
      <c r="AH615" s="2">
        <v>4.3099999999999996</v>
      </c>
      <c r="AI615" s="2">
        <v>0</v>
      </c>
      <c r="AJ615" s="2">
        <v>0</v>
      </c>
      <c r="AK615" s="2" t="s">
        <v>72</v>
      </c>
      <c r="AL615" s="2" t="str">
        <f t="shared" si="9"/>
        <v>Defense</v>
      </c>
    </row>
    <row r="616" spans="1:38" x14ac:dyDescent="0.3">
      <c r="A616">
        <v>123</v>
      </c>
      <c r="B616" t="s">
        <v>3060</v>
      </c>
      <c r="C616" t="s">
        <v>3061</v>
      </c>
      <c r="D616" t="s">
        <v>2005</v>
      </c>
      <c r="E616" t="s">
        <v>18</v>
      </c>
      <c r="F616">
        <v>110</v>
      </c>
      <c r="G616" s="2">
        <v>1330.5</v>
      </c>
      <c r="H616" s="2">
        <v>12.095454545455</v>
      </c>
      <c r="I616" s="2">
        <v>0.59</v>
      </c>
      <c r="J616" s="2">
        <v>0.86</v>
      </c>
      <c r="K616" s="2">
        <v>0.5</v>
      </c>
      <c r="L616" s="2">
        <v>0.36</v>
      </c>
      <c r="M616" s="2">
        <v>1.44</v>
      </c>
      <c r="N616" s="2">
        <v>69.569999999999993</v>
      </c>
      <c r="O616" s="2">
        <v>4.5999999999999996</v>
      </c>
      <c r="P616" s="2">
        <v>12.75</v>
      </c>
      <c r="Q616" s="2">
        <v>0.55000000000000004</v>
      </c>
      <c r="R616" s="2">
        <v>9.33</v>
      </c>
      <c r="S616" s="2">
        <v>7.22</v>
      </c>
      <c r="T616" s="2">
        <v>6.04</v>
      </c>
      <c r="U616" s="2">
        <v>3.07</v>
      </c>
      <c r="V616" s="2">
        <v>0.36</v>
      </c>
      <c r="W616" s="2">
        <v>0.68</v>
      </c>
      <c r="X616" s="2">
        <v>4.92</v>
      </c>
      <c r="Y616" s="2">
        <v>1.53</v>
      </c>
      <c r="Z616" s="2">
        <v>0.99</v>
      </c>
      <c r="AA616" s="2">
        <v>0.5</v>
      </c>
      <c r="AB616" s="2">
        <v>0.05</v>
      </c>
      <c r="AC616" s="2">
        <v>1.49</v>
      </c>
      <c r="AD616" s="2">
        <v>1.76</v>
      </c>
      <c r="AE616" s="2">
        <v>1.85</v>
      </c>
      <c r="AF616" s="2">
        <v>15.83</v>
      </c>
      <c r="AG616" s="2">
        <v>4.37</v>
      </c>
      <c r="AH616" s="2">
        <v>2.39</v>
      </c>
      <c r="AI616" s="2">
        <v>0.5</v>
      </c>
      <c r="AJ616" s="2">
        <v>0.63</v>
      </c>
      <c r="AK616" s="2">
        <v>1.98</v>
      </c>
      <c r="AL616" s="2" t="str">
        <f t="shared" si="9"/>
        <v>Forward</v>
      </c>
    </row>
    <row r="617" spans="1:38" x14ac:dyDescent="0.3">
      <c r="A617">
        <v>98</v>
      </c>
      <c r="B617" t="s">
        <v>3060</v>
      </c>
      <c r="C617" t="s">
        <v>3062</v>
      </c>
      <c r="D617" t="s">
        <v>2106</v>
      </c>
      <c r="E617" t="s">
        <v>18</v>
      </c>
      <c r="F617">
        <v>129</v>
      </c>
      <c r="G617" s="2">
        <v>1603.6833333333</v>
      </c>
      <c r="H617" s="2">
        <v>12.431653746769999</v>
      </c>
      <c r="I617" s="2">
        <v>0.64</v>
      </c>
      <c r="J617" s="2">
        <v>0.9</v>
      </c>
      <c r="K617" s="2">
        <v>0.49</v>
      </c>
      <c r="L617" s="2">
        <v>0.41</v>
      </c>
      <c r="M617" s="2">
        <v>1.53</v>
      </c>
      <c r="N617" s="2">
        <v>57.75</v>
      </c>
      <c r="O617" s="2">
        <v>5.69</v>
      </c>
      <c r="P617" s="2">
        <v>11.18</v>
      </c>
      <c r="Q617" s="2">
        <v>0.49</v>
      </c>
      <c r="R617" s="2">
        <v>10.96</v>
      </c>
      <c r="S617" s="2">
        <v>7.67</v>
      </c>
      <c r="T617" s="2">
        <v>6.02</v>
      </c>
      <c r="U617" s="2">
        <v>2.13</v>
      </c>
      <c r="V617" s="2">
        <v>0.26</v>
      </c>
      <c r="W617" s="2">
        <v>0.97</v>
      </c>
      <c r="X617" s="2">
        <v>0.67</v>
      </c>
      <c r="Y617" s="2">
        <v>0.34</v>
      </c>
      <c r="Z617" s="2">
        <v>0.34</v>
      </c>
      <c r="AA617" s="2">
        <v>0</v>
      </c>
      <c r="AB617" s="2">
        <v>0</v>
      </c>
      <c r="AC617" s="2">
        <v>0.82</v>
      </c>
      <c r="AD617" s="2">
        <v>1.42</v>
      </c>
      <c r="AE617" s="2">
        <v>1.46</v>
      </c>
      <c r="AF617" s="2">
        <v>1.5</v>
      </c>
      <c r="AG617" s="2">
        <v>4.71</v>
      </c>
      <c r="AH617" s="2">
        <v>1.2</v>
      </c>
      <c r="AI617" s="2">
        <v>0.82</v>
      </c>
      <c r="AJ617" s="2">
        <v>1.35</v>
      </c>
      <c r="AK617" s="2">
        <v>1.42</v>
      </c>
      <c r="AL617" s="2" t="str">
        <f t="shared" si="9"/>
        <v>Forward</v>
      </c>
    </row>
    <row r="618" spans="1:38" x14ac:dyDescent="0.3">
      <c r="A618">
        <v>396</v>
      </c>
      <c r="B618" t="s">
        <v>3060</v>
      </c>
      <c r="C618" t="s">
        <v>2629</v>
      </c>
      <c r="D618" t="s">
        <v>2086</v>
      </c>
      <c r="E618" t="s">
        <v>25</v>
      </c>
      <c r="F618">
        <v>114</v>
      </c>
      <c r="G618" s="2">
        <v>2086.3333333332998</v>
      </c>
      <c r="H618" s="2">
        <v>18.301169590642999</v>
      </c>
      <c r="I618" s="2">
        <v>0.06</v>
      </c>
      <c r="J618" s="2">
        <v>1.04</v>
      </c>
      <c r="K618" s="2">
        <v>0.49</v>
      </c>
      <c r="L618" s="2">
        <v>0.55000000000000004</v>
      </c>
      <c r="M618" s="2">
        <v>1.0900000000000001</v>
      </c>
      <c r="N618" s="2">
        <v>35.85</v>
      </c>
      <c r="O618" s="2">
        <v>4.05</v>
      </c>
      <c r="P618" s="2">
        <v>1.42</v>
      </c>
      <c r="Q618" s="2">
        <v>0.21</v>
      </c>
      <c r="R618" s="2">
        <v>10.09</v>
      </c>
      <c r="S618" s="2">
        <v>6.76</v>
      </c>
      <c r="T618" s="2">
        <v>2.96</v>
      </c>
      <c r="U618" s="2">
        <v>0.6</v>
      </c>
      <c r="V618" s="2">
        <v>0.4</v>
      </c>
      <c r="W618" s="2">
        <v>0.98</v>
      </c>
      <c r="X618" s="2">
        <v>1.9</v>
      </c>
      <c r="Y618" s="2">
        <v>0.78</v>
      </c>
      <c r="Z618" s="2">
        <v>0.66</v>
      </c>
      <c r="AA618" s="2">
        <v>0.12</v>
      </c>
      <c r="AB618" s="2">
        <v>0</v>
      </c>
      <c r="AC618" s="2">
        <v>0.4</v>
      </c>
      <c r="AD618" s="2">
        <v>1.58</v>
      </c>
      <c r="AE618" s="2">
        <v>1.01</v>
      </c>
      <c r="AF618" s="2">
        <v>4.5999999999999996</v>
      </c>
      <c r="AG618" s="2">
        <v>7.59</v>
      </c>
      <c r="AH618" s="2">
        <v>4.3099999999999996</v>
      </c>
      <c r="AI618" s="2">
        <v>0</v>
      </c>
      <c r="AJ618" s="2">
        <v>0</v>
      </c>
      <c r="AK618" s="2" t="s">
        <v>72</v>
      </c>
      <c r="AL618" s="2" t="str">
        <f t="shared" si="9"/>
        <v>Defense</v>
      </c>
    </row>
    <row r="619" spans="1:38" x14ac:dyDescent="0.3">
      <c r="A619">
        <v>639</v>
      </c>
      <c r="B619" t="s">
        <v>3063</v>
      </c>
      <c r="C619" t="s">
        <v>3064</v>
      </c>
      <c r="D619" t="s">
        <v>2136</v>
      </c>
      <c r="E619" t="s">
        <v>25</v>
      </c>
      <c r="F619">
        <v>119</v>
      </c>
      <c r="G619" s="2">
        <v>2111.2833333333001</v>
      </c>
      <c r="H619" s="2">
        <v>17.741876750700001</v>
      </c>
      <c r="I619" s="2">
        <v>0.09</v>
      </c>
      <c r="J619" s="2">
        <v>0.51</v>
      </c>
      <c r="K619" s="2">
        <v>0.23</v>
      </c>
      <c r="L619" s="2">
        <v>0.28000000000000003</v>
      </c>
      <c r="M619" s="2">
        <v>0.6</v>
      </c>
      <c r="N619" s="2">
        <v>28</v>
      </c>
      <c r="O619" s="2">
        <v>3.64</v>
      </c>
      <c r="P619" s="2">
        <v>2.34</v>
      </c>
      <c r="Q619" s="2">
        <v>0.22</v>
      </c>
      <c r="R619" s="2">
        <v>8.24</v>
      </c>
      <c r="S619" s="2">
        <v>5.23</v>
      </c>
      <c r="T619" s="2">
        <v>2.2999999999999998</v>
      </c>
      <c r="U619" s="2">
        <v>0.68</v>
      </c>
      <c r="V619" s="2">
        <v>0.11</v>
      </c>
      <c r="W619" s="2">
        <v>0.63</v>
      </c>
      <c r="X619" s="2">
        <v>1.36</v>
      </c>
      <c r="Y619" s="2">
        <v>0.68</v>
      </c>
      <c r="Z619" s="2">
        <v>0.68</v>
      </c>
      <c r="AA619" s="2">
        <v>0</v>
      </c>
      <c r="AB619" s="2">
        <v>0</v>
      </c>
      <c r="AC619" s="2">
        <v>0.37</v>
      </c>
      <c r="AD619" s="2">
        <v>1.19</v>
      </c>
      <c r="AE619" s="2">
        <v>1.39</v>
      </c>
      <c r="AF619" s="2">
        <v>4.5999999999999996</v>
      </c>
      <c r="AG619" s="2">
        <v>5.51</v>
      </c>
      <c r="AH619" s="2">
        <v>3.1</v>
      </c>
      <c r="AI619" s="2">
        <v>0</v>
      </c>
      <c r="AJ619" s="2">
        <v>0.03</v>
      </c>
      <c r="AK619" s="2">
        <v>0</v>
      </c>
      <c r="AL619" s="2" t="str">
        <f t="shared" si="9"/>
        <v>Defense</v>
      </c>
    </row>
    <row r="620" spans="1:38" x14ac:dyDescent="0.3">
      <c r="A620">
        <v>704</v>
      </c>
      <c r="B620" t="s">
        <v>3065</v>
      </c>
      <c r="C620" t="s">
        <v>3066</v>
      </c>
      <c r="D620" t="s">
        <v>2215</v>
      </c>
      <c r="E620" t="s">
        <v>1236</v>
      </c>
      <c r="F620">
        <v>5</v>
      </c>
      <c r="G620" s="2">
        <v>41.833333333333002</v>
      </c>
      <c r="H620" s="2">
        <v>8.3666666666666991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 t="s">
        <v>72</v>
      </c>
      <c r="O620" s="2">
        <v>7.17</v>
      </c>
      <c r="P620" s="2">
        <v>0</v>
      </c>
      <c r="Q620" s="2">
        <v>1.05</v>
      </c>
      <c r="R620" s="2">
        <v>11.47</v>
      </c>
      <c r="S620" s="2">
        <v>11.47</v>
      </c>
      <c r="T620" s="2">
        <v>10.039999999999999</v>
      </c>
      <c r="U620" s="2">
        <v>8.61</v>
      </c>
      <c r="V620" s="2">
        <v>0</v>
      </c>
      <c r="W620" s="2">
        <v>0</v>
      </c>
      <c r="X620" s="2">
        <v>2.87</v>
      </c>
      <c r="Y620" s="2">
        <v>1.43</v>
      </c>
      <c r="Z620" s="2">
        <v>1.43</v>
      </c>
      <c r="AA620" s="2">
        <v>0</v>
      </c>
      <c r="AB620" s="2">
        <v>0</v>
      </c>
      <c r="AC620" s="2">
        <v>1.43</v>
      </c>
      <c r="AD620" s="2">
        <v>4.3</v>
      </c>
      <c r="AE620" s="2">
        <v>0</v>
      </c>
      <c r="AF620" s="2">
        <v>10.039999999999999</v>
      </c>
      <c r="AG620" s="2">
        <v>5.74</v>
      </c>
      <c r="AH620" s="2">
        <v>0</v>
      </c>
      <c r="AI620" s="2">
        <v>0</v>
      </c>
      <c r="AJ620" s="2">
        <v>0</v>
      </c>
      <c r="AK620" s="2" t="s">
        <v>72</v>
      </c>
      <c r="AL620" s="2" t="str">
        <f t="shared" si="9"/>
        <v>Forward</v>
      </c>
    </row>
    <row r="621" spans="1:38" x14ac:dyDescent="0.3">
      <c r="A621">
        <v>91</v>
      </c>
      <c r="B621" t="s">
        <v>3067</v>
      </c>
      <c r="C621" t="s">
        <v>3068</v>
      </c>
      <c r="D621" t="s">
        <v>2163</v>
      </c>
      <c r="E621" t="s">
        <v>25</v>
      </c>
      <c r="F621">
        <v>4</v>
      </c>
      <c r="G621" s="2">
        <v>34.316666666666997</v>
      </c>
      <c r="H621" s="2">
        <v>8.5791666666666995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1.75</v>
      </c>
      <c r="P621" s="2">
        <v>0</v>
      </c>
      <c r="Q621" s="2">
        <v>0.15</v>
      </c>
      <c r="R621" s="2">
        <v>10.49</v>
      </c>
      <c r="S621" s="2">
        <v>6.99</v>
      </c>
      <c r="T621" s="2">
        <v>1.75</v>
      </c>
      <c r="U621" s="2">
        <v>0</v>
      </c>
      <c r="V621" s="2">
        <v>0</v>
      </c>
      <c r="W621" s="2">
        <v>0</v>
      </c>
      <c r="X621" s="2">
        <v>20.98</v>
      </c>
      <c r="Y621" s="2">
        <v>5.25</v>
      </c>
      <c r="Z621" s="2">
        <v>1.75</v>
      </c>
      <c r="AA621" s="2">
        <v>3.5</v>
      </c>
      <c r="AB621" s="2">
        <v>0</v>
      </c>
      <c r="AC621" s="2">
        <v>3.5</v>
      </c>
      <c r="AD621" s="2">
        <v>0</v>
      </c>
      <c r="AE621" s="2">
        <v>0</v>
      </c>
      <c r="AF621" s="2">
        <v>5.25</v>
      </c>
      <c r="AG621" s="2">
        <v>10.49</v>
      </c>
      <c r="AH621" s="2">
        <v>1.75</v>
      </c>
      <c r="AI621" s="2">
        <v>0</v>
      </c>
      <c r="AJ621" s="2">
        <v>0</v>
      </c>
      <c r="AK621" s="2" t="s">
        <v>72</v>
      </c>
      <c r="AL621" s="2" t="str">
        <f t="shared" si="9"/>
        <v>Defense</v>
      </c>
    </row>
    <row r="622" spans="1:38" x14ac:dyDescent="0.3">
      <c r="A622">
        <v>408</v>
      </c>
      <c r="B622" t="s">
        <v>3067</v>
      </c>
      <c r="C622" t="s">
        <v>3069</v>
      </c>
      <c r="D622" t="s">
        <v>2096</v>
      </c>
      <c r="E622" t="s">
        <v>25</v>
      </c>
      <c r="F622">
        <v>41</v>
      </c>
      <c r="G622" s="2">
        <v>518.73333333333005</v>
      </c>
      <c r="H622" s="2">
        <v>12.652032520324999</v>
      </c>
      <c r="I622" s="2">
        <v>0.12</v>
      </c>
      <c r="J622" s="2">
        <v>0.35</v>
      </c>
      <c r="K622" s="2">
        <v>0.12</v>
      </c>
      <c r="L622" s="2">
        <v>0.23</v>
      </c>
      <c r="M622" s="2">
        <v>0.46</v>
      </c>
      <c r="N622" s="2">
        <v>17.39</v>
      </c>
      <c r="O622" s="2">
        <v>5.55</v>
      </c>
      <c r="P622" s="2">
        <v>2.08</v>
      </c>
      <c r="Q622" s="2">
        <v>0.27</v>
      </c>
      <c r="R622" s="2">
        <v>11.22</v>
      </c>
      <c r="S622" s="2">
        <v>8.67</v>
      </c>
      <c r="T622" s="2">
        <v>1.97</v>
      </c>
      <c r="U622" s="2">
        <v>0.46</v>
      </c>
      <c r="V622" s="2">
        <v>0</v>
      </c>
      <c r="W622" s="2">
        <v>0.93</v>
      </c>
      <c r="X622" s="2">
        <v>3.35</v>
      </c>
      <c r="Y622" s="2">
        <v>1.04</v>
      </c>
      <c r="Z622" s="2">
        <v>0.81</v>
      </c>
      <c r="AA622" s="2">
        <v>0.12</v>
      </c>
      <c r="AB622" s="2">
        <v>0.12</v>
      </c>
      <c r="AC622" s="2">
        <v>1.97</v>
      </c>
      <c r="AD622" s="2">
        <v>1.04</v>
      </c>
      <c r="AE622" s="2">
        <v>0.81</v>
      </c>
      <c r="AF622" s="2">
        <v>7.87</v>
      </c>
      <c r="AG622" s="2">
        <v>7.87</v>
      </c>
      <c r="AH622" s="2">
        <v>5.09</v>
      </c>
      <c r="AI622" s="2">
        <v>0</v>
      </c>
      <c r="AJ622" s="2">
        <v>0</v>
      </c>
      <c r="AK622" s="2" t="s">
        <v>72</v>
      </c>
      <c r="AL622" s="2" t="str">
        <f t="shared" si="9"/>
        <v>Defense</v>
      </c>
    </row>
    <row r="623" spans="1:38" x14ac:dyDescent="0.3">
      <c r="A623">
        <v>9</v>
      </c>
      <c r="B623" t="s">
        <v>3067</v>
      </c>
      <c r="C623" t="s">
        <v>3070</v>
      </c>
      <c r="D623" t="s">
        <v>2109</v>
      </c>
      <c r="E623" t="s">
        <v>25</v>
      </c>
      <c r="F623">
        <v>110</v>
      </c>
      <c r="G623" s="2">
        <v>1660.9166666666999</v>
      </c>
      <c r="H623" s="2">
        <v>15.099242424242</v>
      </c>
      <c r="I623" s="2">
        <v>0.11</v>
      </c>
      <c r="J623" s="2">
        <v>0.87</v>
      </c>
      <c r="K623" s="2">
        <v>0.33</v>
      </c>
      <c r="L623" s="2">
        <v>0.54</v>
      </c>
      <c r="M623" s="2">
        <v>0.98</v>
      </c>
      <c r="N623" s="2">
        <v>34.18</v>
      </c>
      <c r="O623" s="2">
        <v>4.7699999999999996</v>
      </c>
      <c r="P623" s="2">
        <v>2.27</v>
      </c>
      <c r="Q623" s="2">
        <v>0.16</v>
      </c>
      <c r="R623" s="2">
        <v>10.8</v>
      </c>
      <c r="S623" s="2">
        <v>6.68</v>
      </c>
      <c r="T623" s="2">
        <v>3.03</v>
      </c>
      <c r="U623" s="2">
        <v>0.33</v>
      </c>
      <c r="V623" s="2">
        <v>0.28999999999999998</v>
      </c>
      <c r="W623" s="2">
        <v>0.87</v>
      </c>
      <c r="X623" s="2">
        <v>2.67</v>
      </c>
      <c r="Y623" s="2">
        <v>1.08</v>
      </c>
      <c r="Z623" s="2">
        <v>0.98</v>
      </c>
      <c r="AA623" s="2">
        <v>7.0000000000000007E-2</v>
      </c>
      <c r="AB623" s="2">
        <v>0.04</v>
      </c>
      <c r="AC623" s="2">
        <v>0.36</v>
      </c>
      <c r="AD623" s="2">
        <v>1.84</v>
      </c>
      <c r="AE623" s="2">
        <v>0.94</v>
      </c>
      <c r="AF623" s="2">
        <v>3.03</v>
      </c>
      <c r="AG623" s="2">
        <v>7.55</v>
      </c>
      <c r="AH623" s="2">
        <v>5.27</v>
      </c>
      <c r="AI623" s="2">
        <v>0</v>
      </c>
      <c r="AJ623" s="2">
        <v>0</v>
      </c>
      <c r="AK623" s="2" t="s">
        <v>72</v>
      </c>
      <c r="AL623" s="2" t="str">
        <f t="shared" si="9"/>
        <v>Defense</v>
      </c>
    </row>
    <row r="624" spans="1:38" x14ac:dyDescent="0.3">
      <c r="A624">
        <v>247</v>
      </c>
      <c r="B624" t="s">
        <v>3067</v>
      </c>
      <c r="C624" t="s">
        <v>3071</v>
      </c>
      <c r="D624" t="s">
        <v>2163</v>
      </c>
      <c r="E624" t="s">
        <v>30</v>
      </c>
      <c r="F624">
        <v>52</v>
      </c>
      <c r="G624" s="2">
        <v>538.54999999999995</v>
      </c>
      <c r="H624" s="2">
        <v>10.356730769231</v>
      </c>
      <c r="I624" s="2">
        <v>0.56000000000000005</v>
      </c>
      <c r="J624" s="2">
        <v>0.56000000000000005</v>
      </c>
      <c r="K624" s="2">
        <v>0.33</v>
      </c>
      <c r="L624" s="2">
        <v>0.22</v>
      </c>
      <c r="M624" s="2">
        <v>1.1100000000000001</v>
      </c>
      <c r="N624" s="2">
        <v>76.92</v>
      </c>
      <c r="O624" s="2">
        <v>6.35</v>
      </c>
      <c r="P624" s="2">
        <v>8.77</v>
      </c>
      <c r="Q624" s="2">
        <v>0.64</v>
      </c>
      <c r="R624" s="2">
        <v>11.7</v>
      </c>
      <c r="S624" s="2">
        <v>8.91</v>
      </c>
      <c r="T624" s="2">
        <v>7.58</v>
      </c>
      <c r="U624" s="2">
        <v>3.57</v>
      </c>
      <c r="V624" s="2">
        <v>0.33</v>
      </c>
      <c r="W624" s="2">
        <v>0.67</v>
      </c>
      <c r="X624" s="2">
        <v>2.0099999999999998</v>
      </c>
      <c r="Y624" s="2">
        <v>0.89</v>
      </c>
      <c r="Z624" s="2">
        <v>0.89</v>
      </c>
      <c r="AA624" s="2">
        <v>0</v>
      </c>
      <c r="AB624" s="2">
        <v>0</v>
      </c>
      <c r="AC624" s="2">
        <v>0.56000000000000005</v>
      </c>
      <c r="AD624" s="2">
        <v>1.34</v>
      </c>
      <c r="AE624" s="2">
        <v>1.45</v>
      </c>
      <c r="AF624" s="2">
        <v>4.9000000000000004</v>
      </c>
      <c r="AG624" s="2">
        <v>4.68</v>
      </c>
      <c r="AH624" s="2">
        <v>2.67</v>
      </c>
      <c r="AI624" s="2">
        <v>18.05</v>
      </c>
      <c r="AJ624" s="2">
        <v>13.15</v>
      </c>
      <c r="AK624" s="2">
        <v>6.45</v>
      </c>
      <c r="AL624" s="2" t="str">
        <f t="shared" si="9"/>
        <v>Forward</v>
      </c>
    </row>
    <row r="625" spans="1:38" x14ac:dyDescent="0.3">
      <c r="A625">
        <v>719</v>
      </c>
      <c r="B625" t="s">
        <v>3067</v>
      </c>
      <c r="C625" t="s">
        <v>3072</v>
      </c>
      <c r="D625" t="s">
        <v>2187</v>
      </c>
      <c r="E625" t="s">
        <v>30</v>
      </c>
      <c r="F625">
        <v>94</v>
      </c>
      <c r="G625" s="2">
        <v>729.26666666666995</v>
      </c>
      <c r="H625" s="2">
        <v>7.7581560283688002</v>
      </c>
      <c r="I625" s="2">
        <v>0.66</v>
      </c>
      <c r="J625" s="2">
        <v>0.41</v>
      </c>
      <c r="K625" s="2">
        <v>0.16</v>
      </c>
      <c r="L625" s="2">
        <v>0.25</v>
      </c>
      <c r="M625" s="2">
        <v>1.07</v>
      </c>
      <c r="N625" s="2">
        <v>59.09</v>
      </c>
      <c r="O625" s="2">
        <v>8.15</v>
      </c>
      <c r="P625" s="2">
        <v>8.08</v>
      </c>
      <c r="Q625" s="2">
        <v>0.81</v>
      </c>
      <c r="R625" s="2">
        <v>11.93</v>
      </c>
      <c r="S625" s="2">
        <v>10.28</v>
      </c>
      <c r="T625" s="2">
        <v>7.49</v>
      </c>
      <c r="U625" s="2">
        <v>4.28</v>
      </c>
      <c r="V625" s="2">
        <v>0.66</v>
      </c>
      <c r="W625" s="2">
        <v>1.1499999999999999</v>
      </c>
      <c r="X625" s="2">
        <v>11.68</v>
      </c>
      <c r="Y625" s="2">
        <v>3.04</v>
      </c>
      <c r="Z625" s="2">
        <v>1.73</v>
      </c>
      <c r="AA625" s="2">
        <v>0.99</v>
      </c>
      <c r="AB625" s="2">
        <v>0.33</v>
      </c>
      <c r="AC625" s="2">
        <v>1.97</v>
      </c>
      <c r="AD625" s="2">
        <v>1.56</v>
      </c>
      <c r="AE625" s="2">
        <v>1.81</v>
      </c>
      <c r="AF625" s="2">
        <v>15.96</v>
      </c>
      <c r="AG625" s="2">
        <v>6.42</v>
      </c>
      <c r="AH625" s="2">
        <v>3.21</v>
      </c>
      <c r="AI625" s="2">
        <v>29.54</v>
      </c>
      <c r="AJ625" s="2">
        <v>21.56</v>
      </c>
      <c r="AK625" s="2">
        <v>4.76</v>
      </c>
      <c r="AL625" s="2" t="str">
        <f t="shared" si="9"/>
        <v>Forward</v>
      </c>
    </row>
    <row r="626" spans="1:38" x14ac:dyDescent="0.3">
      <c r="A626">
        <v>217</v>
      </c>
      <c r="B626" t="s">
        <v>3067</v>
      </c>
      <c r="C626" t="s">
        <v>3073</v>
      </c>
      <c r="D626" t="s">
        <v>2027</v>
      </c>
      <c r="E626" t="s">
        <v>30</v>
      </c>
      <c r="F626">
        <v>122</v>
      </c>
      <c r="G626" s="2">
        <v>1916.7666666667001</v>
      </c>
      <c r="H626" s="2">
        <v>15.711202185792001</v>
      </c>
      <c r="I626" s="2">
        <v>0.97</v>
      </c>
      <c r="J626" s="2">
        <v>1</v>
      </c>
      <c r="K626" s="2">
        <v>0.56000000000000005</v>
      </c>
      <c r="L626" s="2">
        <v>0.44</v>
      </c>
      <c r="M626" s="2">
        <v>1.97</v>
      </c>
      <c r="N626" s="2">
        <v>69.23</v>
      </c>
      <c r="O626" s="2">
        <v>6.04</v>
      </c>
      <c r="P626" s="2">
        <v>16.059999999999999</v>
      </c>
      <c r="Q626" s="2">
        <v>0.71</v>
      </c>
      <c r="R626" s="2">
        <v>10.27</v>
      </c>
      <c r="S626" s="2">
        <v>8.26</v>
      </c>
      <c r="T626" s="2">
        <v>7.64</v>
      </c>
      <c r="U626" s="2">
        <v>3.66</v>
      </c>
      <c r="V626" s="2">
        <v>0.31</v>
      </c>
      <c r="W626" s="2">
        <v>0.66</v>
      </c>
      <c r="X626" s="2">
        <v>1.41</v>
      </c>
      <c r="Y626" s="2">
        <v>0.56000000000000005</v>
      </c>
      <c r="Z626" s="2">
        <v>0.47</v>
      </c>
      <c r="AA626" s="2">
        <v>0.09</v>
      </c>
      <c r="AB626" s="2">
        <v>0</v>
      </c>
      <c r="AC626" s="2">
        <v>1.25</v>
      </c>
      <c r="AD626" s="2">
        <v>1.44</v>
      </c>
      <c r="AE626" s="2">
        <v>2.2200000000000002</v>
      </c>
      <c r="AF626" s="2">
        <v>2.25</v>
      </c>
      <c r="AG626" s="2">
        <v>4.4400000000000004</v>
      </c>
      <c r="AH626" s="2">
        <v>1.72</v>
      </c>
      <c r="AI626" s="2">
        <v>22.94</v>
      </c>
      <c r="AJ626" s="2">
        <v>24.07</v>
      </c>
      <c r="AK626" s="2">
        <v>1.53</v>
      </c>
      <c r="AL626" s="2" t="str">
        <f t="shared" si="9"/>
        <v>Forward</v>
      </c>
    </row>
    <row r="627" spans="1:38" x14ac:dyDescent="0.3">
      <c r="A627">
        <v>179</v>
      </c>
      <c r="B627" t="s">
        <v>3067</v>
      </c>
      <c r="C627" t="s">
        <v>3074</v>
      </c>
      <c r="D627" t="s">
        <v>2050</v>
      </c>
      <c r="E627" t="s">
        <v>69</v>
      </c>
      <c r="F627">
        <v>93</v>
      </c>
      <c r="G627" s="2">
        <v>1275.4666666666999</v>
      </c>
      <c r="H627" s="2">
        <v>13.714695340502001</v>
      </c>
      <c r="I627" s="2">
        <v>0.85</v>
      </c>
      <c r="J627" s="2">
        <v>1.51</v>
      </c>
      <c r="K627" s="2">
        <v>0.75</v>
      </c>
      <c r="L627" s="2">
        <v>0.75</v>
      </c>
      <c r="M627" s="2">
        <v>2.35</v>
      </c>
      <c r="N627" s="2">
        <v>71.430000000000007</v>
      </c>
      <c r="O627" s="2">
        <v>6.92</v>
      </c>
      <c r="P627" s="2">
        <v>12.24</v>
      </c>
      <c r="Q627" s="2">
        <v>0.86</v>
      </c>
      <c r="R627" s="2">
        <v>12.18</v>
      </c>
      <c r="S627" s="2">
        <v>9.4600000000000009</v>
      </c>
      <c r="T627" s="2">
        <v>8.33</v>
      </c>
      <c r="U627" s="2">
        <v>4.33</v>
      </c>
      <c r="V627" s="2">
        <v>0.19</v>
      </c>
      <c r="W627" s="2">
        <v>0.99</v>
      </c>
      <c r="X627" s="2">
        <v>0.75</v>
      </c>
      <c r="Y627" s="2">
        <v>0.38</v>
      </c>
      <c r="Z627" s="2">
        <v>0.38</v>
      </c>
      <c r="AA627" s="2">
        <v>0</v>
      </c>
      <c r="AB627" s="2">
        <v>0</v>
      </c>
      <c r="AC627" s="2">
        <v>0.75</v>
      </c>
      <c r="AD627" s="2">
        <v>1.6</v>
      </c>
      <c r="AE627" s="2">
        <v>3.62</v>
      </c>
      <c r="AF627" s="2">
        <v>2.0699999999999998</v>
      </c>
      <c r="AG627" s="2">
        <v>2.68</v>
      </c>
      <c r="AH627" s="2">
        <v>1.88</v>
      </c>
      <c r="AI627" s="2">
        <v>0</v>
      </c>
      <c r="AJ627" s="2">
        <v>0.14000000000000001</v>
      </c>
      <c r="AK627" s="2">
        <v>0</v>
      </c>
      <c r="AL627" s="2" t="str">
        <f t="shared" si="9"/>
        <v>Forward</v>
      </c>
    </row>
    <row r="628" spans="1:38" x14ac:dyDescent="0.3">
      <c r="A628">
        <v>551</v>
      </c>
      <c r="B628" t="s">
        <v>3075</v>
      </c>
      <c r="C628" t="s">
        <v>3076</v>
      </c>
      <c r="D628" t="s">
        <v>2199</v>
      </c>
      <c r="E628" t="s">
        <v>25</v>
      </c>
      <c r="F628">
        <v>23</v>
      </c>
      <c r="G628" s="2">
        <v>210.01666666667001</v>
      </c>
      <c r="H628" s="2">
        <v>9.1311594202898991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4.29</v>
      </c>
      <c r="P628" s="2">
        <v>0</v>
      </c>
      <c r="Q628" s="2">
        <v>0.16</v>
      </c>
      <c r="R628" s="2">
        <v>9.14</v>
      </c>
      <c r="S628" s="2">
        <v>6</v>
      </c>
      <c r="T628" s="2">
        <v>2.29</v>
      </c>
      <c r="U628" s="2">
        <v>0.56999999999999995</v>
      </c>
      <c r="V628" s="2">
        <v>0.28999999999999998</v>
      </c>
      <c r="W628" s="2">
        <v>0.56999999999999995</v>
      </c>
      <c r="X628" s="2">
        <v>1.1399999999999999</v>
      </c>
      <c r="Y628" s="2">
        <v>0.56999999999999995</v>
      </c>
      <c r="Z628" s="2">
        <v>0.56999999999999995</v>
      </c>
      <c r="AA628" s="2">
        <v>0</v>
      </c>
      <c r="AB628" s="2">
        <v>0</v>
      </c>
      <c r="AC628" s="2">
        <v>0.86</v>
      </c>
      <c r="AD628" s="2">
        <v>4.29</v>
      </c>
      <c r="AE628" s="2">
        <v>0</v>
      </c>
      <c r="AF628" s="2">
        <v>16.28</v>
      </c>
      <c r="AG628" s="2">
        <v>14.57</v>
      </c>
      <c r="AH628" s="2">
        <v>1.71</v>
      </c>
      <c r="AI628" s="2">
        <v>0</v>
      </c>
      <c r="AJ628" s="2">
        <v>0</v>
      </c>
      <c r="AK628" s="2" t="s">
        <v>72</v>
      </c>
      <c r="AL628" s="2" t="str">
        <f t="shared" si="9"/>
        <v>Defense</v>
      </c>
    </row>
    <row r="629" spans="1:38" x14ac:dyDescent="0.3">
      <c r="A629">
        <v>733</v>
      </c>
      <c r="B629" t="s">
        <v>3077</v>
      </c>
      <c r="C629" t="s">
        <v>3078</v>
      </c>
      <c r="D629" t="s">
        <v>2100</v>
      </c>
      <c r="E629" t="s">
        <v>25</v>
      </c>
      <c r="F629">
        <v>108</v>
      </c>
      <c r="G629" s="2">
        <v>1850.55</v>
      </c>
      <c r="H629" s="2">
        <v>17.134722222221999</v>
      </c>
      <c r="I629" s="2">
        <v>0.19</v>
      </c>
      <c r="J629" s="2">
        <v>0.49</v>
      </c>
      <c r="K629" s="2">
        <v>0.19</v>
      </c>
      <c r="L629" s="2">
        <v>0.28999999999999998</v>
      </c>
      <c r="M629" s="2">
        <v>0.68</v>
      </c>
      <c r="N629" s="2">
        <v>32.31</v>
      </c>
      <c r="O629" s="2">
        <v>3.83</v>
      </c>
      <c r="P629" s="2">
        <v>5.08</v>
      </c>
      <c r="Q629" s="2">
        <v>0.21</v>
      </c>
      <c r="R629" s="2">
        <v>8.01</v>
      </c>
      <c r="S629" s="2">
        <v>5.19</v>
      </c>
      <c r="T629" s="2">
        <v>2.5299999999999998</v>
      </c>
      <c r="U629" s="2">
        <v>0.68</v>
      </c>
      <c r="V629" s="2">
        <v>0.23</v>
      </c>
      <c r="W629" s="2">
        <v>0.52</v>
      </c>
      <c r="X629" s="2">
        <v>1.52</v>
      </c>
      <c r="Y629" s="2">
        <v>0.71</v>
      </c>
      <c r="Z629" s="2">
        <v>0.68</v>
      </c>
      <c r="AA629" s="2">
        <v>0.03</v>
      </c>
      <c r="AB629" s="2">
        <v>0</v>
      </c>
      <c r="AC629" s="2">
        <v>0.75</v>
      </c>
      <c r="AD629" s="2">
        <v>1.33</v>
      </c>
      <c r="AE629" s="2">
        <v>0.52</v>
      </c>
      <c r="AF629" s="2">
        <v>9.3699999999999992</v>
      </c>
      <c r="AG629" s="2">
        <v>6.97</v>
      </c>
      <c r="AH629" s="2">
        <v>4.1500000000000004</v>
      </c>
      <c r="AI629" s="2">
        <v>0</v>
      </c>
      <c r="AJ629" s="2">
        <v>0</v>
      </c>
      <c r="AK629" s="2" t="s">
        <v>72</v>
      </c>
      <c r="AL629" s="2" t="str">
        <f t="shared" si="9"/>
        <v>Defense</v>
      </c>
    </row>
    <row r="630" spans="1:38" x14ac:dyDescent="0.3">
      <c r="A630">
        <v>746</v>
      </c>
      <c r="B630" t="s">
        <v>3077</v>
      </c>
      <c r="C630" t="s">
        <v>3079</v>
      </c>
      <c r="D630" t="s">
        <v>2142</v>
      </c>
      <c r="E630" t="s">
        <v>69</v>
      </c>
      <c r="F630">
        <v>36</v>
      </c>
      <c r="G630" s="2">
        <v>329.68333333332998</v>
      </c>
      <c r="H630" s="2">
        <v>9.1578703703704001</v>
      </c>
      <c r="I630" s="2">
        <v>0.55000000000000004</v>
      </c>
      <c r="J630" s="2">
        <v>0.73</v>
      </c>
      <c r="K630" s="2">
        <v>0.18</v>
      </c>
      <c r="L630" s="2">
        <v>0.55000000000000004</v>
      </c>
      <c r="M630" s="2">
        <v>1.27</v>
      </c>
      <c r="N630" s="2">
        <v>58.33</v>
      </c>
      <c r="O630" s="2">
        <v>7.1</v>
      </c>
      <c r="P630" s="2">
        <v>7.69</v>
      </c>
      <c r="Q630" s="2">
        <v>0.59</v>
      </c>
      <c r="R630" s="2">
        <v>14.2</v>
      </c>
      <c r="S630" s="2">
        <v>10.56</v>
      </c>
      <c r="T630" s="2">
        <v>7.64</v>
      </c>
      <c r="U630" s="2">
        <v>2.73</v>
      </c>
      <c r="V630" s="2">
        <v>0.55000000000000004</v>
      </c>
      <c r="W630" s="2">
        <v>1.0900000000000001</v>
      </c>
      <c r="X630" s="2">
        <v>0.73</v>
      </c>
      <c r="Y630" s="2">
        <v>0.36</v>
      </c>
      <c r="Z630" s="2">
        <v>0.36</v>
      </c>
      <c r="AA630" s="2">
        <v>0</v>
      </c>
      <c r="AB630" s="2">
        <v>0</v>
      </c>
      <c r="AC630" s="2">
        <v>0.91</v>
      </c>
      <c r="AD630" s="2">
        <v>0.55000000000000004</v>
      </c>
      <c r="AE630" s="2">
        <v>2.1800000000000002</v>
      </c>
      <c r="AF630" s="2">
        <v>4.1900000000000004</v>
      </c>
      <c r="AG630" s="2">
        <v>6.73</v>
      </c>
      <c r="AH630" s="2">
        <v>0.55000000000000004</v>
      </c>
      <c r="AI630" s="2">
        <v>0.36</v>
      </c>
      <c r="AJ630" s="2">
        <v>0.55000000000000004</v>
      </c>
      <c r="AK630" s="2">
        <v>7.28</v>
      </c>
      <c r="AL630" s="2" t="str">
        <f t="shared" si="9"/>
        <v>Forward</v>
      </c>
    </row>
    <row r="631" spans="1:38" x14ac:dyDescent="0.3">
      <c r="A631">
        <v>672</v>
      </c>
      <c r="B631" t="s">
        <v>3077</v>
      </c>
      <c r="C631" t="s">
        <v>3080</v>
      </c>
      <c r="D631" t="s">
        <v>2177</v>
      </c>
      <c r="E631" t="s">
        <v>30</v>
      </c>
      <c r="F631">
        <v>125</v>
      </c>
      <c r="G631" s="2">
        <v>1741.2666666667001</v>
      </c>
      <c r="H631" s="2">
        <v>13.930133333333</v>
      </c>
      <c r="I631" s="2">
        <v>0.69</v>
      </c>
      <c r="J631" s="2">
        <v>1.1399999999999999</v>
      </c>
      <c r="K631" s="2">
        <v>0.86</v>
      </c>
      <c r="L631" s="2">
        <v>0.28000000000000003</v>
      </c>
      <c r="M631" s="2">
        <v>1.83</v>
      </c>
      <c r="N631" s="2">
        <v>61.63</v>
      </c>
      <c r="O631" s="2">
        <v>8.68</v>
      </c>
      <c r="P631" s="2">
        <v>7.94</v>
      </c>
      <c r="Q631" s="2">
        <v>0.8</v>
      </c>
      <c r="R631" s="2">
        <v>16.16</v>
      </c>
      <c r="S631" s="2">
        <v>12.44</v>
      </c>
      <c r="T631" s="2">
        <v>8.68</v>
      </c>
      <c r="U631" s="2">
        <v>3.24</v>
      </c>
      <c r="V631" s="2">
        <v>0.41</v>
      </c>
      <c r="W631" s="2">
        <v>1.21</v>
      </c>
      <c r="X631" s="2">
        <v>1.86</v>
      </c>
      <c r="Y631" s="2">
        <v>0.93</v>
      </c>
      <c r="Z631" s="2">
        <v>0.93</v>
      </c>
      <c r="AA631" s="2">
        <v>0</v>
      </c>
      <c r="AB631" s="2">
        <v>0</v>
      </c>
      <c r="AC631" s="2">
        <v>1.1000000000000001</v>
      </c>
      <c r="AD631" s="2">
        <v>2.14</v>
      </c>
      <c r="AE631" s="2">
        <v>1.79</v>
      </c>
      <c r="AF631" s="2">
        <v>3.1</v>
      </c>
      <c r="AG631" s="2">
        <v>4.62</v>
      </c>
      <c r="AH631" s="2">
        <v>1</v>
      </c>
      <c r="AI631" s="2">
        <v>6.03</v>
      </c>
      <c r="AJ631" s="2">
        <v>8.06</v>
      </c>
      <c r="AK631" s="2">
        <v>1.47</v>
      </c>
      <c r="AL631" s="2" t="str">
        <f t="shared" si="9"/>
        <v>Forward</v>
      </c>
    </row>
    <row r="632" spans="1:38" x14ac:dyDescent="0.3">
      <c r="A632">
        <v>795</v>
      </c>
      <c r="B632" t="s">
        <v>3077</v>
      </c>
      <c r="C632" t="s">
        <v>3081</v>
      </c>
      <c r="D632" t="s">
        <v>2002</v>
      </c>
      <c r="E632" t="s">
        <v>30</v>
      </c>
      <c r="F632">
        <v>33</v>
      </c>
      <c r="G632" s="2">
        <v>365.18333333332998</v>
      </c>
      <c r="H632" s="2">
        <v>11.066161616162001</v>
      </c>
      <c r="I632" s="2">
        <v>0.66</v>
      </c>
      <c r="J632" s="2">
        <v>1.1499999999999999</v>
      </c>
      <c r="K632" s="2">
        <v>0.49</v>
      </c>
      <c r="L632" s="2">
        <v>0.66</v>
      </c>
      <c r="M632" s="2">
        <v>1.81</v>
      </c>
      <c r="N632" s="2">
        <v>64.709999999999994</v>
      </c>
      <c r="O632" s="2">
        <v>9.0399999999999991</v>
      </c>
      <c r="P632" s="2">
        <v>7.27</v>
      </c>
      <c r="Q632" s="2">
        <v>0.96</v>
      </c>
      <c r="R632" s="2">
        <v>15.44</v>
      </c>
      <c r="S632" s="2">
        <v>12.16</v>
      </c>
      <c r="T632" s="2">
        <v>8.7100000000000009</v>
      </c>
      <c r="U632" s="2">
        <v>4.1100000000000003</v>
      </c>
      <c r="V632" s="2">
        <v>0.66</v>
      </c>
      <c r="W632" s="2">
        <v>0.82</v>
      </c>
      <c r="X632" s="2">
        <v>3.61</v>
      </c>
      <c r="Y632" s="2">
        <v>1.81</v>
      </c>
      <c r="Z632" s="2">
        <v>1.81</v>
      </c>
      <c r="AA632" s="2">
        <v>0</v>
      </c>
      <c r="AB632" s="2">
        <v>0</v>
      </c>
      <c r="AC632" s="2">
        <v>1.31</v>
      </c>
      <c r="AD632" s="2">
        <v>1.31</v>
      </c>
      <c r="AE632" s="2">
        <v>2.79</v>
      </c>
      <c r="AF632" s="2">
        <v>13.8</v>
      </c>
      <c r="AG632" s="2">
        <v>6.24</v>
      </c>
      <c r="AH632" s="2">
        <v>2.14</v>
      </c>
      <c r="AI632" s="2">
        <v>1.64</v>
      </c>
      <c r="AJ632" s="2">
        <v>1.81</v>
      </c>
      <c r="AK632" s="2">
        <v>7.82</v>
      </c>
      <c r="AL632" s="2" t="str">
        <f t="shared" si="9"/>
        <v>Forward</v>
      </c>
    </row>
    <row r="633" spans="1:38" x14ac:dyDescent="0.3">
      <c r="A633">
        <v>521</v>
      </c>
      <c r="B633" t="s">
        <v>3082</v>
      </c>
      <c r="C633" t="s">
        <v>3083</v>
      </c>
      <c r="D633" t="s">
        <v>2027</v>
      </c>
      <c r="E633" t="s">
        <v>30</v>
      </c>
      <c r="F633">
        <v>88</v>
      </c>
      <c r="G633" s="2">
        <v>1194.9166666666999</v>
      </c>
      <c r="H633" s="2">
        <v>13.578598484847999</v>
      </c>
      <c r="I633" s="2">
        <v>0.5</v>
      </c>
      <c r="J633" s="2">
        <v>1</v>
      </c>
      <c r="K633" s="2">
        <v>0.45</v>
      </c>
      <c r="L633" s="2">
        <v>0.55000000000000004</v>
      </c>
      <c r="M633" s="2">
        <v>1.51</v>
      </c>
      <c r="N633" s="2">
        <v>62.5</v>
      </c>
      <c r="O633" s="2">
        <v>6.13</v>
      </c>
      <c r="P633" s="2">
        <v>8.1999999999999993</v>
      </c>
      <c r="Q633" s="2">
        <v>0.55000000000000004</v>
      </c>
      <c r="R633" s="2">
        <v>11</v>
      </c>
      <c r="S633" s="2">
        <v>8.89</v>
      </c>
      <c r="T633" s="2">
        <v>5.32</v>
      </c>
      <c r="U633" s="2">
        <v>2.36</v>
      </c>
      <c r="V633" s="2">
        <v>0.25</v>
      </c>
      <c r="W633" s="2">
        <v>1.31</v>
      </c>
      <c r="X633" s="2">
        <v>1.31</v>
      </c>
      <c r="Y633" s="2">
        <v>0.6</v>
      </c>
      <c r="Z633" s="2">
        <v>0.6</v>
      </c>
      <c r="AA633" s="2">
        <v>0</v>
      </c>
      <c r="AB633" s="2">
        <v>0</v>
      </c>
      <c r="AC633" s="2">
        <v>0.85</v>
      </c>
      <c r="AD633" s="2">
        <v>0.85</v>
      </c>
      <c r="AE633" s="2">
        <v>1.21</v>
      </c>
      <c r="AF633" s="2">
        <v>4.07</v>
      </c>
      <c r="AG633" s="2">
        <v>5.87</v>
      </c>
      <c r="AH633" s="2">
        <v>1.1000000000000001</v>
      </c>
      <c r="AI633" s="2">
        <v>0.2</v>
      </c>
      <c r="AJ633" s="2">
        <v>0.4</v>
      </c>
      <c r="AK633" s="2">
        <v>1.67</v>
      </c>
      <c r="AL633" s="2" t="str">
        <f t="shared" si="9"/>
        <v>Forward</v>
      </c>
    </row>
    <row r="634" spans="1:38" x14ac:dyDescent="0.3">
      <c r="A634">
        <v>968</v>
      </c>
      <c r="B634" t="s">
        <v>3082</v>
      </c>
      <c r="C634" t="s">
        <v>3084</v>
      </c>
      <c r="D634" t="s">
        <v>1998</v>
      </c>
      <c r="E634" t="s">
        <v>25</v>
      </c>
      <c r="F634">
        <v>27</v>
      </c>
      <c r="G634" s="2">
        <v>407.98333333332999</v>
      </c>
      <c r="H634" s="2">
        <v>15.110493827159999</v>
      </c>
      <c r="I634" s="2">
        <v>0.44</v>
      </c>
      <c r="J634" s="2">
        <v>0.44</v>
      </c>
      <c r="K634" s="2">
        <v>0.15</v>
      </c>
      <c r="L634" s="2">
        <v>0.28999999999999998</v>
      </c>
      <c r="M634" s="2">
        <v>0.88</v>
      </c>
      <c r="N634" s="2">
        <v>37.5</v>
      </c>
      <c r="O634" s="2">
        <v>4.71</v>
      </c>
      <c r="P634" s="2">
        <v>9.3800000000000008</v>
      </c>
      <c r="Q634" s="2">
        <v>0.28000000000000003</v>
      </c>
      <c r="R634" s="2">
        <v>9.56</v>
      </c>
      <c r="S634" s="2">
        <v>5.59</v>
      </c>
      <c r="T634" s="2">
        <v>2.79</v>
      </c>
      <c r="U634" s="2">
        <v>0.74</v>
      </c>
      <c r="V634" s="2">
        <v>0</v>
      </c>
      <c r="W634" s="2">
        <v>1.03</v>
      </c>
      <c r="X634" s="2">
        <v>1.76</v>
      </c>
      <c r="Y634" s="2">
        <v>0.88</v>
      </c>
      <c r="Z634" s="2">
        <v>0.88</v>
      </c>
      <c r="AA634" s="2">
        <v>0</v>
      </c>
      <c r="AB634" s="2">
        <v>0</v>
      </c>
      <c r="AC634" s="2">
        <v>0.28999999999999998</v>
      </c>
      <c r="AD634" s="2">
        <v>2.21</v>
      </c>
      <c r="AE634" s="2">
        <v>0.74</v>
      </c>
      <c r="AF634" s="2">
        <v>3.09</v>
      </c>
      <c r="AG634" s="2">
        <v>4.5599999999999996</v>
      </c>
      <c r="AH634" s="2">
        <v>6.03</v>
      </c>
      <c r="AI634" s="2">
        <v>0</v>
      </c>
      <c r="AJ634" s="2">
        <v>0</v>
      </c>
      <c r="AK634" s="2" t="s">
        <v>72</v>
      </c>
      <c r="AL634" s="2" t="str">
        <f t="shared" si="9"/>
        <v>Defense</v>
      </c>
    </row>
    <row r="635" spans="1:38" x14ac:dyDescent="0.3">
      <c r="A635">
        <v>527</v>
      </c>
      <c r="B635" t="s">
        <v>3082</v>
      </c>
      <c r="C635" t="s">
        <v>3085</v>
      </c>
      <c r="D635" t="s">
        <v>2210</v>
      </c>
      <c r="E635" t="s">
        <v>18</v>
      </c>
      <c r="F635">
        <v>116</v>
      </c>
      <c r="G635" s="2">
        <v>1561.25</v>
      </c>
      <c r="H635" s="2">
        <v>13.459051724138</v>
      </c>
      <c r="I635" s="2">
        <v>0.73</v>
      </c>
      <c r="J635" s="2">
        <v>1.23</v>
      </c>
      <c r="K635" s="2">
        <v>0.85</v>
      </c>
      <c r="L635" s="2">
        <v>0.38</v>
      </c>
      <c r="M635" s="2">
        <v>1.96</v>
      </c>
      <c r="N635" s="2">
        <v>73.91</v>
      </c>
      <c r="O635" s="2">
        <v>7.42</v>
      </c>
      <c r="P635" s="2">
        <v>9.84</v>
      </c>
      <c r="Q635" s="2">
        <v>0.76</v>
      </c>
      <c r="R635" s="2">
        <v>13.76</v>
      </c>
      <c r="S635" s="2">
        <v>11.03</v>
      </c>
      <c r="T635" s="2">
        <v>8.76</v>
      </c>
      <c r="U635" s="2">
        <v>3.23</v>
      </c>
      <c r="V635" s="2">
        <v>0.54</v>
      </c>
      <c r="W635" s="2">
        <v>1.27</v>
      </c>
      <c r="X635" s="2">
        <v>3.69</v>
      </c>
      <c r="Y635" s="2">
        <v>1.46</v>
      </c>
      <c r="Z635" s="2">
        <v>1.27</v>
      </c>
      <c r="AA635" s="2">
        <v>0.15</v>
      </c>
      <c r="AB635" s="2">
        <v>0.04</v>
      </c>
      <c r="AC635" s="2">
        <v>1.69</v>
      </c>
      <c r="AD635" s="2">
        <v>2.34</v>
      </c>
      <c r="AE635" s="2">
        <v>2.46</v>
      </c>
      <c r="AF635" s="2">
        <v>4.6500000000000004</v>
      </c>
      <c r="AG635" s="2">
        <v>6.26</v>
      </c>
      <c r="AH635" s="2">
        <v>1.88</v>
      </c>
      <c r="AI635" s="2">
        <v>0.35</v>
      </c>
      <c r="AJ635" s="2">
        <v>0.5</v>
      </c>
      <c r="AK635" s="2">
        <v>1.57</v>
      </c>
      <c r="AL635" s="2" t="str">
        <f t="shared" si="9"/>
        <v>Forward</v>
      </c>
    </row>
    <row r="636" spans="1:38" x14ac:dyDescent="0.3">
      <c r="A636">
        <v>993</v>
      </c>
      <c r="B636" t="s">
        <v>3082</v>
      </c>
      <c r="C636" t="s">
        <v>3086</v>
      </c>
      <c r="D636" t="s">
        <v>1995</v>
      </c>
      <c r="E636" t="s">
        <v>30</v>
      </c>
      <c r="F636">
        <v>122</v>
      </c>
      <c r="G636" s="2">
        <v>1556.3666666667</v>
      </c>
      <c r="H636" s="2">
        <v>12.757103825136999</v>
      </c>
      <c r="I636" s="2">
        <v>0.57999999999999996</v>
      </c>
      <c r="J636" s="2">
        <v>1</v>
      </c>
      <c r="K636" s="2">
        <v>0.69</v>
      </c>
      <c r="L636" s="2">
        <v>0.31</v>
      </c>
      <c r="M636" s="2">
        <v>1.58</v>
      </c>
      <c r="N636" s="2">
        <v>67.209999999999994</v>
      </c>
      <c r="O636" s="2">
        <v>6.28</v>
      </c>
      <c r="P636" s="2">
        <v>9.1999999999999993</v>
      </c>
      <c r="Q636" s="2">
        <v>0.74</v>
      </c>
      <c r="R636" s="2">
        <v>11.26</v>
      </c>
      <c r="S636" s="2">
        <v>8.52</v>
      </c>
      <c r="T636" s="2">
        <v>7.17</v>
      </c>
      <c r="U636" s="2">
        <v>3.97</v>
      </c>
      <c r="V636" s="2">
        <v>0.46</v>
      </c>
      <c r="W636" s="2">
        <v>1.5</v>
      </c>
      <c r="X636" s="2">
        <v>3.55</v>
      </c>
      <c r="Y636" s="2">
        <v>1.54</v>
      </c>
      <c r="Z636" s="2">
        <v>1.5</v>
      </c>
      <c r="AA636" s="2">
        <v>0</v>
      </c>
      <c r="AB636" s="2">
        <v>0.04</v>
      </c>
      <c r="AC636" s="2">
        <v>1.7</v>
      </c>
      <c r="AD636" s="2">
        <v>1.43</v>
      </c>
      <c r="AE636" s="2">
        <v>1.46</v>
      </c>
      <c r="AF636" s="2">
        <v>2.97</v>
      </c>
      <c r="AG636" s="2">
        <v>1.93</v>
      </c>
      <c r="AH636" s="2">
        <v>2.35</v>
      </c>
      <c r="AI636" s="2">
        <v>20.62</v>
      </c>
      <c r="AJ636" s="2">
        <v>23.09</v>
      </c>
      <c r="AK636" s="2">
        <v>1.82</v>
      </c>
      <c r="AL636" s="2" t="str">
        <f t="shared" si="9"/>
        <v>Forward</v>
      </c>
    </row>
    <row r="637" spans="1:38" x14ac:dyDescent="0.3">
      <c r="A637">
        <v>633</v>
      </c>
      <c r="B637" t="s">
        <v>3082</v>
      </c>
      <c r="C637" t="s">
        <v>3087</v>
      </c>
      <c r="D637" t="s">
        <v>2005</v>
      </c>
      <c r="E637" t="s">
        <v>30</v>
      </c>
      <c r="F637">
        <v>59</v>
      </c>
      <c r="G637" s="2">
        <v>563.93333333332998</v>
      </c>
      <c r="H637" s="2">
        <v>9.5581920903955009</v>
      </c>
      <c r="I637" s="2">
        <v>0.64</v>
      </c>
      <c r="J637" s="2">
        <v>0.85</v>
      </c>
      <c r="K637" s="2">
        <v>0.32</v>
      </c>
      <c r="L637" s="2">
        <v>0.53</v>
      </c>
      <c r="M637" s="2">
        <v>1.49</v>
      </c>
      <c r="N637" s="2">
        <v>87.5</v>
      </c>
      <c r="O637" s="2">
        <v>8.6199999999999992</v>
      </c>
      <c r="P637" s="2">
        <v>7.41</v>
      </c>
      <c r="Q637" s="2">
        <v>0.56000000000000005</v>
      </c>
      <c r="R637" s="2">
        <v>14.26</v>
      </c>
      <c r="S637" s="2">
        <v>10.64</v>
      </c>
      <c r="T637" s="2">
        <v>5.32</v>
      </c>
      <c r="U637" s="2">
        <v>2.4500000000000002</v>
      </c>
      <c r="V637" s="2">
        <v>1.06</v>
      </c>
      <c r="W637" s="2">
        <v>0.74</v>
      </c>
      <c r="X637" s="2">
        <v>8.41</v>
      </c>
      <c r="Y637" s="2">
        <v>2.13</v>
      </c>
      <c r="Z637" s="2">
        <v>1.17</v>
      </c>
      <c r="AA637" s="2">
        <v>0.74</v>
      </c>
      <c r="AB637" s="2">
        <v>0.21</v>
      </c>
      <c r="AC637" s="2">
        <v>1.92</v>
      </c>
      <c r="AD637" s="2">
        <v>1.49</v>
      </c>
      <c r="AE637" s="2">
        <v>1.38</v>
      </c>
      <c r="AF637" s="2">
        <v>8.83</v>
      </c>
      <c r="AG637" s="2">
        <v>8.7200000000000006</v>
      </c>
      <c r="AH637" s="2">
        <v>2.13</v>
      </c>
      <c r="AI637" s="2">
        <v>1.28</v>
      </c>
      <c r="AJ637" s="2">
        <v>1.17</v>
      </c>
      <c r="AK637" s="2">
        <v>5.55</v>
      </c>
      <c r="AL637" s="2" t="str">
        <f t="shared" si="9"/>
        <v>Forward</v>
      </c>
    </row>
    <row r="638" spans="1:38" x14ac:dyDescent="0.3">
      <c r="A638">
        <v>887</v>
      </c>
      <c r="B638" t="s">
        <v>3088</v>
      </c>
      <c r="C638" t="s">
        <v>3089</v>
      </c>
      <c r="D638" t="s">
        <v>2210</v>
      </c>
      <c r="E638" t="s">
        <v>69</v>
      </c>
      <c r="F638">
        <v>6</v>
      </c>
      <c r="G638" s="2">
        <v>55.866666666667001</v>
      </c>
      <c r="H638" s="2">
        <v>9.3111111111110993</v>
      </c>
      <c r="I638" s="2">
        <v>1.07</v>
      </c>
      <c r="J638" s="2">
        <v>0</v>
      </c>
      <c r="K638" s="2">
        <v>0</v>
      </c>
      <c r="L638" s="2">
        <v>0</v>
      </c>
      <c r="M638" s="2">
        <v>1.07</v>
      </c>
      <c r="N638" s="2">
        <v>100</v>
      </c>
      <c r="O638" s="2">
        <v>7.52</v>
      </c>
      <c r="P638" s="2">
        <v>14.29</v>
      </c>
      <c r="Q638" s="2">
        <v>0.67</v>
      </c>
      <c r="R638" s="2">
        <v>12.89</v>
      </c>
      <c r="S638" s="2">
        <v>9.67</v>
      </c>
      <c r="T638" s="2">
        <v>8.59</v>
      </c>
      <c r="U638" s="2">
        <v>4.3</v>
      </c>
      <c r="V638" s="2">
        <v>2.15</v>
      </c>
      <c r="W638" s="2">
        <v>1.07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5.37</v>
      </c>
      <c r="AE638" s="2">
        <v>3.22</v>
      </c>
      <c r="AF638" s="2">
        <v>7.52</v>
      </c>
      <c r="AG638" s="2">
        <v>8.59</v>
      </c>
      <c r="AH638" s="2">
        <v>2.15</v>
      </c>
      <c r="AI638" s="2">
        <v>0</v>
      </c>
      <c r="AJ638" s="2">
        <v>0</v>
      </c>
      <c r="AK638" s="2" t="s">
        <v>72</v>
      </c>
      <c r="AL638" s="2" t="str">
        <f t="shared" si="9"/>
        <v>Forward</v>
      </c>
    </row>
    <row r="639" spans="1:38" x14ac:dyDescent="0.3">
      <c r="A639">
        <v>470</v>
      </c>
      <c r="B639" t="s">
        <v>3090</v>
      </c>
      <c r="C639" t="s">
        <v>3091</v>
      </c>
      <c r="D639" t="s">
        <v>2036</v>
      </c>
      <c r="E639" t="s">
        <v>30</v>
      </c>
      <c r="F639">
        <v>106</v>
      </c>
      <c r="G639" s="2">
        <v>1568.25</v>
      </c>
      <c r="H639" s="2">
        <v>14.794811320755</v>
      </c>
      <c r="I639" s="2">
        <v>0.56999999999999995</v>
      </c>
      <c r="J639" s="2">
        <v>1.53</v>
      </c>
      <c r="K639" s="2">
        <v>1.3</v>
      </c>
      <c r="L639" s="2">
        <v>0.23</v>
      </c>
      <c r="M639" s="2">
        <v>2.1</v>
      </c>
      <c r="N639" s="2">
        <v>73.33</v>
      </c>
      <c r="O639" s="2">
        <v>7.31</v>
      </c>
      <c r="P639" s="2">
        <v>7.85</v>
      </c>
      <c r="Q639" s="2">
        <v>0.68</v>
      </c>
      <c r="R639" s="2">
        <v>13.05</v>
      </c>
      <c r="S639" s="2">
        <v>10.18</v>
      </c>
      <c r="T639" s="2">
        <v>7.31</v>
      </c>
      <c r="U639" s="2">
        <v>3.18</v>
      </c>
      <c r="V639" s="2">
        <v>0.61</v>
      </c>
      <c r="W639" s="2">
        <v>1.38</v>
      </c>
      <c r="X639" s="2">
        <v>1.3</v>
      </c>
      <c r="Y639" s="2">
        <v>0.65</v>
      </c>
      <c r="Z639" s="2">
        <v>0.65</v>
      </c>
      <c r="AA639" s="2">
        <v>0</v>
      </c>
      <c r="AB639" s="2">
        <v>0</v>
      </c>
      <c r="AC639" s="2">
        <v>0.77</v>
      </c>
      <c r="AD639" s="2">
        <v>3.29</v>
      </c>
      <c r="AE639" s="2">
        <v>3.56</v>
      </c>
      <c r="AF639" s="2">
        <v>1.57</v>
      </c>
      <c r="AG639" s="2">
        <v>2.37</v>
      </c>
      <c r="AH639" s="2">
        <v>1.99</v>
      </c>
      <c r="AI639" s="2">
        <v>4.4800000000000004</v>
      </c>
      <c r="AJ639" s="2">
        <v>7.54</v>
      </c>
      <c r="AK639" s="2">
        <v>1.43</v>
      </c>
      <c r="AL639" s="2" t="str">
        <f t="shared" si="9"/>
        <v>Forward</v>
      </c>
    </row>
    <row r="640" spans="1:38" x14ac:dyDescent="0.3">
      <c r="A640">
        <v>486</v>
      </c>
      <c r="B640" t="s">
        <v>3092</v>
      </c>
      <c r="C640" t="s">
        <v>2914</v>
      </c>
      <c r="D640" t="s">
        <v>2187</v>
      </c>
      <c r="E640" t="s">
        <v>69</v>
      </c>
      <c r="F640">
        <v>91</v>
      </c>
      <c r="G640" s="2">
        <v>1045.7</v>
      </c>
      <c r="H640" s="2">
        <v>11.491208791209001</v>
      </c>
      <c r="I640" s="2">
        <v>0.4</v>
      </c>
      <c r="J640" s="2">
        <v>1.43</v>
      </c>
      <c r="K640" s="2">
        <v>0.92</v>
      </c>
      <c r="L640" s="2">
        <v>0.52</v>
      </c>
      <c r="M640" s="2">
        <v>1.84</v>
      </c>
      <c r="N640" s="2">
        <v>60.38</v>
      </c>
      <c r="O640" s="2">
        <v>5.97</v>
      </c>
      <c r="P640" s="2">
        <v>6.73</v>
      </c>
      <c r="Q640" s="2">
        <v>0.61</v>
      </c>
      <c r="R640" s="2">
        <v>11.19</v>
      </c>
      <c r="S640" s="2">
        <v>8.3800000000000008</v>
      </c>
      <c r="T640" s="2">
        <v>6.37</v>
      </c>
      <c r="U640" s="2">
        <v>2.87</v>
      </c>
      <c r="V640" s="2">
        <v>0.34</v>
      </c>
      <c r="W640" s="2">
        <v>0.98</v>
      </c>
      <c r="X640" s="2">
        <v>2.58</v>
      </c>
      <c r="Y640" s="2">
        <v>1.2</v>
      </c>
      <c r="Z640" s="2">
        <v>1.1499999999999999</v>
      </c>
      <c r="AA640" s="2">
        <v>0.06</v>
      </c>
      <c r="AB640" s="2">
        <v>0</v>
      </c>
      <c r="AC640" s="2">
        <v>1.49</v>
      </c>
      <c r="AD640" s="2">
        <v>1.55</v>
      </c>
      <c r="AE640" s="2">
        <v>2.35</v>
      </c>
      <c r="AF640" s="2">
        <v>6.02</v>
      </c>
      <c r="AG640" s="2">
        <v>5.91</v>
      </c>
      <c r="AH640" s="2">
        <v>1.55</v>
      </c>
      <c r="AI640" s="2">
        <v>1.03</v>
      </c>
      <c r="AJ640" s="2">
        <v>1.95</v>
      </c>
      <c r="AK640" s="2">
        <v>1.99</v>
      </c>
      <c r="AL640" s="2" t="str">
        <f t="shared" si="9"/>
        <v>Forward</v>
      </c>
    </row>
    <row r="641" spans="1:38" x14ac:dyDescent="0.3">
      <c r="A641">
        <v>624</v>
      </c>
      <c r="B641" t="s">
        <v>3092</v>
      </c>
      <c r="C641" t="s">
        <v>3093</v>
      </c>
      <c r="D641" t="s">
        <v>2072</v>
      </c>
      <c r="E641" t="s">
        <v>69</v>
      </c>
      <c r="F641">
        <v>88</v>
      </c>
      <c r="G641" s="2">
        <v>932.5</v>
      </c>
      <c r="H641" s="2">
        <v>10.596590909091001</v>
      </c>
      <c r="I641" s="2">
        <v>0.39</v>
      </c>
      <c r="J641" s="2">
        <v>0.77</v>
      </c>
      <c r="K641" s="2">
        <v>0.45</v>
      </c>
      <c r="L641" s="2">
        <v>0.32</v>
      </c>
      <c r="M641" s="2">
        <v>1.1599999999999999</v>
      </c>
      <c r="N641" s="2">
        <v>60</v>
      </c>
      <c r="O641" s="2">
        <v>6.05</v>
      </c>
      <c r="P641" s="2">
        <v>6.38</v>
      </c>
      <c r="Q641" s="2">
        <v>0.74</v>
      </c>
      <c r="R641" s="2">
        <v>10.75</v>
      </c>
      <c r="S641" s="2">
        <v>8.6199999999999992</v>
      </c>
      <c r="T641" s="2">
        <v>6.5</v>
      </c>
      <c r="U641" s="2">
        <v>4.3099999999999996</v>
      </c>
      <c r="V641" s="2">
        <v>0.32</v>
      </c>
      <c r="W641" s="2">
        <v>1.48</v>
      </c>
      <c r="X641" s="2">
        <v>6.43</v>
      </c>
      <c r="Y641" s="2">
        <v>2.25</v>
      </c>
      <c r="Z641" s="2">
        <v>1.61</v>
      </c>
      <c r="AA641" s="2">
        <v>0.64</v>
      </c>
      <c r="AB641" s="2">
        <v>0</v>
      </c>
      <c r="AC641" s="2">
        <v>1.42</v>
      </c>
      <c r="AD641" s="2">
        <v>0.57999999999999996</v>
      </c>
      <c r="AE641" s="2">
        <v>1.22</v>
      </c>
      <c r="AF641" s="2">
        <v>14.8</v>
      </c>
      <c r="AG641" s="2">
        <v>5.08</v>
      </c>
      <c r="AH641" s="2">
        <v>3.8</v>
      </c>
      <c r="AI641" s="2">
        <v>0.19</v>
      </c>
      <c r="AJ641" s="2">
        <v>0.84</v>
      </c>
      <c r="AK641" s="2">
        <v>1.21</v>
      </c>
      <c r="AL641" s="2" t="str">
        <f t="shared" si="9"/>
        <v>Forward</v>
      </c>
    </row>
    <row r="642" spans="1:38" x14ac:dyDescent="0.3">
      <c r="A642">
        <v>886</v>
      </c>
      <c r="B642" t="s">
        <v>3094</v>
      </c>
      <c r="C642" t="s">
        <v>3095</v>
      </c>
      <c r="D642" t="s">
        <v>1996</v>
      </c>
      <c r="E642" t="s">
        <v>18</v>
      </c>
      <c r="F642">
        <v>112</v>
      </c>
      <c r="G642" s="2">
        <v>1454.95</v>
      </c>
      <c r="H642" s="2">
        <v>12.990625</v>
      </c>
      <c r="I642" s="2">
        <v>0.57999999999999996</v>
      </c>
      <c r="J642" s="2">
        <v>1.65</v>
      </c>
      <c r="K642" s="2">
        <v>0.99</v>
      </c>
      <c r="L642" s="2">
        <v>0.66</v>
      </c>
      <c r="M642" s="2">
        <v>2.23</v>
      </c>
      <c r="N642" s="2">
        <v>87.1</v>
      </c>
      <c r="O642" s="2">
        <v>4.45</v>
      </c>
      <c r="P642" s="2">
        <v>12.96</v>
      </c>
      <c r="Q642" s="2">
        <v>0.53</v>
      </c>
      <c r="R642" s="2">
        <v>9.44</v>
      </c>
      <c r="S642" s="2">
        <v>6.27</v>
      </c>
      <c r="T642" s="2">
        <v>5.36</v>
      </c>
      <c r="U642" s="2">
        <v>2.6</v>
      </c>
      <c r="V642" s="2">
        <v>0.33</v>
      </c>
      <c r="W642" s="2">
        <v>0.7</v>
      </c>
      <c r="X642" s="2">
        <v>0.91</v>
      </c>
      <c r="Y642" s="2">
        <v>0.45</v>
      </c>
      <c r="Z642" s="2">
        <v>0.45</v>
      </c>
      <c r="AA642" s="2">
        <v>0</v>
      </c>
      <c r="AB642" s="2">
        <v>0</v>
      </c>
      <c r="AC642" s="2">
        <v>0.7</v>
      </c>
      <c r="AD642" s="2">
        <v>2.85</v>
      </c>
      <c r="AE642" s="2">
        <v>1.32</v>
      </c>
      <c r="AF642" s="2">
        <v>1.32</v>
      </c>
      <c r="AG642" s="2">
        <v>3.38</v>
      </c>
      <c r="AH642" s="2">
        <v>1.44</v>
      </c>
      <c r="AI642" s="2">
        <v>0.08</v>
      </c>
      <c r="AJ642" s="2">
        <v>0.21</v>
      </c>
      <c r="AK642" s="2">
        <v>1.18</v>
      </c>
      <c r="AL642" s="2" t="str">
        <f t="shared" ref="AL642:AL705" si="10">IF(E642="D", "Defense", "Forward")</f>
        <v>Forward</v>
      </c>
    </row>
    <row r="643" spans="1:38" x14ac:dyDescent="0.3">
      <c r="A643">
        <v>141</v>
      </c>
      <c r="B643" t="s">
        <v>3096</v>
      </c>
      <c r="C643" t="s">
        <v>3097</v>
      </c>
      <c r="D643" t="s">
        <v>2005</v>
      </c>
      <c r="E643" t="s">
        <v>69</v>
      </c>
      <c r="F643">
        <v>118</v>
      </c>
      <c r="G643" s="2">
        <v>1730.0333333333001</v>
      </c>
      <c r="H643" s="2">
        <v>14.661299435028001</v>
      </c>
      <c r="I643" s="2">
        <v>0.49</v>
      </c>
      <c r="J643" s="2">
        <v>1.21</v>
      </c>
      <c r="K643" s="2">
        <v>0.87</v>
      </c>
      <c r="L643" s="2">
        <v>0.35</v>
      </c>
      <c r="M643" s="2">
        <v>1.7</v>
      </c>
      <c r="N643" s="2">
        <v>68.06</v>
      </c>
      <c r="O643" s="2">
        <v>6</v>
      </c>
      <c r="P643" s="2">
        <v>8.09</v>
      </c>
      <c r="Q643" s="2">
        <v>0.54</v>
      </c>
      <c r="R643" s="2">
        <v>11.79</v>
      </c>
      <c r="S643" s="2">
        <v>8.67</v>
      </c>
      <c r="T643" s="2">
        <v>6.14</v>
      </c>
      <c r="U643" s="2">
        <v>2.46</v>
      </c>
      <c r="V643" s="2">
        <v>0.52</v>
      </c>
      <c r="W643" s="2">
        <v>0.87</v>
      </c>
      <c r="X643" s="2">
        <v>1.18</v>
      </c>
      <c r="Y643" s="2">
        <v>0.59</v>
      </c>
      <c r="Z643" s="2">
        <v>0.59</v>
      </c>
      <c r="AA643" s="2">
        <v>0</v>
      </c>
      <c r="AB643" s="2">
        <v>0</v>
      </c>
      <c r="AC643" s="2">
        <v>0.87</v>
      </c>
      <c r="AD643" s="2">
        <v>1.63</v>
      </c>
      <c r="AE643" s="2">
        <v>2.0499999999999998</v>
      </c>
      <c r="AF643" s="2">
        <v>1.91</v>
      </c>
      <c r="AG643" s="2">
        <v>3.05</v>
      </c>
      <c r="AH643" s="2">
        <v>2.25</v>
      </c>
      <c r="AI643" s="2">
        <v>1.21</v>
      </c>
      <c r="AJ643" s="2">
        <v>2.15</v>
      </c>
      <c r="AK643" s="2">
        <v>1.25</v>
      </c>
      <c r="AL643" s="2" t="str">
        <f t="shared" si="10"/>
        <v>Forward</v>
      </c>
    </row>
    <row r="644" spans="1:38" x14ac:dyDescent="0.3">
      <c r="A644">
        <v>845</v>
      </c>
      <c r="B644" t="s">
        <v>3098</v>
      </c>
      <c r="C644" t="s">
        <v>3099</v>
      </c>
      <c r="D644" t="s">
        <v>2005</v>
      </c>
      <c r="E644" t="s">
        <v>18</v>
      </c>
      <c r="F644">
        <v>123</v>
      </c>
      <c r="G644" s="2">
        <v>1623.7833333333001</v>
      </c>
      <c r="H644" s="2">
        <v>13.201490514905</v>
      </c>
      <c r="I644" s="2">
        <v>1.1100000000000001</v>
      </c>
      <c r="J644" s="2">
        <v>0.63</v>
      </c>
      <c r="K644" s="2">
        <v>0.41</v>
      </c>
      <c r="L644" s="2">
        <v>0.22</v>
      </c>
      <c r="M644" s="2">
        <v>1.74</v>
      </c>
      <c r="N644" s="2">
        <v>70.150000000000006</v>
      </c>
      <c r="O644" s="2">
        <v>8.42</v>
      </c>
      <c r="P644" s="2">
        <v>13.16</v>
      </c>
      <c r="Q644" s="2">
        <v>0.8</v>
      </c>
      <c r="R644" s="2">
        <v>16.7</v>
      </c>
      <c r="S644" s="2">
        <v>12.6</v>
      </c>
      <c r="T644" s="2">
        <v>9.16</v>
      </c>
      <c r="U644" s="2">
        <v>3.55</v>
      </c>
      <c r="V644" s="2">
        <v>0.26</v>
      </c>
      <c r="W644" s="2">
        <v>1.18</v>
      </c>
      <c r="X644" s="2">
        <v>2.4</v>
      </c>
      <c r="Y644" s="2">
        <v>1.07</v>
      </c>
      <c r="Z644" s="2">
        <v>1.03</v>
      </c>
      <c r="AA644" s="2">
        <v>0.04</v>
      </c>
      <c r="AB644" s="2">
        <v>0</v>
      </c>
      <c r="AC644" s="2">
        <v>0.81</v>
      </c>
      <c r="AD644" s="2">
        <v>2.0699999999999998</v>
      </c>
      <c r="AE644" s="2">
        <v>2.44</v>
      </c>
      <c r="AF644" s="2">
        <v>2.5099999999999998</v>
      </c>
      <c r="AG644" s="2">
        <v>5.58</v>
      </c>
      <c r="AH644" s="2">
        <v>1.22</v>
      </c>
      <c r="AI644" s="2">
        <v>2.48</v>
      </c>
      <c r="AJ644" s="2">
        <v>2.0699999999999998</v>
      </c>
      <c r="AK644" s="2">
        <v>2.0099999999999998</v>
      </c>
      <c r="AL644" s="2" t="str">
        <f t="shared" si="10"/>
        <v>Forward</v>
      </c>
    </row>
    <row r="645" spans="1:38" x14ac:dyDescent="0.3">
      <c r="A645">
        <v>982</v>
      </c>
      <c r="B645" t="s">
        <v>3098</v>
      </c>
      <c r="C645" t="s">
        <v>3100</v>
      </c>
      <c r="D645" t="s">
        <v>2002</v>
      </c>
      <c r="E645" t="s">
        <v>69</v>
      </c>
      <c r="F645">
        <v>16</v>
      </c>
      <c r="G645" s="2">
        <v>185.95</v>
      </c>
      <c r="H645" s="2">
        <v>11.621874999999999</v>
      </c>
      <c r="I645" s="2">
        <v>0</v>
      </c>
      <c r="J645" s="2">
        <v>0.65</v>
      </c>
      <c r="K645" s="2">
        <v>0.65</v>
      </c>
      <c r="L645" s="2">
        <v>0</v>
      </c>
      <c r="M645" s="2">
        <v>0.65</v>
      </c>
      <c r="N645" s="2">
        <v>50</v>
      </c>
      <c r="O645" s="2">
        <v>10</v>
      </c>
      <c r="P645" s="2">
        <v>0</v>
      </c>
      <c r="Q645" s="2">
        <v>0.91</v>
      </c>
      <c r="R645" s="2">
        <v>17.420000000000002</v>
      </c>
      <c r="S645" s="2">
        <v>14.52</v>
      </c>
      <c r="T645" s="2">
        <v>7.1</v>
      </c>
      <c r="U645" s="2">
        <v>2.9</v>
      </c>
      <c r="V645" s="2">
        <v>0.32</v>
      </c>
      <c r="W645" s="2">
        <v>0.97</v>
      </c>
      <c r="X645" s="2">
        <v>1.29</v>
      </c>
      <c r="Y645" s="2">
        <v>0.65</v>
      </c>
      <c r="Z645" s="2">
        <v>0.65</v>
      </c>
      <c r="AA645" s="2">
        <v>0</v>
      </c>
      <c r="AB645" s="2">
        <v>0</v>
      </c>
      <c r="AC645" s="2">
        <v>0.97</v>
      </c>
      <c r="AD645" s="2">
        <v>2.58</v>
      </c>
      <c r="AE645" s="2">
        <v>1.94</v>
      </c>
      <c r="AF645" s="2">
        <v>0.97</v>
      </c>
      <c r="AG645" s="2">
        <v>3.87</v>
      </c>
      <c r="AH645" s="2">
        <v>0.32</v>
      </c>
      <c r="AI645" s="2">
        <v>0.65</v>
      </c>
      <c r="AJ645" s="2">
        <v>2.2599999999999998</v>
      </c>
      <c r="AK645" s="2">
        <v>7.17</v>
      </c>
      <c r="AL645" s="2" t="str">
        <f t="shared" si="10"/>
        <v>Forward</v>
      </c>
    </row>
    <row r="646" spans="1:38" x14ac:dyDescent="0.3">
      <c r="A646">
        <v>106</v>
      </c>
      <c r="B646" t="s">
        <v>3098</v>
      </c>
      <c r="C646" t="s">
        <v>3101</v>
      </c>
      <c r="D646" t="s">
        <v>2216</v>
      </c>
      <c r="E646" t="s">
        <v>30</v>
      </c>
      <c r="F646">
        <v>119</v>
      </c>
      <c r="G646" s="2">
        <v>1648.75</v>
      </c>
      <c r="H646" s="2">
        <v>13.855042016806999</v>
      </c>
      <c r="I646" s="2">
        <v>0.84</v>
      </c>
      <c r="J646" s="2">
        <v>1.42</v>
      </c>
      <c r="K646" s="2">
        <v>0.8</v>
      </c>
      <c r="L646" s="2">
        <v>0.62</v>
      </c>
      <c r="M646" s="2">
        <v>2.2599999999999998</v>
      </c>
      <c r="N646" s="2">
        <v>67.39</v>
      </c>
      <c r="O646" s="2">
        <v>6.44</v>
      </c>
      <c r="P646" s="2">
        <v>12.99</v>
      </c>
      <c r="Q646" s="2">
        <v>0.73</v>
      </c>
      <c r="R646" s="2">
        <v>13.36</v>
      </c>
      <c r="S646" s="2">
        <v>9.93</v>
      </c>
      <c r="T646" s="2">
        <v>8.26</v>
      </c>
      <c r="U646" s="2">
        <v>3.35</v>
      </c>
      <c r="V646" s="2">
        <v>0.66</v>
      </c>
      <c r="W646" s="2">
        <v>1.0900000000000001</v>
      </c>
      <c r="X646" s="2">
        <v>1.0900000000000001</v>
      </c>
      <c r="Y646" s="2">
        <v>0.36</v>
      </c>
      <c r="Z646" s="2">
        <v>0.33</v>
      </c>
      <c r="AA646" s="2">
        <v>0</v>
      </c>
      <c r="AB646" s="2">
        <v>0.04</v>
      </c>
      <c r="AC646" s="2">
        <v>0.62</v>
      </c>
      <c r="AD646" s="2">
        <v>2.5499999999999998</v>
      </c>
      <c r="AE646" s="2">
        <v>1.97</v>
      </c>
      <c r="AF646" s="2">
        <v>1.35</v>
      </c>
      <c r="AG646" s="2">
        <v>3.71</v>
      </c>
      <c r="AH646" s="2">
        <v>2.0699999999999998</v>
      </c>
      <c r="AI646" s="2">
        <v>9.2799999999999994</v>
      </c>
      <c r="AJ646" s="2">
        <v>7.39</v>
      </c>
      <c r="AK646" s="2">
        <v>2.0299999999999998</v>
      </c>
      <c r="AL646" s="2" t="str">
        <f t="shared" si="10"/>
        <v>Forward</v>
      </c>
    </row>
    <row r="647" spans="1:38" x14ac:dyDescent="0.3">
      <c r="A647">
        <v>241</v>
      </c>
      <c r="B647" t="s">
        <v>3098</v>
      </c>
      <c r="C647" t="s">
        <v>3102</v>
      </c>
      <c r="D647" t="s">
        <v>2006</v>
      </c>
      <c r="E647" t="s">
        <v>25</v>
      </c>
      <c r="F647">
        <v>123</v>
      </c>
      <c r="G647" s="2">
        <v>2159.3166666666998</v>
      </c>
      <c r="H647" s="2">
        <v>17.555420054201001</v>
      </c>
      <c r="I647" s="2">
        <v>0.17</v>
      </c>
      <c r="J647" s="2">
        <v>0.36</v>
      </c>
      <c r="K647" s="2">
        <v>0.17</v>
      </c>
      <c r="L647" s="2">
        <v>0.19</v>
      </c>
      <c r="M647" s="2">
        <v>0.53</v>
      </c>
      <c r="N647" s="2">
        <v>26.03</v>
      </c>
      <c r="O647" s="2">
        <v>3.42</v>
      </c>
      <c r="P647" s="2">
        <v>4.88</v>
      </c>
      <c r="Q647" s="2">
        <v>0.22</v>
      </c>
      <c r="R647" s="2">
        <v>9.23</v>
      </c>
      <c r="S647" s="2">
        <v>5.64</v>
      </c>
      <c r="T647" s="2">
        <v>2.75</v>
      </c>
      <c r="U647" s="2">
        <v>0.57999999999999996</v>
      </c>
      <c r="V647" s="2">
        <v>0.17</v>
      </c>
      <c r="W647" s="2">
        <v>0.75</v>
      </c>
      <c r="X647" s="2">
        <v>2.4500000000000002</v>
      </c>
      <c r="Y647" s="2">
        <v>1.03</v>
      </c>
      <c r="Z647" s="2">
        <v>0.92</v>
      </c>
      <c r="AA647" s="2">
        <v>0.11</v>
      </c>
      <c r="AB647" s="2">
        <v>0</v>
      </c>
      <c r="AC647" s="2">
        <v>0.5</v>
      </c>
      <c r="AD647" s="2">
        <v>1.5</v>
      </c>
      <c r="AE647" s="2">
        <v>0.53</v>
      </c>
      <c r="AF647" s="2">
        <v>4.3899999999999997</v>
      </c>
      <c r="AG647" s="2">
        <v>2.86</v>
      </c>
      <c r="AH647" s="2">
        <v>3.45</v>
      </c>
      <c r="AI647" s="2">
        <v>0</v>
      </c>
      <c r="AJ647" s="2">
        <v>0</v>
      </c>
      <c r="AK647" s="2" t="s">
        <v>72</v>
      </c>
      <c r="AL647" s="2" t="str">
        <f t="shared" si="10"/>
        <v>Defense</v>
      </c>
    </row>
    <row r="648" spans="1:38" x14ac:dyDescent="0.3">
      <c r="A648">
        <v>259</v>
      </c>
      <c r="B648" t="s">
        <v>3098</v>
      </c>
      <c r="C648" t="s">
        <v>3103</v>
      </c>
      <c r="D648" t="s">
        <v>1998</v>
      </c>
      <c r="E648" t="s">
        <v>25</v>
      </c>
      <c r="F648">
        <v>110</v>
      </c>
      <c r="G648" s="2">
        <v>1733.8833333333</v>
      </c>
      <c r="H648" s="2">
        <v>15.762575757576</v>
      </c>
      <c r="I648" s="2">
        <v>0.14000000000000001</v>
      </c>
      <c r="J648" s="2">
        <v>0.83</v>
      </c>
      <c r="K648" s="2">
        <v>0.42</v>
      </c>
      <c r="L648" s="2">
        <v>0.42</v>
      </c>
      <c r="M648" s="2">
        <v>0.97</v>
      </c>
      <c r="N648" s="2">
        <v>30.77</v>
      </c>
      <c r="O648" s="2">
        <v>4.33</v>
      </c>
      <c r="P648" s="2">
        <v>3.2</v>
      </c>
      <c r="Q648" s="2">
        <v>0.2</v>
      </c>
      <c r="R648" s="2">
        <v>9.65</v>
      </c>
      <c r="S648" s="2">
        <v>6.71</v>
      </c>
      <c r="T648" s="2">
        <v>2.56</v>
      </c>
      <c r="U648" s="2">
        <v>0.42</v>
      </c>
      <c r="V648" s="2">
        <v>0.21</v>
      </c>
      <c r="W648" s="2">
        <v>0.59</v>
      </c>
      <c r="X648" s="2">
        <v>1.45</v>
      </c>
      <c r="Y648" s="2">
        <v>0.73</v>
      </c>
      <c r="Z648" s="2">
        <v>0.73</v>
      </c>
      <c r="AA648" s="2">
        <v>0</v>
      </c>
      <c r="AB648" s="2">
        <v>0</v>
      </c>
      <c r="AC648" s="2">
        <v>0.17</v>
      </c>
      <c r="AD648" s="2">
        <v>1.49</v>
      </c>
      <c r="AE648" s="2">
        <v>0.62</v>
      </c>
      <c r="AF648" s="2">
        <v>2.39</v>
      </c>
      <c r="AG648" s="2">
        <v>4.22</v>
      </c>
      <c r="AH648" s="2">
        <v>3.5</v>
      </c>
      <c r="AI648" s="2">
        <v>0</v>
      </c>
      <c r="AJ648" s="2">
        <v>0</v>
      </c>
      <c r="AK648" s="2" t="s">
        <v>72</v>
      </c>
      <c r="AL648" s="2" t="str">
        <f t="shared" si="10"/>
        <v>Defense</v>
      </c>
    </row>
    <row r="649" spans="1:38" x14ac:dyDescent="0.3">
      <c r="A649">
        <v>139</v>
      </c>
      <c r="B649" t="s">
        <v>3098</v>
      </c>
      <c r="C649" t="s">
        <v>3104</v>
      </c>
      <c r="D649" t="s">
        <v>2100</v>
      </c>
      <c r="E649" t="s">
        <v>25</v>
      </c>
      <c r="F649">
        <v>61</v>
      </c>
      <c r="G649" s="2">
        <v>736.08333333332996</v>
      </c>
      <c r="H649" s="2">
        <v>12.06693989071</v>
      </c>
      <c r="I649" s="2">
        <v>0.16</v>
      </c>
      <c r="J649" s="2">
        <v>0.24</v>
      </c>
      <c r="K649" s="2">
        <v>0.08</v>
      </c>
      <c r="L649" s="2">
        <v>0.16</v>
      </c>
      <c r="M649" s="2">
        <v>0.41</v>
      </c>
      <c r="N649" s="2">
        <v>22.73</v>
      </c>
      <c r="O649" s="2">
        <v>6.44</v>
      </c>
      <c r="P649" s="2">
        <v>2.5299999999999998</v>
      </c>
      <c r="Q649" s="2">
        <v>0.22</v>
      </c>
      <c r="R649" s="2">
        <v>11.33</v>
      </c>
      <c r="S649" s="2">
        <v>8.31</v>
      </c>
      <c r="T649" s="2">
        <v>2.4500000000000002</v>
      </c>
      <c r="U649" s="2">
        <v>0.73</v>
      </c>
      <c r="V649" s="2">
        <v>0.16</v>
      </c>
      <c r="W649" s="2">
        <v>0.82</v>
      </c>
      <c r="X649" s="2">
        <v>2.93</v>
      </c>
      <c r="Y649" s="2">
        <v>0.98</v>
      </c>
      <c r="Z649" s="2">
        <v>0.65</v>
      </c>
      <c r="AA649" s="2">
        <v>0.33</v>
      </c>
      <c r="AB649" s="2">
        <v>0</v>
      </c>
      <c r="AC649" s="2">
        <v>0.82</v>
      </c>
      <c r="AD649" s="2">
        <v>1.39</v>
      </c>
      <c r="AE649" s="2">
        <v>0.73</v>
      </c>
      <c r="AF649" s="2">
        <v>9.2899999999999991</v>
      </c>
      <c r="AG649" s="2">
        <v>8.31</v>
      </c>
      <c r="AH649" s="2">
        <v>4.7300000000000004</v>
      </c>
      <c r="AI649" s="2">
        <v>0</v>
      </c>
      <c r="AJ649" s="2">
        <v>0</v>
      </c>
      <c r="AK649" s="2" t="s">
        <v>72</v>
      </c>
      <c r="AL649" s="2" t="str">
        <f t="shared" si="10"/>
        <v>Defense</v>
      </c>
    </row>
    <row r="650" spans="1:38" x14ac:dyDescent="0.3">
      <c r="A650">
        <v>974</v>
      </c>
      <c r="B650" t="s">
        <v>3098</v>
      </c>
      <c r="C650" t="s">
        <v>3105</v>
      </c>
      <c r="D650" t="s">
        <v>2001</v>
      </c>
      <c r="E650" t="s">
        <v>25</v>
      </c>
      <c r="F650">
        <v>20</v>
      </c>
      <c r="G650" s="2">
        <v>186.21666666666999</v>
      </c>
      <c r="H650" s="2">
        <v>9.3108333333332993</v>
      </c>
      <c r="I650" s="2">
        <v>0.32</v>
      </c>
      <c r="J650" s="2">
        <v>0.97</v>
      </c>
      <c r="K650" s="2">
        <v>0.64</v>
      </c>
      <c r="L650" s="2">
        <v>0.32</v>
      </c>
      <c r="M650" s="2">
        <v>1.29</v>
      </c>
      <c r="N650" s="2">
        <v>40</v>
      </c>
      <c r="O650" s="2">
        <v>4.51</v>
      </c>
      <c r="P650" s="2">
        <v>7.14</v>
      </c>
      <c r="Q650" s="2">
        <v>0.3</v>
      </c>
      <c r="R650" s="2">
        <v>11.6</v>
      </c>
      <c r="S650" s="2">
        <v>6.77</v>
      </c>
      <c r="T650" s="2">
        <v>4.1900000000000004</v>
      </c>
      <c r="U650" s="2">
        <v>0.64</v>
      </c>
      <c r="V650" s="2">
        <v>0</v>
      </c>
      <c r="W650" s="2">
        <v>1.61</v>
      </c>
      <c r="X650" s="2">
        <v>1.93</v>
      </c>
      <c r="Y650" s="2">
        <v>0.64</v>
      </c>
      <c r="Z650" s="2">
        <v>0.64</v>
      </c>
      <c r="AA650" s="2">
        <v>0</v>
      </c>
      <c r="AB650" s="2">
        <v>0</v>
      </c>
      <c r="AC650" s="2">
        <v>0.32</v>
      </c>
      <c r="AD650" s="2">
        <v>2.2599999999999998</v>
      </c>
      <c r="AE650" s="2">
        <v>0.32</v>
      </c>
      <c r="AF650" s="2">
        <v>3.87</v>
      </c>
      <c r="AG650" s="2">
        <v>11.28</v>
      </c>
      <c r="AH650" s="2">
        <v>1.61</v>
      </c>
      <c r="AI650" s="2">
        <v>0</v>
      </c>
      <c r="AJ650" s="2">
        <v>0</v>
      </c>
      <c r="AK650" s="2" t="s">
        <v>72</v>
      </c>
      <c r="AL650" s="2" t="str">
        <f t="shared" si="10"/>
        <v>Defense</v>
      </c>
    </row>
    <row r="651" spans="1:38" x14ac:dyDescent="0.3">
      <c r="A651">
        <v>622</v>
      </c>
      <c r="B651" t="s">
        <v>3098</v>
      </c>
      <c r="C651" t="s">
        <v>3106</v>
      </c>
      <c r="D651" t="s">
        <v>2013</v>
      </c>
      <c r="E651" t="s">
        <v>69</v>
      </c>
      <c r="F651">
        <v>19</v>
      </c>
      <c r="G651" s="2">
        <v>186.38333333333</v>
      </c>
      <c r="H651" s="2">
        <v>9.8096491228070004</v>
      </c>
      <c r="I651" s="2">
        <v>0.64</v>
      </c>
      <c r="J651" s="2">
        <v>0.64</v>
      </c>
      <c r="K651" s="2">
        <v>0.64</v>
      </c>
      <c r="L651" s="2">
        <v>0</v>
      </c>
      <c r="M651" s="2">
        <v>1.29</v>
      </c>
      <c r="N651" s="2">
        <v>80</v>
      </c>
      <c r="O651" s="2">
        <v>6.44</v>
      </c>
      <c r="P651" s="2">
        <v>10</v>
      </c>
      <c r="Q651" s="2">
        <v>0.71</v>
      </c>
      <c r="R651" s="2">
        <v>12.55</v>
      </c>
      <c r="S651" s="2">
        <v>10.3</v>
      </c>
      <c r="T651" s="2">
        <v>7.08</v>
      </c>
      <c r="U651" s="2">
        <v>4.83</v>
      </c>
      <c r="V651" s="2">
        <v>0</v>
      </c>
      <c r="W651" s="2">
        <v>0.97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0.64</v>
      </c>
      <c r="AD651" s="2">
        <v>0.97</v>
      </c>
      <c r="AE651" s="2">
        <v>1.93</v>
      </c>
      <c r="AF651" s="2">
        <v>7.08</v>
      </c>
      <c r="AG651" s="2">
        <v>4.18</v>
      </c>
      <c r="AH651" s="2">
        <v>2.9</v>
      </c>
      <c r="AI651" s="2">
        <v>0</v>
      </c>
      <c r="AJ651" s="2">
        <v>0.64</v>
      </c>
      <c r="AK651" s="2">
        <v>0</v>
      </c>
      <c r="AL651" s="2" t="str">
        <f t="shared" si="10"/>
        <v>Forward</v>
      </c>
    </row>
    <row r="652" spans="1:38" x14ac:dyDescent="0.3">
      <c r="A652">
        <v>92</v>
      </c>
      <c r="B652" t="s">
        <v>3098</v>
      </c>
      <c r="C652" t="s">
        <v>3077</v>
      </c>
      <c r="D652" t="s">
        <v>2036</v>
      </c>
      <c r="E652" t="s">
        <v>18</v>
      </c>
      <c r="F652">
        <v>108</v>
      </c>
      <c r="G652" s="2">
        <v>1136.45</v>
      </c>
      <c r="H652" s="2">
        <v>10.522685185185001</v>
      </c>
      <c r="I652" s="2">
        <v>0.48</v>
      </c>
      <c r="J652" s="2">
        <v>0.63</v>
      </c>
      <c r="K652" s="2">
        <v>0.37</v>
      </c>
      <c r="L652" s="2">
        <v>0.26</v>
      </c>
      <c r="M652" s="2">
        <v>1.1100000000000001</v>
      </c>
      <c r="N652" s="2">
        <v>60</v>
      </c>
      <c r="O652" s="2">
        <v>5.65</v>
      </c>
      <c r="P652" s="2">
        <v>8.41</v>
      </c>
      <c r="Q652" s="2">
        <v>0.62</v>
      </c>
      <c r="R652" s="2">
        <v>10.45</v>
      </c>
      <c r="S652" s="2">
        <v>8.1300000000000008</v>
      </c>
      <c r="T652" s="2">
        <v>6.12</v>
      </c>
      <c r="U652" s="2">
        <v>3.11</v>
      </c>
      <c r="V652" s="2">
        <v>0.21</v>
      </c>
      <c r="W652" s="2">
        <v>1.06</v>
      </c>
      <c r="X652" s="2">
        <v>4.28</v>
      </c>
      <c r="Y652" s="2">
        <v>1.21</v>
      </c>
      <c r="Z652" s="2">
        <v>0.69</v>
      </c>
      <c r="AA652" s="2">
        <v>0.48</v>
      </c>
      <c r="AB652" s="2">
        <v>0.05</v>
      </c>
      <c r="AC652" s="2">
        <v>1.27</v>
      </c>
      <c r="AD652" s="2">
        <v>1.48</v>
      </c>
      <c r="AE652" s="2">
        <v>1.21</v>
      </c>
      <c r="AF652" s="2">
        <v>19.43</v>
      </c>
      <c r="AG652" s="2">
        <v>4.54</v>
      </c>
      <c r="AH652" s="2">
        <v>2.59</v>
      </c>
      <c r="AI652" s="2">
        <v>0.53</v>
      </c>
      <c r="AJ652" s="2">
        <v>1.06</v>
      </c>
      <c r="AK652" s="2">
        <v>1.76</v>
      </c>
      <c r="AL652" s="2" t="str">
        <f t="shared" si="10"/>
        <v>Forward</v>
      </c>
    </row>
    <row r="653" spans="1:38" x14ac:dyDescent="0.3">
      <c r="A653">
        <v>208</v>
      </c>
      <c r="B653" t="s">
        <v>3098</v>
      </c>
      <c r="C653" t="s">
        <v>3107</v>
      </c>
      <c r="D653" t="s">
        <v>2145</v>
      </c>
      <c r="E653" t="s">
        <v>18</v>
      </c>
      <c r="F653">
        <v>103</v>
      </c>
      <c r="G653" s="2">
        <v>1096.3166666667</v>
      </c>
      <c r="H653" s="2">
        <v>10.643851132686001</v>
      </c>
      <c r="I653" s="2">
        <v>0.66</v>
      </c>
      <c r="J653" s="2">
        <v>0.77</v>
      </c>
      <c r="K653" s="2">
        <v>0.38</v>
      </c>
      <c r="L653" s="2">
        <v>0.38</v>
      </c>
      <c r="M653" s="2">
        <v>1.42</v>
      </c>
      <c r="N653" s="2">
        <v>55.32</v>
      </c>
      <c r="O653" s="2">
        <v>6.35</v>
      </c>
      <c r="P653" s="2">
        <v>10.34</v>
      </c>
      <c r="Q653" s="2">
        <v>0.68</v>
      </c>
      <c r="R653" s="2">
        <v>10.02</v>
      </c>
      <c r="S653" s="2">
        <v>8.3699999999999992</v>
      </c>
      <c r="T653" s="2">
        <v>6.57</v>
      </c>
      <c r="U653" s="2">
        <v>3.5</v>
      </c>
      <c r="V653" s="2">
        <v>0.33</v>
      </c>
      <c r="W653" s="2">
        <v>0.77</v>
      </c>
      <c r="X653" s="2">
        <v>1.0900000000000001</v>
      </c>
      <c r="Y653" s="2">
        <v>0.55000000000000004</v>
      </c>
      <c r="Z653" s="2">
        <v>0.55000000000000004</v>
      </c>
      <c r="AA653" s="2">
        <v>0</v>
      </c>
      <c r="AB653" s="2">
        <v>0</v>
      </c>
      <c r="AC653" s="2">
        <v>0.44</v>
      </c>
      <c r="AD653" s="2">
        <v>1.1499999999999999</v>
      </c>
      <c r="AE653" s="2">
        <v>1.64</v>
      </c>
      <c r="AF653" s="2">
        <v>2.85</v>
      </c>
      <c r="AG653" s="2">
        <v>5.75</v>
      </c>
      <c r="AH653" s="2">
        <v>1.26</v>
      </c>
      <c r="AI653" s="2">
        <v>0.38</v>
      </c>
      <c r="AJ653" s="2">
        <v>0.44</v>
      </c>
      <c r="AK653" s="2">
        <v>2.5499999999999998</v>
      </c>
      <c r="AL653" s="2" t="str">
        <f t="shared" si="10"/>
        <v>Forward</v>
      </c>
    </row>
    <row r="654" spans="1:38" x14ac:dyDescent="0.3">
      <c r="A654">
        <v>523</v>
      </c>
      <c r="B654" t="s">
        <v>3098</v>
      </c>
      <c r="C654" t="s">
        <v>2925</v>
      </c>
      <c r="D654" t="s">
        <v>2031</v>
      </c>
      <c r="E654" t="s">
        <v>25</v>
      </c>
      <c r="F654">
        <v>128</v>
      </c>
      <c r="G654" s="2">
        <v>2077.9499999999998</v>
      </c>
      <c r="H654" s="2">
        <v>16.233984374999999</v>
      </c>
      <c r="I654" s="2">
        <v>0.2</v>
      </c>
      <c r="J654" s="2">
        <v>0.61</v>
      </c>
      <c r="K654" s="2">
        <v>0.28999999999999998</v>
      </c>
      <c r="L654" s="2">
        <v>0.32</v>
      </c>
      <c r="M654" s="2">
        <v>0.81</v>
      </c>
      <c r="N654" s="2">
        <v>30.43</v>
      </c>
      <c r="O654" s="2">
        <v>5.75</v>
      </c>
      <c r="P654" s="2">
        <v>3.52</v>
      </c>
      <c r="Q654" s="2">
        <v>0.27</v>
      </c>
      <c r="R654" s="2">
        <v>11.72</v>
      </c>
      <c r="S654" s="2">
        <v>8.3699999999999992</v>
      </c>
      <c r="T654" s="2">
        <v>3.06</v>
      </c>
      <c r="U654" s="2">
        <v>0.66</v>
      </c>
      <c r="V654" s="2">
        <v>0.14000000000000001</v>
      </c>
      <c r="W654" s="2">
        <v>0.87</v>
      </c>
      <c r="X654" s="2">
        <v>1.04</v>
      </c>
      <c r="Y654" s="2">
        <v>0.52</v>
      </c>
      <c r="Z654" s="2">
        <v>0.52</v>
      </c>
      <c r="AA654" s="2">
        <v>0</v>
      </c>
      <c r="AB654" s="2">
        <v>0</v>
      </c>
      <c r="AC654" s="2">
        <v>0.17</v>
      </c>
      <c r="AD654" s="2">
        <v>1.99</v>
      </c>
      <c r="AE654" s="2">
        <v>0.32</v>
      </c>
      <c r="AF654" s="2">
        <v>4.82</v>
      </c>
      <c r="AG654" s="2">
        <v>7.02</v>
      </c>
      <c r="AH654" s="2">
        <v>2.8</v>
      </c>
      <c r="AI654" s="2">
        <v>0</v>
      </c>
      <c r="AJ654" s="2">
        <v>0</v>
      </c>
      <c r="AK654" s="2" t="s">
        <v>72</v>
      </c>
      <c r="AL654" s="2" t="str">
        <f t="shared" si="10"/>
        <v>Defense</v>
      </c>
    </row>
    <row r="655" spans="1:38" x14ac:dyDescent="0.3">
      <c r="A655">
        <v>1021</v>
      </c>
      <c r="B655" t="s">
        <v>3098</v>
      </c>
      <c r="C655" t="s">
        <v>3108</v>
      </c>
      <c r="D655" t="s">
        <v>2125</v>
      </c>
      <c r="E655" t="s">
        <v>30</v>
      </c>
      <c r="F655">
        <v>1</v>
      </c>
      <c r="G655" s="2">
        <v>3.9166666666666998</v>
      </c>
      <c r="H655" s="2">
        <v>3.9166666666666998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 t="s">
        <v>72</v>
      </c>
      <c r="O655" s="2">
        <v>0</v>
      </c>
      <c r="P655" s="2" t="s">
        <v>72</v>
      </c>
      <c r="Q655" s="2">
        <v>0</v>
      </c>
      <c r="R655" s="2">
        <v>15.32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 t="s">
        <v>72</v>
      </c>
      <c r="AL655" s="2" t="str">
        <f t="shared" si="10"/>
        <v>Forward</v>
      </c>
    </row>
    <row r="656" spans="1:38" x14ac:dyDescent="0.3">
      <c r="A656">
        <v>285</v>
      </c>
      <c r="B656" t="s">
        <v>3109</v>
      </c>
      <c r="C656" t="s">
        <v>3110</v>
      </c>
      <c r="D656" t="s">
        <v>2136</v>
      </c>
      <c r="E656" t="s">
        <v>25</v>
      </c>
      <c r="F656">
        <v>91</v>
      </c>
      <c r="G656" s="2">
        <v>1414.7333333332999</v>
      </c>
      <c r="H656" s="2">
        <v>15.546520146520001</v>
      </c>
      <c r="I656" s="2">
        <v>0.04</v>
      </c>
      <c r="J656" s="2">
        <v>0.93</v>
      </c>
      <c r="K656" s="2">
        <v>0.55000000000000004</v>
      </c>
      <c r="L656" s="2">
        <v>0.38</v>
      </c>
      <c r="M656" s="2">
        <v>0.98</v>
      </c>
      <c r="N656" s="2">
        <v>46</v>
      </c>
      <c r="O656" s="2">
        <v>2.76</v>
      </c>
      <c r="P656" s="2">
        <v>1.54</v>
      </c>
      <c r="Q656" s="2">
        <v>0.11</v>
      </c>
      <c r="R656" s="2">
        <v>7.34</v>
      </c>
      <c r="S656" s="2">
        <v>4.28</v>
      </c>
      <c r="T656" s="2">
        <v>1.91</v>
      </c>
      <c r="U656" s="2">
        <v>0.21</v>
      </c>
      <c r="V656" s="2">
        <v>0.13</v>
      </c>
      <c r="W656" s="2">
        <v>0.42</v>
      </c>
      <c r="X656" s="2">
        <v>1.36</v>
      </c>
      <c r="Y656" s="2">
        <v>0.68</v>
      </c>
      <c r="Z656" s="2">
        <v>0.68</v>
      </c>
      <c r="AA656" s="2">
        <v>0</v>
      </c>
      <c r="AB656" s="2">
        <v>0</v>
      </c>
      <c r="AC656" s="2">
        <v>0.81</v>
      </c>
      <c r="AD656" s="2">
        <v>1.87</v>
      </c>
      <c r="AE656" s="2">
        <v>0.68</v>
      </c>
      <c r="AF656" s="2">
        <v>4.1100000000000003</v>
      </c>
      <c r="AG656" s="2">
        <v>5.98</v>
      </c>
      <c r="AH656" s="2">
        <v>1.53</v>
      </c>
      <c r="AI656" s="2">
        <v>0</v>
      </c>
      <c r="AJ656" s="2">
        <v>0</v>
      </c>
      <c r="AK656" s="2" t="s">
        <v>72</v>
      </c>
      <c r="AL656" s="2" t="str">
        <f t="shared" si="10"/>
        <v>Defense</v>
      </c>
    </row>
    <row r="657" spans="1:38" x14ac:dyDescent="0.3">
      <c r="A657">
        <v>432</v>
      </c>
      <c r="B657" t="s">
        <v>3109</v>
      </c>
      <c r="C657" t="s">
        <v>3111</v>
      </c>
      <c r="D657" t="s">
        <v>2192</v>
      </c>
      <c r="E657" t="s">
        <v>30</v>
      </c>
      <c r="F657">
        <v>8</v>
      </c>
      <c r="G657" s="2">
        <v>58.033333333332997</v>
      </c>
      <c r="H657" s="2">
        <v>7.2541666666667002</v>
      </c>
      <c r="I657" s="2">
        <v>0</v>
      </c>
      <c r="J657" s="2">
        <v>1.03</v>
      </c>
      <c r="K657" s="2">
        <v>0</v>
      </c>
      <c r="L657" s="2">
        <v>1.03</v>
      </c>
      <c r="M657" s="2">
        <v>1.03</v>
      </c>
      <c r="N657" s="2">
        <v>50</v>
      </c>
      <c r="O657" s="2">
        <v>3.1</v>
      </c>
      <c r="P657" s="2">
        <v>0</v>
      </c>
      <c r="Q657" s="2">
        <v>0.47</v>
      </c>
      <c r="R657" s="2">
        <v>6.2</v>
      </c>
      <c r="S657" s="2">
        <v>5.17</v>
      </c>
      <c r="T657" s="2">
        <v>3.1</v>
      </c>
      <c r="U657" s="2">
        <v>2.0699999999999998</v>
      </c>
      <c r="V657" s="2">
        <v>0</v>
      </c>
      <c r="W657" s="2">
        <v>1.03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2.0699999999999998</v>
      </c>
      <c r="AD657" s="2">
        <v>1.03</v>
      </c>
      <c r="AE657" s="2">
        <v>1.03</v>
      </c>
      <c r="AF657" s="2">
        <v>6.2</v>
      </c>
      <c r="AG657" s="2">
        <v>7.24</v>
      </c>
      <c r="AH657" s="2">
        <v>2.0699999999999998</v>
      </c>
      <c r="AI657" s="2">
        <v>2.0699999999999998</v>
      </c>
      <c r="AJ657" s="2">
        <v>2.0699999999999998</v>
      </c>
      <c r="AK657" s="2">
        <v>51.69</v>
      </c>
      <c r="AL657" s="2" t="str">
        <f t="shared" si="10"/>
        <v>Forward</v>
      </c>
    </row>
    <row r="658" spans="1:38" x14ac:dyDescent="0.3">
      <c r="A658">
        <v>969</v>
      </c>
      <c r="B658" t="s">
        <v>3109</v>
      </c>
      <c r="C658" t="s">
        <v>3112</v>
      </c>
      <c r="D658" t="s">
        <v>2010</v>
      </c>
      <c r="E658" t="s">
        <v>25</v>
      </c>
      <c r="F658">
        <v>15</v>
      </c>
      <c r="G658" s="2">
        <v>242.15</v>
      </c>
      <c r="H658" s="2">
        <v>16.143333333333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2.97</v>
      </c>
      <c r="P658" s="2">
        <v>0</v>
      </c>
      <c r="Q658" s="2">
        <v>7.0000000000000007E-2</v>
      </c>
      <c r="R658" s="2">
        <v>7.93</v>
      </c>
      <c r="S658" s="2">
        <v>4.21</v>
      </c>
      <c r="T658" s="2">
        <v>2.23</v>
      </c>
      <c r="U658" s="2">
        <v>0.5</v>
      </c>
      <c r="V658" s="2">
        <v>0</v>
      </c>
      <c r="W658" s="2">
        <v>0.74</v>
      </c>
      <c r="X658" s="2">
        <v>0.5</v>
      </c>
      <c r="Y658" s="2">
        <v>0.25</v>
      </c>
      <c r="Z658" s="2">
        <v>0.25</v>
      </c>
      <c r="AA658" s="2">
        <v>0</v>
      </c>
      <c r="AB658" s="2">
        <v>0</v>
      </c>
      <c r="AC658" s="2">
        <v>0.25</v>
      </c>
      <c r="AD658" s="2">
        <v>1.24</v>
      </c>
      <c r="AE658" s="2">
        <v>0.74</v>
      </c>
      <c r="AF658" s="2">
        <v>1.24</v>
      </c>
      <c r="AG658" s="2">
        <v>6.94</v>
      </c>
      <c r="AH658" s="2">
        <v>5.45</v>
      </c>
      <c r="AI658" s="2">
        <v>0</v>
      </c>
      <c r="AJ658" s="2">
        <v>0</v>
      </c>
      <c r="AK658" s="2" t="s">
        <v>72</v>
      </c>
      <c r="AL658" s="2" t="str">
        <f t="shared" si="10"/>
        <v>Defense</v>
      </c>
    </row>
    <row r="659" spans="1:38" x14ac:dyDescent="0.3">
      <c r="A659">
        <v>990</v>
      </c>
      <c r="B659" t="s">
        <v>3109</v>
      </c>
      <c r="C659" t="s">
        <v>3113</v>
      </c>
      <c r="D659" t="s">
        <v>2109</v>
      </c>
      <c r="E659" t="s">
        <v>18</v>
      </c>
      <c r="F659">
        <v>48</v>
      </c>
      <c r="G659" s="2">
        <v>622.08333333332996</v>
      </c>
      <c r="H659" s="2">
        <v>12.960069444444001</v>
      </c>
      <c r="I659" s="2">
        <v>0.77</v>
      </c>
      <c r="J659" s="2">
        <v>0.77</v>
      </c>
      <c r="K659" s="2">
        <v>0.57999999999999996</v>
      </c>
      <c r="L659" s="2">
        <v>0.19</v>
      </c>
      <c r="M659" s="2">
        <v>1.54</v>
      </c>
      <c r="N659" s="2">
        <v>53.33</v>
      </c>
      <c r="O659" s="2">
        <v>5.1100000000000003</v>
      </c>
      <c r="P659" s="2">
        <v>15.09</v>
      </c>
      <c r="Q659" s="2">
        <v>0.65</v>
      </c>
      <c r="R659" s="2">
        <v>9.26</v>
      </c>
      <c r="S659" s="2">
        <v>7.72</v>
      </c>
      <c r="T659" s="2">
        <v>5.79</v>
      </c>
      <c r="U659" s="2">
        <v>3.95</v>
      </c>
      <c r="V659" s="2">
        <v>0.68</v>
      </c>
      <c r="W659" s="2">
        <v>0.96</v>
      </c>
      <c r="X659" s="2">
        <v>2.2200000000000002</v>
      </c>
      <c r="Y659" s="2">
        <v>0.96</v>
      </c>
      <c r="Z659" s="2">
        <v>0.87</v>
      </c>
      <c r="AA659" s="2">
        <v>0.1</v>
      </c>
      <c r="AB659" s="2">
        <v>0</v>
      </c>
      <c r="AC659" s="2">
        <v>1.1599999999999999</v>
      </c>
      <c r="AD659" s="2">
        <v>1.64</v>
      </c>
      <c r="AE659" s="2">
        <v>2.12</v>
      </c>
      <c r="AF659" s="2">
        <v>7.52</v>
      </c>
      <c r="AG659" s="2">
        <v>6.08</v>
      </c>
      <c r="AH659" s="2">
        <v>1.45</v>
      </c>
      <c r="AI659" s="2">
        <v>0</v>
      </c>
      <c r="AJ659" s="2">
        <v>0.1</v>
      </c>
      <c r="AK659" s="2">
        <v>0</v>
      </c>
      <c r="AL659" s="2" t="str">
        <f t="shared" si="10"/>
        <v>Forward</v>
      </c>
    </row>
    <row r="660" spans="1:38" x14ac:dyDescent="0.3">
      <c r="A660">
        <v>611</v>
      </c>
      <c r="B660" t="s">
        <v>3109</v>
      </c>
      <c r="C660" t="s">
        <v>2735</v>
      </c>
      <c r="D660" t="s">
        <v>2107</v>
      </c>
      <c r="E660" t="s">
        <v>91</v>
      </c>
      <c r="F660">
        <v>28</v>
      </c>
      <c r="G660" s="2">
        <v>252.28333333333001</v>
      </c>
      <c r="H660" s="2">
        <v>9.0101190476189998</v>
      </c>
      <c r="I660" s="2">
        <v>0.24</v>
      </c>
      <c r="J660" s="2">
        <v>0.95</v>
      </c>
      <c r="K660" s="2">
        <v>0.71</v>
      </c>
      <c r="L660" s="2">
        <v>0.24</v>
      </c>
      <c r="M660" s="2">
        <v>1.19</v>
      </c>
      <c r="N660" s="2">
        <v>62.5</v>
      </c>
      <c r="O660" s="2">
        <v>3.57</v>
      </c>
      <c r="P660" s="2">
        <v>6.67</v>
      </c>
      <c r="Q660" s="2">
        <v>0.66</v>
      </c>
      <c r="R660" s="2">
        <v>7.37</v>
      </c>
      <c r="S660" s="2">
        <v>5.23</v>
      </c>
      <c r="T660" s="2">
        <v>4.99</v>
      </c>
      <c r="U660" s="2">
        <v>3.33</v>
      </c>
      <c r="V660" s="2">
        <v>0.48</v>
      </c>
      <c r="W660" s="2">
        <v>1.9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0.48</v>
      </c>
      <c r="AD660" s="2">
        <v>0.95</v>
      </c>
      <c r="AE660" s="2">
        <v>0.95</v>
      </c>
      <c r="AF660" s="2">
        <v>0.71</v>
      </c>
      <c r="AG660" s="2">
        <v>6.18</v>
      </c>
      <c r="AH660" s="2">
        <v>3.09</v>
      </c>
      <c r="AI660" s="2">
        <v>0.24</v>
      </c>
      <c r="AJ660" s="2">
        <v>0.24</v>
      </c>
      <c r="AK660" s="2">
        <v>11.89</v>
      </c>
      <c r="AL660" s="2" t="str">
        <f t="shared" si="10"/>
        <v>Forward</v>
      </c>
    </row>
    <row r="661" spans="1:38" x14ac:dyDescent="0.3">
      <c r="A661">
        <v>1020</v>
      </c>
      <c r="B661" t="s">
        <v>3109</v>
      </c>
      <c r="C661" t="s">
        <v>3114</v>
      </c>
      <c r="D661" t="s">
        <v>1998</v>
      </c>
      <c r="E661" t="s">
        <v>30</v>
      </c>
      <c r="F661">
        <v>33</v>
      </c>
      <c r="G661" s="2">
        <v>389.1</v>
      </c>
      <c r="H661" s="2">
        <v>11.790909090909</v>
      </c>
      <c r="I661" s="2">
        <v>0.77</v>
      </c>
      <c r="J661" s="2">
        <v>1.23</v>
      </c>
      <c r="K661" s="2">
        <v>0.46</v>
      </c>
      <c r="L661" s="2">
        <v>0.77</v>
      </c>
      <c r="M661" s="2">
        <v>2</v>
      </c>
      <c r="N661" s="2">
        <v>76.47</v>
      </c>
      <c r="O661" s="2">
        <v>4.93</v>
      </c>
      <c r="P661" s="2">
        <v>15.63</v>
      </c>
      <c r="Q661" s="2">
        <v>0.46</v>
      </c>
      <c r="R661" s="2">
        <v>10.33</v>
      </c>
      <c r="S661" s="2">
        <v>6.17</v>
      </c>
      <c r="T661" s="2">
        <v>6.01</v>
      </c>
      <c r="U661" s="2">
        <v>2.4700000000000002</v>
      </c>
      <c r="V661" s="2">
        <v>0.31</v>
      </c>
      <c r="W661" s="2">
        <v>0.62</v>
      </c>
      <c r="X661" s="2">
        <v>0.93</v>
      </c>
      <c r="Y661" s="2">
        <v>0.46</v>
      </c>
      <c r="Z661" s="2">
        <v>0.46</v>
      </c>
      <c r="AA661" s="2">
        <v>0</v>
      </c>
      <c r="AB661" s="2">
        <v>0</v>
      </c>
      <c r="AC661" s="2">
        <v>1.85</v>
      </c>
      <c r="AD661" s="2">
        <v>2.31</v>
      </c>
      <c r="AE661" s="2">
        <v>2.62</v>
      </c>
      <c r="AF661" s="2">
        <v>2</v>
      </c>
      <c r="AG661" s="2">
        <v>6.17</v>
      </c>
      <c r="AH661" s="2">
        <v>2</v>
      </c>
      <c r="AI661" s="2">
        <v>15.11</v>
      </c>
      <c r="AJ661" s="2">
        <v>20.82</v>
      </c>
      <c r="AK661" s="2">
        <v>6.49</v>
      </c>
      <c r="AL661" s="2" t="str">
        <f t="shared" si="10"/>
        <v>Forward</v>
      </c>
    </row>
    <row r="662" spans="1:38" x14ac:dyDescent="0.3">
      <c r="A662">
        <v>535</v>
      </c>
      <c r="B662" t="s">
        <v>3109</v>
      </c>
      <c r="C662" t="s">
        <v>2385</v>
      </c>
      <c r="D662" t="s">
        <v>2001</v>
      </c>
      <c r="E662" t="s">
        <v>18</v>
      </c>
      <c r="F662">
        <v>128</v>
      </c>
      <c r="G662" s="2">
        <v>1765.6833333333</v>
      </c>
      <c r="H662" s="2">
        <v>13.794401041666999</v>
      </c>
      <c r="I662" s="2">
        <v>1.05</v>
      </c>
      <c r="J662" s="2">
        <v>1.6</v>
      </c>
      <c r="K662" s="2">
        <v>1.0900000000000001</v>
      </c>
      <c r="L662" s="2">
        <v>0.51</v>
      </c>
      <c r="M662" s="2">
        <v>2.65</v>
      </c>
      <c r="N662" s="2">
        <v>63.93</v>
      </c>
      <c r="O662" s="2">
        <v>9.58</v>
      </c>
      <c r="P662" s="2">
        <v>10.99</v>
      </c>
      <c r="Q662" s="2">
        <v>0.98</v>
      </c>
      <c r="R662" s="2">
        <v>17.02</v>
      </c>
      <c r="S662" s="2">
        <v>12.95</v>
      </c>
      <c r="T662" s="2">
        <v>10.130000000000001</v>
      </c>
      <c r="U662" s="2">
        <v>5.03</v>
      </c>
      <c r="V662" s="2">
        <v>0.41</v>
      </c>
      <c r="W662" s="2">
        <v>1.6</v>
      </c>
      <c r="X662" s="2">
        <v>3.33</v>
      </c>
      <c r="Y662" s="2">
        <v>1.33</v>
      </c>
      <c r="Z662" s="2">
        <v>1.1599999999999999</v>
      </c>
      <c r="AA662" s="2">
        <v>0.14000000000000001</v>
      </c>
      <c r="AB662" s="2">
        <v>0.03</v>
      </c>
      <c r="AC662" s="2">
        <v>2.0699999999999998</v>
      </c>
      <c r="AD662" s="2">
        <v>2.34</v>
      </c>
      <c r="AE662" s="2">
        <v>1.83</v>
      </c>
      <c r="AF662" s="2">
        <v>4.1100000000000003</v>
      </c>
      <c r="AG662" s="2">
        <v>2.75</v>
      </c>
      <c r="AH662" s="2">
        <v>1.22</v>
      </c>
      <c r="AI662" s="2">
        <v>0.31</v>
      </c>
      <c r="AJ662" s="2">
        <v>0.34</v>
      </c>
      <c r="AK662" s="2">
        <v>1.61</v>
      </c>
      <c r="AL662" s="2" t="str">
        <f t="shared" si="10"/>
        <v>Forward</v>
      </c>
    </row>
    <row r="663" spans="1:38" x14ac:dyDescent="0.3">
      <c r="A663">
        <v>122</v>
      </c>
      <c r="B663" t="s">
        <v>3115</v>
      </c>
      <c r="C663" t="s">
        <v>3116</v>
      </c>
      <c r="D663" t="s">
        <v>2204</v>
      </c>
      <c r="E663" t="s">
        <v>25</v>
      </c>
      <c r="F663">
        <v>122</v>
      </c>
      <c r="G663" s="2">
        <v>2054.4833333332999</v>
      </c>
      <c r="H663" s="2">
        <v>16.840027322404001</v>
      </c>
      <c r="I663" s="2">
        <v>0.26</v>
      </c>
      <c r="J663" s="2">
        <v>0.82</v>
      </c>
      <c r="K663" s="2">
        <v>0.5</v>
      </c>
      <c r="L663" s="2">
        <v>0.32</v>
      </c>
      <c r="M663" s="2">
        <v>1.08</v>
      </c>
      <c r="N663" s="2">
        <v>36.270000000000003</v>
      </c>
      <c r="O663" s="2">
        <v>5.75</v>
      </c>
      <c r="P663" s="2">
        <v>4.57</v>
      </c>
      <c r="Q663" s="2">
        <v>0.3</v>
      </c>
      <c r="R663" s="2">
        <v>12.21</v>
      </c>
      <c r="S663" s="2">
        <v>8.18</v>
      </c>
      <c r="T663" s="2">
        <v>3.91</v>
      </c>
      <c r="U663" s="2">
        <v>1.02</v>
      </c>
      <c r="V663" s="2">
        <v>0.09</v>
      </c>
      <c r="W663" s="2">
        <v>0.76</v>
      </c>
      <c r="X663" s="2">
        <v>1.49</v>
      </c>
      <c r="Y663" s="2">
        <v>0.7</v>
      </c>
      <c r="Z663" s="2">
        <v>0.67</v>
      </c>
      <c r="AA663" s="2">
        <v>0.03</v>
      </c>
      <c r="AB663" s="2">
        <v>0</v>
      </c>
      <c r="AC663" s="2">
        <v>0.35</v>
      </c>
      <c r="AD663" s="2">
        <v>1.75</v>
      </c>
      <c r="AE663" s="2">
        <v>1.02</v>
      </c>
      <c r="AF663" s="2">
        <v>4.26</v>
      </c>
      <c r="AG663" s="2">
        <v>4.41</v>
      </c>
      <c r="AH663" s="2">
        <v>3.12</v>
      </c>
      <c r="AI663" s="2">
        <v>0</v>
      </c>
      <c r="AJ663" s="2">
        <v>0</v>
      </c>
      <c r="AK663" s="2" t="s">
        <v>72</v>
      </c>
      <c r="AL663" s="2" t="str">
        <f t="shared" si="10"/>
        <v>Defense</v>
      </c>
    </row>
    <row r="664" spans="1:38" x14ac:dyDescent="0.3">
      <c r="A664">
        <v>314</v>
      </c>
      <c r="B664" t="s">
        <v>3115</v>
      </c>
      <c r="C664" t="s">
        <v>3117</v>
      </c>
      <c r="D664" t="s">
        <v>2199</v>
      </c>
      <c r="E664" t="s">
        <v>30</v>
      </c>
      <c r="F664">
        <v>101</v>
      </c>
      <c r="G664" s="2">
        <v>1174.0833333333001</v>
      </c>
      <c r="H664" s="2">
        <v>11.624587458745999</v>
      </c>
      <c r="I664" s="2">
        <v>0.31</v>
      </c>
      <c r="J664" s="2">
        <v>0.97</v>
      </c>
      <c r="K664" s="2">
        <v>0.56000000000000005</v>
      </c>
      <c r="L664" s="2">
        <v>0.41</v>
      </c>
      <c r="M664" s="2">
        <v>1.28</v>
      </c>
      <c r="N664" s="2">
        <v>62.5</v>
      </c>
      <c r="O664" s="2">
        <v>5.16</v>
      </c>
      <c r="P664" s="2">
        <v>5.94</v>
      </c>
      <c r="Q664" s="2">
        <v>0.57999999999999996</v>
      </c>
      <c r="R664" s="2">
        <v>8.02</v>
      </c>
      <c r="S664" s="2">
        <v>6.75</v>
      </c>
      <c r="T664" s="2">
        <v>5.21</v>
      </c>
      <c r="U664" s="2">
        <v>3.42</v>
      </c>
      <c r="V664" s="2">
        <v>0.15</v>
      </c>
      <c r="W664" s="2">
        <v>0.36</v>
      </c>
      <c r="X664" s="2">
        <v>2.86</v>
      </c>
      <c r="Y664" s="2">
        <v>1.23</v>
      </c>
      <c r="Z664" s="2">
        <v>1.18</v>
      </c>
      <c r="AA664" s="2">
        <v>0</v>
      </c>
      <c r="AB664" s="2">
        <v>0.05</v>
      </c>
      <c r="AC664" s="2">
        <v>0.82</v>
      </c>
      <c r="AD664" s="2">
        <v>1.58</v>
      </c>
      <c r="AE664" s="2">
        <v>1.23</v>
      </c>
      <c r="AF664" s="2">
        <v>1.94</v>
      </c>
      <c r="AG664" s="2">
        <v>5.88</v>
      </c>
      <c r="AH664" s="2">
        <v>0.97</v>
      </c>
      <c r="AI664" s="2">
        <v>2.15</v>
      </c>
      <c r="AJ664" s="2">
        <v>2.56</v>
      </c>
      <c r="AK664" s="2">
        <v>2.33</v>
      </c>
      <c r="AL664" s="2" t="str">
        <f t="shared" si="10"/>
        <v>Forward</v>
      </c>
    </row>
    <row r="665" spans="1:38" x14ac:dyDescent="0.3">
      <c r="A665">
        <v>741</v>
      </c>
      <c r="B665" t="s">
        <v>3115</v>
      </c>
      <c r="C665" t="s">
        <v>3118</v>
      </c>
      <c r="D665" t="s">
        <v>2125</v>
      </c>
      <c r="E665" t="s">
        <v>25</v>
      </c>
      <c r="F665">
        <v>96</v>
      </c>
      <c r="G665" s="2">
        <v>1724.55</v>
      </c>
      <c r="H665" s="2">
        <v>17.964062500000001</v>
      </c>
      <c r="I665" s="2">
        <v>0.1</v>
      </c>
      <c r="J665" s="2">
        <v>0.42</v>
      </c>
      <c r="K665" s="2">
        <v>0.14000000000000001</v>
      </c>
      <c r="L665" s="2">
        <v>0.28000000000000003</v>
      </c>
      <c r="M665" s="2">
        <v>0.52</v>
      </c>
      <c r="N665" s="2">
        <v>18.07</v>
      </c>
      <c r="O665" s="2">
        <v>3.86</v>
      </c>
      <c r="P665" s="2">
        <v>2.7</v>
      </c>
      <c r="Q665" s="2">
        <v>0.13</v>
      </c>
      <c r="R665" s="2">
        <v>7.58</v>
      </c>
      <c r="S665" s="2">
        <v>5.29</v>
      </c>
      <c r="T665" s="2">
        <v>1.46</v>
      </c>
      <c r="U665" s="2">
        <v>0.21</v>
      </c>
      <c r="V665" s="2">
        <v>0.17</v>
      </c>
      <c r="W665" s="2">
        <v>0.59</v>
      </c>
      <c r="X665" s="2">
        <v>1.39</v>
      </c>
      <c r="Y665" s="2">
        <v>0.7</v>
      </c>
      <c r="Z665" s="2">
        <v>0.7</v>
      </c>
      <c r="AA665" s="2">
        <v>0</v>
      </c>
      <c r="AB665" s="2">
        <v>0</v>
      </c>
      <c r="AC665" s="2">
        <v>0.17</v>
      </c>
      <c r="AD665" s="2">
        <v>1.39</v>
      </c>
      <c r="AE665" s="2">
        <v>0.87</v>
      </c>
      <c r="AF665" s="2">
        <v>5.29</v>
      </c>
      <c r="AG665" s="2">
        <v>5.25</v>
      </c>
      <c r="AH665" s="2">
        <v>3.65</v>
      </c>
      <c r="AI665" s="2">
        <v>0</v>
      </c>
      <c r="AJ665" s="2">
        <v>0</v>
      </c>
      <c r="AK665" s="2" t="s">
        <v>72</v>
      </c>
      <c r="AL665" s="2" t="str">
        <f t="shared" si="10"/>
        <v>Defense</v>
      </c>
    </row>
    <row r="666" spans="1:38" x14ac:dyDescent="0.3">
      <c r="A666">
        <v>979</v>
      </c>
      <c r="B666" t="s">
        <v>3119</v>
      </c>
      <c r="C666" t="s">
        <v>3120</v>
      </c>
      <c r="D666" t="s">
        <v>2024</v>
      </c>
      <c r="E666" t="s">
        <v>30</v>
      </c>
      <c r="F666">
        <v>124</v>
      </c>
      <c r="G666" s="2">
        <v>1712.25</v>
      </c>
      <c r="H666" s="2">
        <v>13.808467741935001</v>
      </c>
      <c r="I666" s="2">
        <v>0.7</v>
      </c>
      <c r="J666" s="2">
        <v>1.0900000000000001</v>
      </c>
      <c r="K666" s="2">
        <v>0.67</v>
      </c>
      <c r="L666" s="2">
        <v>0.42</v>
      </c>
      <c r="M666" s="2">
        <v>1.79</v>
      </c>
      <c r="N666" s="2">
        <v>63.75</v>
      </c>
      <c r="O666" s="2">
        <v>5.89</v>
      </c>
      <c r="P666" s="2">
        <v>11.9</v>
      </c>
      <c r="Q666" s="2">
        <v>0.67</v>
      </c>
      <c r="R666" s="2">
        <v>10.83</v>
      </c>
      <c r="S666" s="2">
        <v>8.4499999999999993</v>
      </c>
      <c r="T666" s="2">
        <v>6.76</v>
      </c>
      <c r="U666" s="2">
        <v>3.33</v>
      </c>
      <c r="V666" s="2">
        <v>0.6</v>
      </c>
      <c r="W666" s="2">
        <v>0.74</v>
      </c>
      <c r="X666" s="2">
        <v>0.28000000000000003</v>
      </c>
      <c r="Y666" s="2">
        <v>0.14000000000000001</v>
      </c>
      <c r="Z666" s="2">
        <v>0.14000000000000001</v>
      </c>
      <c r="AA666" s="2">
        <v>0</v>
      </c>
      <c r="AB666" s="2">
        <v>0</v>
      </c>
      <c r="AC666" s="2">
        <v>1.19</v>
      </c>
      <c r="AD666" s="2">
        <v>1.93</v>
      </c>
      <c r="AE666" s="2">
        <v>2.4500000000000002</v>
      </c>
      <c r="AF666" s="2">
        <v>3.4</v>
      </c>
      <c r="AG666" s="2">
        <v>7.01</v>
      </c>
      <c r="AH666" s="2">
        <v>2.14</v>
      </c>
      <c r="AI666" s="2">
        <v>20.78</v>
      </c>
      <c r="AJ666" s="2">
        <v>26.77</v>
      </c>
      <c r="AK666" s="2">
        <v>1.53</v>
      </c>
      <c r="AL666" s="2" t="str">
        <f t="shared" si="10"/>
        <v>Forward</v>
      </c>
    </row>
    <row r="667" spans="1:38" x14ac:dyDescent="0.3">
      <c r="A667">
        <v>666</v>
      </c>
      <c r="B667" t="s">
        <v>3121</v>
      </c>
      <c r="C667" t="s">
        <v>3122</v>
      </c>
      <c r="D667" t="s">
        <v>1995</v>
      </c>
      <c r="E667" t="s">
        <v>18</v>
      </c>
      <c r="F667">
        <v>64</v>
      </c>
      <c r="G667" s="2">
        <v>794.65</v>
      </c>
      <c r="H667" s="2">
        <v>12.41640625</v>
      </c>
      <c r="I667" s="2">
        <v>0.68</v>
      </c>
      <c r="J667" s="2">
        <v>0.6</v>
      </c>
      <c r="K667" s="2">
        <v>0.38</v>
      </c>
      <c r="L667" s="2">
        <v>0.23</v>
      </c>
      <c r="M667" s="2">
        <v>1.28</v>
      </c>
      <c r="N667" s="2">
        <v>56.67</v>
      </c>
      <c r="O667" s="2">
        <v>5.81</v>
      </c>
      <c r="P667" s="2">
        <v>11.69</v>
      </c>
      <c r="Q667" s="2">
        <v>0.55000000000000004</v>
      </c>
      <c r="R667" s="2">
        <v>8.99</v>
      </c>
      <c r="S667" s="2">
        <v>7.7</v>
      </c>
      <c r="T667" s="2">
        <v>5.74</v>
      </c>
      <c r="U667" s="2">
        <v>3.17</v>
      </c>
      <c r="V667" s="2">
        <v>0.38</v>
      </c>
      <c r="W667" s="2">
        <v>0.38</v>
      </c>
      <c r="X667" s="2">
        <v>5.74</v>
      </c>
      <c r="Y667" s="2">
        <v>1.51</v>
      </c>
      <c r="Z667" s="2">
        <v>0.98</v>
      </c>
      <c r="AA667" s="2">
        <v>0.3</v>
      </c>
      <c r="AB667" s="2">
        <v>0.23</v>
      </c>
      <c r="AC667" s="2">
        <v>1.51</v>
      </c>
      <c r="AD667" s="2">
        <v>2.57</v>
      </c>
      <c r="AE667" s="2">
        <v>0.83</v>
      </c>
      <c r="AF667" s="2">
        <v>6.04</v>
      </c>
      <c r="AG667" s="2">
        <v>5.74</v>
      </c>
      <c r="AH667" s="2">
        <v>1.89</v>
      </c>
      <c r="AI667" s="2">
        <v>1.74</v>
      </c>
      <c r="AJ667" s="2">
        <v>1.1299999999999999</v>
      </c>
      <c r="AK667" s="2">
        <v>4.57</v>
      </c>
      <c r="AL667" s="2" t="str">
        <f t="shared" si="10"/>
        <v>Forward</v>
      </c>
    </row>
    <row r="668" spans="1:38" x14ac:dyDescent="0.3">
      <c r="A668">
        <v>352</v>
      </c>
      <c r="B668" t="s">
        <v>3121</v>
      </c>
      <c r="C668" t="s">
        <v>3123</v>
      </c>
      <c r="D668" t="s">
        <v>2217</v>
      </c>
      <c r="E668" t="s">
        <v>30</v>
      </c>
      <c r="F668">
        <v>127</v>
      </c>
      <c r="G668" s="2">
        <v>1652.7</v>
      </c>
      <c r="H668" s="2">
        <v>13.013385826772</v>
      </c>
      <c r="I668" s="2">
        <v>0.36</v>
      </c>
      <c r="J668" s="2">
        <v>1.52</v>
      </c>
      <c r="K668" s="2">
        <v>1.02</v>
      </c>
      <c r="L668" s="2">
        <v>0.51</v>
      </c>
      <c r="M668" s="2">
        <v>1.89</v>
      </c>
      <c r="N668" s="2">
        <v>71.23</v>
      </c>
      <c r="O668" s="2">
        <v>5.77</v>
      </c>
      <c r="P668" s="2">
        <v>6.29</v>
      </c>
      <c r="Q668" s="2">
        <v>0.51</v>
      </c>
      <c r="R668" s="2">
        <v>10.82</v>
      </c>
      <c r="S668" s="2">
        <v>8.24</v>
      </c>
      <c r="T668" s="2">
        <v>5.77</v>
      </c>
      <c r="U668" s="2">
        <v>2.5</v>
      </c>
      <c r="V668" s="2">
        <v>0.44</v>
      </c>
      <c r="W668" s="2">
        <v>0.94</v>
      </c>
      <c r="X668" s="2">
        <v>4.72</v>
      </c>
      <c r="Y668" s="2">
        <v>1.42</v>
      </c>
      <c r="Z668" s="2">
        <v>1.0900000000000001</v>
      </c>
      <c r="AA668" s="2">
        <v>0.15</v>
      </c>
      <c r="AB668" s="2">
        <v>0.18</v>
      </c>
      <c r="AC668" s="2">
        <v>0.8</v>
      </c>
      <c r="AD668" s="2">
        <v>2.29</v>
      </c>
      <c r="AE668" s="2">
        <v>2.4300000000000002</v>
      </c>
      <c r="AF668" s="2">
        <v>1.82</v>
      </c>
      <c r="AG668" s="2">
        <v>2.0699999999999998</v>
      </c>
      <c r="AH668" s="2">
        <v>1.1299999999999999</v>
      </c>
      <c r="AI668" s="2">
        <v>20.260000000000002</v>
      </c>
      <c r="AJ668" s="2">
        <v>17.68</v>
      </c>
      <c r="AK668" s="2">
        <v>1.94</v>
      </c>
      <c r="AL668" s="2" t="str">
        <f t="shared" si="10"/>
        <v>Forward</v>
      </c>
    </row>
    <row r="669" spans="1:38" x14ac:dyDescent="0.3">
      <c r="A669">
        <v>567</v>
      </c>
      <c r="B669" t="s">
        <v>3121</v>
      </c>
      <c r="C669" t="s">
        <v>2440</v>
      </c>
      <c r="D669" t="s">
        <v>1995</v>
      </c>
      <c r="E669" t="s">
        <v>18</v>
      </c>
      <c r="F669">
        <v>103</v>
      </c>
      <c r="G669" s="2">
        <v>1199.0999999999999</v>
      </c>
      <c r="H669" s="2">
        <v>11.641747572816</v>
      </c>
      <c r="I669" s="2">
        <v>0.65</v>
      </c>
      <c r="J669" s="2">
        <v>0.65</v>
      </c>
      <c r="K669" s="2">
        <v>0.3</v>
      </c>
      <c r="L669" s="2">
        <v>0.35</v>
      </c>
      <c r="M669" s="2">
        <v>1.3</v>
      </c>
      <c r="N669" s="2">
        <v>76.47</v>
      </c>
      <c r="O669" s="2">
        <v>7.11</v>
      </c>
      <c r="P669" s="2">
        <v>9.15</v>
      </c>
      <c r="Q669" s="2">
        <v>0.82</v>
      </c>
      <c r="R669" s="2">
        <v>12.51</v>
      </c>
      <c r="S669" s="2">
        <v>9.7100000000000009</v>
      </c>
      <c r="T669" s="2">
        <v>7.86</v>
      </c>
      <c r="U669" s="2">
        <v>4.3</v>
      </c>
      <c r="V669" s="2">
        <v>0.35</v>
      </c>
      <c r="W669" s="2">
        <v>1.7</v>
      </c>
      <c r="X669" s="2">
        <v>4.4000000000000004</v>
      </c>
      <c r="Y669" s="2">
        <v>1.7</v>
      </c>
      <c r="Z669" s="2">
        <v>1.45</v>
      </c>
      <c r="AA669" s="2">
        <v>0.2</v>
      </c>
      <c r="AB669" s="2">
        <v>0.05</v>
      </c>
      <c r="AC669" s="2">
        <v>2.2999999999999998</v>
      </c>
      <c r="AD669" s="2">
        <v>1.2</v>
      </c>
      <c r="AE669" s="2">
        <v>1.55</v>
      </c>
      <c r="AF669" s="2">
        <v>8.61</v>
      </c>
      <c r="AG669" s="2">
        <v>4.5</v>
      </c>
      <c r="AH669" s="2">
        <v>1.1499999999999999</v>
      </c>
      <c r="AI669" s="2">
        <v>0.65</v>
      </c>
      <c r="AJ669" s="2">
        <v>0.95</v>
      </c>
      <c r="AK669" s="2">
        <v>2.0299999999999998</v>
      </c>
      <c r="AL669" s="2" t="str">
        <f t="shared" si="10"/>
        <v>Forward</v>
      </c>
    </row>
    <row r="670" spans="1:38" x14ac:dyDescent="0.3">
      <c r="A670">
        <v>539</v>
      </c>
      <c r="B670" t="s">
        <v>3121</v>
      </c>
      <c r="C670" t="s">
        <v>3124</v>
      </c>
      <c r="D670" t="s">
        <v>2024</v>
      </c>
      <c r="E670" t="s">
        <v>25</v>
      </c>
      <c r="F670">
        <v>7</v>
      </c>
      <c r="G670" s="2">
        <v>59.116666666667001</v>
      </c>
      <c r="H670" s="2">
        <v>8.4452380952380999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2.0299999999999998</v>
      </c>
      <c r="P670" s="2">
        <v>0</v>
      </c>
      <c r="Q670" s="2">
        <v>7.0000000000000007E-2</v>
      </c>
      <c r="R670" s="2">
        <v>12.18</v>
      </c>
      <c r="S670" s="2">
        <v>3.04</v>
      </c>
      <c r="T670" s="2">
        <v>5.07</v>
      </c>
      <c r="U670" s="2">
        <v>0</v>
      </c>
      <c r="V670" s="2">
        <v>0</v>
      </c>
      <c r="W670" s="2">
        <v>1.01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1.01</v>
      </c>
      <c r="AE670" s="2">
        <v>3.04</v>
      </c>
      <c r="AF670" s="2">
        <v>4.0599999999999996</v>
      </c>
      <c r="AG670" s="2">
        <v>6.09</v>
      </c>
      <c r="AH670" s="2">
        <v>5.07</v>
      </c>
      <c r="AI670" s="2">
        <v>0</v>
      </c>
      <c r="AJ670" s="2">
        <v>0</v>
      </c>
      <c r="AK670" s="2" t="s">
        <v>72</v>
      </c>
      <c r="AL670" s="2" t="str">
        <f t="shared" si="10"/>
        <v>Defense</v>
      </c>
    </row>
    <row r="671" spans="1:38" x14ac:dyDescent="0.3">
      <c r="A671">
        <v>186</v>
      </c>
      <c r="B671" t="s">
        <v>3121</v>
      </c>
      <c r="C671" t="s">
        <v>3125</v>
      </c>
      <c r="D671" t="s">
        <v>2182</v>
      </c>
      <c r="E671" t="s">
        <v>18</v>
      </c>
      <c r="F671">
        <v>1</v>
      </c>
      <c r="G671" s="2">
        <v>5.6333333333333</v>
      </c>
      <c r="H671" s="2">
        <v>5.6333333333333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 t="s">
        <v>72</v>
      </c>
      <c r="O671" s="2">
        <v>0</v>
      </c>
      <c r="P671" s="2" t="s">
        <v>72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 t="s">
        <v>72</v>
      </c>
      <c r="AL671" s="2" t="str">
        <f t="shared" si="10"/>
        <v>Forward</v>
      </c>
    </row>
    <row r="672" spans="1:38" x14ac:dyDescent="0.3">
      <c r="A672">
        <v>62</v>
      </c>
      <c r="B672" t="s">
        <v>3121</v>
      </c>
      <c r="C672" t="s">
        <v>3126</v>
      </c>
      <c r="D672" t="s">
        <v>2158</v>
      </c>
      <c r="E672" t="s">
        <v>18</v>
      </c>
      <c r="F672">
        <v>17</v>
      </c>
      <c r="G672" s="2">
        <v>193.16666666667001</v>
      </c>
      <c r="H672" s="2">
        <v>11.362745098038999</v>
      </c>
      <c r="I672" s="2">
        <v>0.93</v>
      </c>
      <c r="J672" s="2">
        <v>0.93</v>
      </c>
      <c r="K672" s="2">
        <v>0.31</v>
      </c>
      <c r="L672" s="2">
        <v>0.62</v>
      </c>
      <c r="M672" s="2">
        <v>1.86</v>
      </c>
      <c r="N672" s="2">
        <v>60</v>
      </c>
      <c r="O672" s="2">
        <v>8.6999999999999993</v>
      </c>
      <c r="P672" s="2">
        <v>10.71</v>
      </c>
      <c r="Q672" s="2">
        <v>0.9</v>
      </c>
      <c r="R672" s="2">
        <v>16.77</v>
      </c>
      <c r="S672" s="2">
        <v>12.42</v>
      </c>
      <c r="T672" s="2">
        <v>8.6999999999999993</v>
      </c>
      <c r="U672" s="2">
        <v>3.42</v>
      </c>
      <c r="V672" s="2">
        <v>0</v>
      </c>
      <c r="W672" s="2">
        <v>2.17</v>
      </c>
      <c r="X672" s="2">
        <v>1.86</v>
      </c>
      <c r="Y672" s="2">
        <v>0.93</v>
      </c>
      <c r="Z672" s="2">
        <v>0.93</v>
      </c>
      <c r="AA672" s="2">
        <v>0</v>
      </c>
      <c r="AB672" s="2">
        <v>0</v>
      </c>
      <c r="AC672" s="2">
        <v>0.62</v>
      </c>
      <c r="AD672" s="2">
        <v>1.24</v>
      </c>
      <c r="AE672" s="2">
        <v>1.55</v>
      </c>
      <c r="AF672" s="2">
        <v>4.97</v>
      </c>
      <c r="AG672" s="2">
        <v>4.04</v>
      </c>
      <c r="AH672" s="2">
        <v>0.93</v>
      </c>
      <c r="AI672" s="2">
        <v>0.62</v>
      </c>
      <c r="AJ672" s="2">
        <v>0</v>
      </c>
      <c r="AK672" s="2">
        <v>31.06</v>
      </c>
      <c r="AL672" s="2" t="str">
        <f t="shared" si="10"/>
        <v>Forward</v>
      </c>
    </row>
    <row r="673" spans="1:38" x14ac:dyDescent="0.3">
      <c r="A673">
        <v>417</v>
      </c>
      <c r="B673" t="s">
        <v>3127</v>
      </c>
      <c r="C673" t="s">
        <v>3128</v>
      </c>
      <c r="D673" t="s">
        <v>2187</v>
      </c>
      <c r="E673" t="s">
        <v>30</v>
      </c>
      <c r="F673">
        <v>21</v>
      </c>
      <c r="G673" s="2">
        <v>190.03333333333001</v>
      </c>
      <c r="H673" s="2">
        <v>9.0492063492062993</v>
      </c>
      <c r="I673" s="2">
        <v>0.32</v>
      </c>
      <c r="J673" s="2">
        <v>0.32</v>
      </c>
      <c r="K673" s="2">
        <v>0</v>
      </c>
      <c r="L673" s="2">
        <v>0.32</v>
      </c>
      <c r="M673" s="2">
        <v>0.63</v>
      </c>
      <c r="N673" s="2">
        <v>50</v>
      </c>
      <c r="O673" s="2">
        <v>6.95</v>
      </c>
      <c r="P673" s="2">
        <v>4.55</v>
      </c>
      <c r="Q673" s="2">
        <v>0.48</v>
      </c>
      <c r="R673" s="2">
        <v>11.05</v>
      </c>
      <c r="S673" s="2">
        <v>8.52</v>
      </c>
      <c r="T673" s="2">
        <v>4.74</v>
      </c>
      <c r="U673" s="2">
        <v>2.5299999999999998</v>
      </c>
      <c r="V673" s="2">
        <v>0.95</v>
      </c>
      <c r="W673" s="2">
        <v>0</v>
      </c>
      <c r="X673" s="2">
        <v>1.89</v>
      </c>
      <c r="Y673" s="2">
        <v>0.95</v>
      </c>
      <c r="Z673" s="2">
        <v>0.95</v>
      </c>
      <c r="AA673" s="2">
        <v>0</v>
      </c>
      <c r="AB673" s="2">
        <v>0</v>
      </c>
      <c r="AC673" s="2">
        <v>0.32</v>
      </c>
      <c r="AD673" s="2">
        <v>0</v>
      </c>
      <c r="AE673" s="2">
        <v>0.63</v>
      </c>
      <c r="AF673" s="2">
        <v>8.52</v>
      </c>
      <c r="AG673" s="2">
        <v>10.42</v>
      </c>
      <c r="AH673" s="2">
        <v>2.84</v>
      </c>
      <c r="AI673" s="2">
        <v>0.32</v>
      </c>
      <c r="AJ673" s="2">
        <v>1.89</v>
      </c>
      <c r="AK673" s="2">
        <v>4.51</v>
      </c>
      <c r="AL673" s="2" t="str">
        <f t="shared" si="10"/>
        <v>Forward</v>
      </c>
    </row>
    <row r="674" spans="1:38" x14ac:dyDescent="0.3">
      <c r="A674">
        <v>879</v>
      </c>
      <c r="B674" t="s">
        <v>3129</v>
      </c>
      <c r="C674" t="s">
        <v>3130</v>
      </c>
      <c r="D674" t="s">
        <v>2183</v>
      </c>
      <c r="E674" t="s">
        <v>25</v>
      </c>
      <c r="F674">
        <v>1</v>
      </c>
      <c r="G674" s="2">
        <v>8.7833333333332995</v>
      </c>
      <c r="H674" s="2">
        <v>8.7833333333332995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 t="s">
        <v>72</v>
      </c>
      <c r="O674" s="2">
        <v>13.66</v>
      </c>
      <c r="P674" s="2">
        <v>0</v>
      </c>
      <c r="Q674" s="2">
        <v>0.7</v>
      </c>
      <c r="R674" s="2">
        <v>20.49</v>
      </c>
      <c r="S674" s="2">
        <v>20.49</v>
      </c>
      <c r="T674" s="2">
        <v>6.83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6.83</v>
      </c>
      <c r="AG674" s="2">
        <v>0</v>
      </c>
      <c r="AH674" s="2">
        <v>6.83</v>
      </c>
      <c r="AI674" s="2">
        <v>0</v>
      </c>
      <c r="AJ674" s="2">
        <v>0</v>
      </c>
      <c r="AK674" s="2" t="s">
        <v>72</v>
      </c>
      <c r="AL674" s="2" t="str">
        <f t="shared" si="10"/>
        <v>Defense</v>
      </c>
    </row>
    <row r="675" spans="1:38" x14ac:dyDescent="0.3">
      <c r="A675">
        <v>889</v>
      </c>
      <c r="B675" t="s">
        <v>3131</v>
      </c>
      <c r="C675" t="s">
        <v>3132</v>
      </c>
      <c r="D675" t="s">
        <v>2061</v>
      </c>
      <c r="E675" t="s">
        <v>25</v>
      </c>
      <c r="F675">
        <v>7</v>
      </c>
      <c r="G675" s="2">
        <v>100.2</v>
      </c>
      <c r="H675" s="2">
        <v>14.314285714285999</v>
      </c>
      <c r="I675" s="2">
        <v>0</v>
      </c>
      <c r="J675" s="2">
        <v>1.2</v>
      </c>
      <c r="K675" s="2">
        <v>1.2</v>
      </c>
      <c r="L675" s="2">
        <v>0</v>
      </c>
      <c r="M675" s="2">
        <v>1.2</v>
      </c>
      <c r="N675" s="2">
        <v>50</v>
      </c>
      <c r="O675" s="2">
        <v>4.79</v>
      </c>
      <c r="P675" s="2">
        <v>0</v>
      </c>
      <c r="Q675" s="2">
        <v>0.13</v>
      </c>
      <c r="R675" s="2">
        <v>10.18</v>
      </c>
      <c r="S675" s="2">
        <v>6.59</v>
      </c>
      <c r="T675" s="2">
        <v>0</v>
      </c>
      <c r="U675" s="2">
        <v>0</v>
      </c>
      <c r="V675" s="2">
        <v>0</v>
      </c>
      <c r="W675" s="2">
        <v>1.2</v>
      </c>
      <c r="X675" s="2">
        <v>2.99</v>
      </c>
      <c r="Y675" s="2">
        <v>0.6</v>
      </c>
      <c r="Z675" s="2">
        <v>0</v>
      </c>
      <c r="AA675" s="2">
        <v>0.6</v>
      </c>
      <c r="AB675" s="2">
        <v>0</v>
      </c>
      <c r="AC675" s="2">
        <v>1.8</v>
      </c>
      <c r="AD675" s="2">
        <v>2.4</v>
      </c>
      <c r="AE675" s="2">
        <v>2.99</v>
      </c>
      <c r="AF675" s="2">
        <v>5.39</v>
      </c>
      <c r="AG675" s="2">
        <v>5.99</v>
      </c>
      <c r="AH675" s="2">
        <v>5.99</v>
      </c>
      <c r="AI675" s="2">
        <v>0</v>
      </c>
      <c r="AJ675" s="2">
        <v>0</v>
      </c>
      <c r="AK675" s="2" t="s">
        <v>72</v>
      </c>
      <c r="AL675" s="2" t="str">
        <f t="shared" si="10"/>
        <v>Defense</v>
      </c>
    </row>
    <row r="676" spans="1:38" x14ac:dyDescent="0.3">
      <c r="A676">
        <v>409</v>
      </c>
      <c r="B676" t="s">
        <v>3133</v>
      </c>
      <c r="C676" t="s">
        <v>3134</v>
      </c>
      <c r="D676" t="s">
        <v>2050</v>
      </c>
      <c r="E676" t="s">
        <v>91</v>
      </c>
      <c r="F676">
        <v>110</v>
      </c>
      <c r="G676" s="2">
        <v>1275.2833333333001</v>
      </c>
      <c r="H676" s="2">
        <v>11.593484848485</v>
      </c>
      <c r="I676" s="2">
        <v>0.89</v>
      </c>
      <c r="J676" s="2">
        <v>0.89</v>
      </c>
      <c r="K676" s="2">
        <v>0.56000000000000005</v>
      </c>
      <c r="L676" s="2">
        <v>0.33</v>
      </c>
      <c r="M676" s="2">
        <v>1.79</v>
      </c>
      <c r="N676" s="2">
        <v>62.3</v>
      </c>
      <c r="O676" s="2">
        <v>6.54</v>
      </c>
      <c r="P676" s="2">
        <v>13.67</v>
      </c>
      <c r="Q676" s="2">
        <v>0.71</v>
      </c>
      <c r="R676" s="2">
        <v>10.210000000000001</v>
      </c>
      <c r="S676" s="2">
        <v>8.4700000000000006</v>
      </c>
      <c r="T676" s="2">
        <v>6.77</v>
      </c>
      <c r="U676" s="2">
        <v>3.72</v>
      </c>
      <c r="V676" s="2">
        <v>0.56000000000000005</v>
      </c>
      <c r="W676" s="2">
        <v>1.18</v>
      </c>
      <c r="X676" s="2">
        <v>0.85</v>
      </c>
      <c r="Y676" s="2">
        <v>0.42</v>
      </c>
      <c r="Z676" s="2">
        <v>0.42</v>
      </c>
      <c r="AA676" s="2">
        <v>0</v>
      </c>
      <c r="AB676" s="2">
        <v>0</v>
      </c>
      <c r="AC676" s="2">
        <v>0.75</v>
      </c>
      <c r="AD676" s="2">
        <v>1.1299999999999999</v>
      </c>
      <c r="AE676" s="2">
        <v>2.54</v>
      </c>
      <c r="AF676" s="2">
        <v>3.29</v>
      </c>
      <c r="AG676" s="2">
        <v>6.82</v>
      </c>
      <c r="AH676" s="2">
        <v>2.0699999999999998</v>
      </c>
      <c r="AI676" s="2">
        <v>3.76</v>
      </c>
      <c r="AJ676" s="2">
        <v>4.05</v>
      </c>
      <c r="AK676" s="2">
        <v>2.27</v>
      </c>
      <c r="AL676" s="2" t="str">
        <f t="shared" si="10"/>
        <v>Forward</v>
      </c>
    </row>
    <row r="677" spans="1:38" x14ac:dyDescent="0.3">
      <c r="A677">
        <v>416</v>
      </c>
      <c r="B677" t="s">
        <v>3133</v>
      </c>
      <c r="C677" t="s">
        <v>3135</v>
      </c>
      <c r="D677" t="s">
        <v>2183</v>
      </c>
      <c r="E677" t="s">
        <v>18</v>
      </c>
      <c r="F677">
        <v>129</v>
      </c>
      <c r="G677" s="2">
        <v>1664.0166666667001</v>
      </c>
      <c r="H677" s="2">
        <v>12.899354005168</v>
      </c>
      <c r="I677" s="2">
        <v>0.69</v>
      </c>
      <c r="J677" s="2">
        <v>1.23</v>
      </c>
      <c r="K677" s="2">
        <v>0.9</v>
      </c>
      <c r="L677" s="2">
        <v>0.32</v>
      </c>
      <c r="M677" s="2">
        <v>1.91</v>
      </c>
      <c r="N677" s="2">
        <v>60.92</v>
      </c>
      <c r="O677" s="2">
        <v>6.89</v>
      </c>
      <c r="P677" s="2">
        <v>9.9499999999999993</v>
      </c>
      <c r="Q677" s="2">
        <v>0.93</v>
      </c>
      <c r="R677" s="2">
        <v>12.87</v>
      </c>
      <c r="S677" s="2">
        <v>10.24</v>
      </c>
      <c r="T677" s="2">
        <v>8.4</v>
      </c>
      <c r="U677" s="2">
        <v>4.51</v>
      </c>
      <c r="V677" s="2">
        <v>0.32</v>
      </c>
      <c r="W677" s="2">
        <v>1.55</v>
      </c>
      <c r="X677" s="2">
        <v>4.9800000000000004</v>
      </c>
      <c r="Y677" s="2">
        <v>1.91</v>
      </c>
      <c r="Z677" s="2">
        <v>1.73</v>
      </c>
      <c r="AA677" s="2">
        <v>7.0000000000000007E-2</v>
      </c>
      <c r="AB677" s="2">
        <v>0.11</v>
      </c>
      <c r="AC677" s="2">
        <v>2.16</v>
      </c>
      <c r="AD677" s="2">
        <v>2.09</v>
      </c>
      <c r="AE677" s="2">
        <v>2.27</v>
      </c>
      <c r="AF677" s="2">
        <v>3.53</v>
      </c>
      <c r="AG677" s="2">
        <v>3.97</v>
      </c>
      <c r="AH677" s="2">
        <v>1.08</v>
      </c>
      <c r="AI677" s="2">
        <v>0.25</v>
      </c>
      <c r="AJ677" s="2">
        <v>0.47</v>
      </c>
      <c r="AK677" s="2">
        <v>1.26</v>
      </c>
      <c r="AL677" s="2" t="str">
        <f t="shared" si="10"/>
        <v>Forward</v>
      </c>
    </row>
    <row r="678" spans="1:38" x14ac:dyDescent="0.3">
      <c r="A678">
        <v>620</v>
      </c>
      <c r="B678" t="s">
        <v>3133</v>
      </c>
      <c r="C678" t="s">
        <v>3136</v>
      </c>
      <c r="D678" t="s">
        <v>1996</v>
      </c>
      <c r="E678" t="s">
        <v>18</v>
      </c>
      <c r="F678">
        <v>54</v>
      </c>
      <c r="G678" s="2">
        <v>582.08333333332996</v>
      </c>
      <c r="H678" s="2">
        <v>10.779320987654</v>
      </c>
      <c r="I678" s="2">
        <v>1.55</v>
      </c>
      <c r="J678" s="2">
        <v>0.52</v>
      </c>
      <c r="K678" s="2">
        <v>0.21</v>
      </c>
      <c r="L678" s="2">
        <v>0.31</v>
      </c>
      <c r="M678" s="2">
        <v>2.06</v>
      </c>
      <c r="N678" s="2">
        <v>66.67</v>
      </c>
      <c r="O678" s="2">
        <v>7.63</v>
      </c>
      <c r="P678" s="2">
        <v>20.27</v>
      </c>
      <c r="Q678" s="2">
        <v>0.71</v>
      </c>
      <c r="R678" s="2">
        <v>14.53</v>
      </c>
      <c r="S678" s="2">
        <v>10.1</v>
      </c>
      <c r="T678" s="2">
        <v>6.91</v>
      </c>
      <c r="U678" s="2">
        <v>3.4</v>
      </c>
      <c r="V678" s="2">
        <v>0.21</v>
      </c>
      <c r="W678" s="2">
        <v>1.55</v>
      </c>
      <c r="X678" s="2">
        <v>2.06</v>
      </c>
      <c r="Y678" s="2">
        <v>1.03</v>
      </c>
      <c r="Z678" s="2">
        <v>1.03</v>
      </c>
      <c r="AA678" s="2">
        <v>0</v>
      </c>
      <c r="AB678" s="2">
        <v>0</v>
      </c>
      <c r="AC678" s="2">
        <v>0.72</v>
      </c>
      <c r="AD678" s="2">
        <v>0.93</v>
      </c>
      <c r="AE678" s="2">
        <v>1.1299999999999999</v>
      </c>
      <c r="AF678" s="2">
        <v>4.84</v>
      </c>
      <c r="AG678" s="2">
        <v>6.8</v>
      </c>
      <c r="AH678" s="2">
        <v>1.75</v>
      </c>
      <c r="AI678" s="2">
        <v>0.1</v>
      </c>
      <c r="AJ678" s="2">
        <v>0.52</v>
      </c>
      <c r="AK678" s="2">
        <v>1.72</v>
      </c>
      <c r="AL678" s="2" t="str">
        <f t="shared" si="10"/>
        <v>Forward</v>
      </c>
    </row>
    <row r="679" spans="1:38" x14ac:dyDescent="0.3">
      <c r="A679">
        <v>618</v>
      </c>
      <c r="B679" t="s">
        <v>3133</v>
      </c>
      <c r="C679" t="s">
        <v>3137</v>
      </c>
      <c r="D679" t="s">
        <v>2146</v>
      </c>
      <c r="E679" t="s">
        <v>30</v>
      </c>
      <c r="F679">
        <v>103</v>
      </c>
      <c r="G679" s="2">
        <v>1158.3</v>
      </c>
      <c r="H679" s="2">
        <v>11.245631067961</v>
      </c>
      <c r="I679" s="2">
        <v>0.56999999999999995</v>
      </c>
      <c r="J679" s="2">
        <v>0.78</v>
      </c>
      <c r="K679" s="2">
        <v>0.41</v>
      </c>
      <c r="L679" s="2">
        <v>0.36</v>
      </c>
      <c r="M679" s="2">
        <v>1.35</v>
      </c>
      <c r="N679" s="2">
        <v>55.32</v>
      </c>
      <c r="O679" s="2">
        <v>10.62</v>
      </c>
      <c r="P679" s="2">
        <v>5.37</v>
      </c>
      <c r="Q679" s="2">
        <v>1</v>
      </c>
      <c r="R679" s="2">
        <v>19.059999999999999</v>
      </c>
      <c r="S679" s="2">
        <v>15.07</v>
      </c>
      <c r="T679" s="2">
        <v>9.89</v>
      </c>
      <c r="U679" s="2">
        <v>4.51</v>
      </c>
      <c r="V679" s="2">
        <v>0.73</v>
      </c>
      <c r="W679" s="2">
        <v>1.5</v>
      </c>
      <c r="X679" s="2">
        <v>5.59</v>
      </c>
      <c r="Y679" s="2">
        <v>1.86</v>
      </c>
      <c r="Z679" s="2">
        <v>1.5</v>
      </c>
      <c r="AA679" s="2">
        <v>0.21</v>
      </c>
      <c r="AB679" s="2">
        <v>0.16</v>
      </c>
      <c r="AC679" s="2">
        <v>1.81</v>
      </c>
      <c r="AD679" s="2">
        <v>1.4</v>
      </c>
      <c r="AE679" s="2">
        <v>2.4300000000000002</v>
      </c>
      <c r="AF679" s="2">
        <v>8.1300000000000008</v>
      </c>
      <c r="AG679" s="2">
        <v>9.43</v>
      </c>
      <c r="AH679" s="2">
        <v>1.1399999999999999</v>
      </c>
      <c r="AI679" s="2">
        <v>0.67</v>
      </c>
      <c r="AJ679" s="2">
        <v>1.1399999999999999</v>
      </c>
      <c r="AK679" s="2">
        <v>1.92</v>
      </c>
      <c r="AL679" s="2" t="str">
        <f t="shared" si="10"/>
        <v>Forward</v>
      </c>
    </row>
    <row r="680" spans="1:38" x14ac:dyDescent="0.3">
      <c r="A680">
        <v>778</v>
      </c>
      <c r="B680" t="s">
        <v>3133</v>
      </c>
      <c r="C680" t="s">
        <v>3138</v>
      </c>
      <c r="D680" t="s">
        <v>1996</v>
      </c>
      <c r="E680" t="s">
        <v>25</v>
      </c>
      <c r="F680">
        <v>40</v>
      </c>
      <c r="G680" s="2">
        <v>558.65</v>
      </c>
      <c r="H680" s="2">
        <v>13.96625</v>
      </c>
      <c r="I680" s="2">
        <v>0.43</v>
      </c>
      <c r="J680" s="2">
        <v>1.07</v>
      </c>
      <c r="K680" s="2">
        <v>0.64</v>
      </c>
      <c r="L680" s="2">
        <v>0.43</v>
      </c>
      <c r="M680" s="2">
        <v>1.5</v>
      </c>
      <c r="N680" s="2">
        <v>51.85</v>
      </c>
      <c r="O680" s="2">
        <v>4.4000000000000004</v>
      </c>
      <c r="P680" s="2">
        <v>9.76</v>
      </c>
      <c r="Q680" s="2">
        <v>0.21</v>
      </c>
      <c r="R680" s="2">
        <v>11.06</v>
      </c>
      <c r="S680" s="2">
        <v>7.41</v>
      </c>
      <c r="T680" s="2">
        <v>3.22</v>
      </c>
      <c r="U680" s="2">
        <v>0.43</v>
      </c>
      <c r="V680" s="2">
        <v>0.43</v>
      </c>
      <c r="W680" s="2">
        <v>0.97</v>
      </c>
      <c r="X680" s="2">
        <v>4.08</v>
      </c>
      <c r="Y680" s="2">
        <v>1.61</v>
      </c>
      <c r="Z680" s="2">
        <v>1.5</v>
      </c>
      <c r="AA680" s="2">
        <v>0</v>
      </c>
      <c r="AB680" s="2">
        <v>0.11</v>
      </c>
      <c r="AC680" s="2">
        <v>0.32</v>
      </c>
      <c r="AD680" s="2">
        <v>1.07</v>
      </c>
      <c r="AE680" s="2">
        <v>0.54</v>
      </c>
      <c r="AF680" s="2">
        <v>5.05</v>
      </c>
      <c r="AG680" s="2">
        <v>4.7300000000000004</v>
      </c>
      <c r="AH680" s="2">
        <v>2.79</v>
      </c>
      <c r="AI680" s="2">
        <v>0</v>
      </c>
      <c r="AJ680" s="2">
        <v>0</v>
      </c>
      <c r="AK680" s="2" t="s">
        <v>72</v>
      </c>
      <c r="AL680" s="2" t="str">
        <f t="shared" si="10"/>
        <v>Defense</v>
      </c>
    </row>
    <row r="681" spans="1:38" x14ac:dyDescent="0.3">
      <c r="A681">
        <v>324</v>
      </c>
      <c r="B681" t="s">
        <v>3133</v>
      </c>
      <c r="C681" t="s">
        <v>3139</v>
      </c>
      <c r="D681" t="s">
        <v>2163</v>
      </c>
      <c r="E681" t="s">
        <v>69</v>
      </c>
      <c r="F681">
        <v>69</v>
      </c>
      <c r="G681" s="2">
        <v>682.75</v>
      </c>
      <c r="H681" s="2">
        <v>9.8949275362319007</v>
      </c>
      <c r="I681" s="2">
        <v>0.53</v>
      </c>
      <c r="J681" s="2">
        <v>0.44</v>
      </c>
      <c r="K681" s="2">
        <v>0.26</v>
      </c>
      <c r="L681" s="2">
        <v>0.18</v>
      </c>
      <c r="M681" s="2">
        <v>0.97</v>
      </c>
      <c r="N681" s="2">
        <v>52.38</v>
      </c>
      <c r="O681" s="2">
        <v>6.59</v>
      </c>
      <c r="P681" s="2">
        <v>8</v>
      </c>
      <c r="Q681" s="2">
        <v>0.83</v>
      </c>
      <c r="R681" s="2">
        <v>12.92</v>
      </c>
      <c r="S681" s="2">
        <v>10.55</v>
      </c>
      <c r="T681" s="2">
        <v>8.44</v>
      </c>
      <c r="U681" s="2">
        <v>4.83</v>
      </c>
      <c r="V681" s="2">
        <v>0.18</v>
      </c>
      <c r="W681" s="2">
        <v>1.1399999999999999</v>
      </c>
      <c r="X681" s="2">
        <v>7.12</v>
      </c>
      <c r="Y681" s="2">
        <v>1.93</v>
      </c>
      <c r="Z681" s="2">
        <v>1.1399999999999999</v>
      </c>
      <c r="AA681" s="2">
        <v>0.62</v>
      </c>
      <c r="AB681" s="2">
        <v>0.18</v>
      </c>
      <c r="AC681" s="2">
        <v>1.41</v>
      </c>
      <c r="AD681" s="2">
        <v>1.23</v>
      </c>
      <c r="AE681" s="2">
        <v>1.32</v>
      </c>
      <c r="AF681" s="2">
        <v>12.3</v>
      </c>
      <c r="AG681" s="2">
        <v>6.59</v>
      </c>
      <c r="AH681" s="2">
        <v>3.34</v>
      </c>
      <c r="AI681" s="2">
        <v>17.399999999999999</v>
      </c>
      <c r="AJ681" s="2">
        <v>14.85</v>
      </c>
      <c r="AK681" s="2">
        <v>4.74</v>
      </c>
      <c r="AL681" s="2" t="str">
        <f t="shared" si="10"/>
        <v>Forward</v>
      </c>
    </row>
    <row r="682" spans="1:38" x14ac:dyDescent="0.3">
      <c r="A682">
        <v>589</v>
      </c>
      <c r="B682" t="s">
        <v>3133</v>
      </c>
      <c r="C682" t="s">
        <v>3140</v>
      </c>
      <c r="D682" t="s">
        <v>2152</v>
      </c>
      <c r="E682" t="s">
        <v>30</v>
      </c>
      <c r="F682">
        <v>125</v>
      </c>
      <c r="G682" s="2">
        <v>1456.7666666667001</v>
      </c>
      <c r="H682" s="2">
        <v>11.654133333333</v>
      </c>
      <c r="I682" s="2">
        <v>0.49</v>
      </c>
      <c r="J682" s="2">
        <v>1.24</v>
      </c>
      <c r="K682" s="2">
        <v>0.62</v>
      </c>
      <c r="L682" s="2">
        <v>0.62</v>
      </c>
      <c r="M682" s="2">
        <v>1.73</v>
      </c>
      <c r="N682" s="2">
        <v>60.87</v>
      </c>
      <c r="O682" s="2">
        <v>6.05</v>
      </c>
      <c r="P682" s="2">
        <v>8.16</v>
      </c>
      <c r="Q682" s="2">
        <v>0.69</v>
      </c>
      <c r="R682" s="2">
        <v>10.96</v>
      </c>
      <c r="S682" s="2">
        <v>8.4</v>
      </c>
      <c r="T682" s="2">
        <v>6.26</v>
      </c>
      <c r="U682" s="2">
        <v>3.42</v>
      </c>
      <c r="V682" s="2">
        <v>0.28999999999999998</v>
      </c>
      <c r="W682" s="2">
        <v>0.91</v>
      </c>
      <c r="X682" s="2">
        <v>2.1800000000000002</v>
      </c>
      <c r="Y682" s="2">
        <v>0.74</v>
      </c>
      <c r="Z682" s="2">
        <v>0.57999999999999996</v>
      </c>
      <c r="AA682" s="2">
        <v>0.12</v>
      </c>
      <c r="AB682" s="2">
        <v>0.04</v>
      </c>
      <c r="AC682" s="2">
        <v>1.1499999999999999</v>
      </c>
      <c r="AD682" s="2">
        <v>1.77</v>
      </c>
      <c r="AE682" s="2">
        <v>1.81</v>
      </c>
      <c r="AF682" s="2">
        <v>8.2799999999999994</v>
      </c>
      <c r="AG682" s="2">
        <v>6.59</v>
      </c>
      <c r="AH682" s="2">
        <v>0.99</v>
      </c>
      <c r="AI682" s="2">
        <v>32.78</v>
      </c>
      <c r="AJ682" s="2">
        <v>19.399999999999999</v>
      </c>
      <c r="AK682" s="2">
        <v>2.59</v>
      </c>
      <c r="AL682" s="2" t="str">
        <f t="shared" si="10"/>
        <v>Forward</v>
      </c>
    </row>
    <row r="683" spans="1:38" x14ac:dyDescent="0.3">
      <c r="A683">
        <v>609</v>
      </c>
      <c r="B683" t="s">
        <v>3133</v>
      </c>
      <c r="C683" t="s">
        <v>3141</v>
      </c>
      <c r="D683" t="s">
        <v>2068</v>
      </c>
      <c r="E683" t="s">
        <v>18</v>
      </c>
      <c r="F683">
        <v>101</v>
      </c>
      <c r="G683" s="2">
        <v>833.85</v>
      </c>
      <c r="H683" s="2">
        <v>8.2559405940593997</v>
      </c>
      <c r="I683" s="2">
        <v>0.65</v>
      </c>
      <c r="J683" s="2">
        <v>1.01</v>
      </c>
      <c r="K683" s="2">
        <v>0.86</v>
      </c>
      <c r="L683" s="2">
        <v>0.14000000000000001</v>
      </c>
      <c r="M683" s="2">
        <v>1.65</v>
      </c>
      <c r="N683" s="2">
        <v>58.97</v>
      </c>
      <c r="O683" s="2">
        <v>7.12</v>
      </c>
      <c r="P683" s="2">
        <v>9.09</v>
      </c>
      <c r="Q683" s="2">
        <v>0.66</v>
      </c>
      <c r="R683" s="2">
        <v>12.52</v>
      </c>
      <c r="S683" s="2">
        <v>9.2100000000000009</v>
      </c>
      <c r="T683" s="2">
        <v>6.62</v>
      </c>
      <c r="U683" s="2">
        <v>3.17</v>
      </c>
      <c r="V683" s="2">
        <v>0.36</v>
      </c>
      <c r="W683" s="2">
        <v>1.3</v>
      </c>
      <c r="X683" s="2">
        <v>8.1999999999999993</v>
      </c>
      <c r="Y683" s="2">
        <v>2.59</v>
      </c>
      <c r="Z683" s="2">
        <v>1.58</v>
      </c>
      <c r="AA683" s="2">
        <v>1.01</v>
      </c>
      <c r="AB683" s="2">
        <v>0</v>
      </c>
      <c r="AC683" s="2">
        <v>2.09</v>
      </c>
      <c r="AD683" s="2">
        <v>2.0099999999999998</v>
      </c>
      <c r="AE683" s="2">
        <v>0.36</v>
      </c>
      <c r="AF683" s="2">
        <v>26.05</v>
      </c>
      <c r="AG683" s="2">
        <v>5.76</v>
      </c>
      <c r="AH683" s="2">
        <v>2.73</v>
      </c>
      <c r="AI683" s="2">
        <v>0.86</v>
      </c>
      <c r="AJ683" s="2">
        <v>1.01</v>
      </c>
      <c r="AK683" s="2">
        <v>3.32</v>
      </c>
      <c r="AL683" s="2" t="str">
        <f t="shared" si="10"/>
        <v>Forward</v>
      </c>
    </row>
    <row r="684" spans="1:38" x14ac:dyDescent="0.3">
      <c r="A684">
        <v>645</v>
      </c>
      <c r="B684" t="s">
        <v>3133</v>
      </c>
      <c r="C684" t="s">
        <v>3142</v>
      </c>
      <c r="D684" t="s">
        <v>2013</v>
      </c>
      <c r="E684" t="s">
        <v>30</v>
      </c>
      <c r="F684">
        <v>105</v>
      </c>
      <c r="G684" s="2">
        <v>1295.1333333333</v>
      </c>
      <c r="H684" s="2">
        <v>12.334603174603</v>
      </c>
      <c r="I684" s="2">
        <v>0.69</v>
      </c>
      <c r="J684" s="2">
        <v>1.02</v>
      </c>
      <c r="K684" s="2">
        <v>0.74</v>
      </c>
      <c r="L684" s="2">
        <v>0.28000000000000003</v>
      </c>
      <c r="M684" s="2">
        <v>1.71</v>
      </c>
      <c r="N684" s="2">
        <v>63.79</v>
      </c>
      <c r="O684" s="2">
        <v>5.84</v>
      </c>
      <c r="P684" s="2">
        <v>11.9</v>
      </c>
      <c r="Q684" s="2">
        <v>0.7</v>
      </c>
      <c r="R684" s="2">
        <v>10.42</v>
      </c>
      <c r="S684" s="2">
        <v>8.2899999999999991</v>
      </c>
      <c r="T684" s="2">
        <v>7.27</v>
      </c>
      <c r="U684" s="2">
        <v>4.03</v>
      </c>
      <c r="V684" s="2">
        <v>0.42</v>
      </c>
      <c r="W684" s="2">
        <v>1.1100000000000001</v>
      </c>
      <c r="X684" s="2">
        <v>3.15</v>
      </c>
      <c r="Y684" s="2">
        <v>1.44</v>
      </c>
      <c r="Z684" s="2">
        <v>1.34</v>
      </c>
      <c r="AA684" s="2">
        <v>0.09</v>
      </c>
      <c r="AB684" s="2">
        <v>0</v>
      </c>
      <c r="AC684" s="2">
        <v>1.71</v>
      </c>
      <c r="AD684" s="2">
        <v>0.6</v>
      </c>
      <c r="AE684" s="2">
        <v>0.97</v>
      </c>
      <c r="AF684" s="2">
        <v>8.01</v>
      </c>
      <c r="AG684" s="2">
        <v>7.37</v>
      </c>
      <c r="AH684" s="2">
        <v>3.61</v>
      </c>
      <c r="AI684" s="2">
        <v>9.1300000000000008</v>
      </c>
      <c r="AJ684" s="2">
        <v>9.5399999999999991</v>
      </c>
      <c r="AK684" s="2">
        <v>2.2599999999999998</v>
      </c>
      <c r="AL684" s="2" t="str">
        <f t="shared" si="10"/>
        <v>Forward</v>
      </c>
    </row>
    <row r="685" spans="1:38" x14ac:dyDescent="0.3">
      <c r="A685">
        <v>86</v>
      </c>
      <c r="B685" t="s">
        <v>3133</v>
      </c>
      <c r="C685" t="s">
        <v>3074</v>
      </c>
      <c r="D685" t="s">
        <v>2002</v>
      </c>
      <c r="E685" t="s">
        <v>25</v>
      </c>
      <c r="F685">
        <v>48</v>
      </c>
      <c r="G685" s="2">
        <v>585.54999999999995</v>
      </c>
      <c r="H685" s="2">
        <v>12.198958333333</v>
      </c>
      <c r="I685" s="2">
        <v>0.51</v>
      </c>
      <c r="J685" s="2">
        <v>0.31</v>
      </c>
      <c r="K685" s="2">
        <v>0.1</v>
      </c>
      <c r="L685" s="2">
        <v>0.2</v>
      </c>
      <c r="M685" s="2">
        <v>0.82</v>
      </c>
      <c r="N685" s="2">
        <v>27.59</v>
      </c>
      <c r="O685" s="2">
        <v>8.61</v>
      </c>
      <c r="P685" s="2">
        <v>5.95</v>
      </c>
      <c r="Q685" s="2">
        <v>0.25</v>
      </c>
      <c r="R685" s="2">
        <v>19.37</v>
      </c>
      <c r="S685" s="2">
        <v>12.3</v>
      </c>
      <c r="T685" s="2">
        <v>3.38</v>
      </c>
      <c r="U685" s="2">
        <v>0.2</v>
      </c>
      <c r="V685" s="2">
        <v>0.31</v>
      </c>
      <c r="W685" s="2">
        <v>1.33</v>
      </c>
      <c r="X685" s="2">
        <v>3.59</v>
      </c>
      <c r="Y685" s="2">
        <v>1.64</v>
      </c>
      <c r="Z685" s="2">
        <v>1.54</v>
      </c>
      <c r="AA685" s="2">
        <v>0.1</v>
      </c>
      <c r="AB685" s="2">
        <v>0</v>
      </c>
      <c r="AC685" s="2">
        <v>0.72</v>
      </c>
      <c r="AD685" s="2">
        <v>1.43</v>
      </c>
      <c r="AE685" s="2">
        <v>0.51</v>
      </c>
      <c r="AF685" s="2">
        <v>5.43</v>
      </c>
      <c r="AG685" s="2">
        <v>5.53</v>
      </c>
      <c r="AH685" s="2">
        <v>5.43</v>
      </c>
      <c r="AI685" s="2">
        <v>0</v>
      </c>
      <c r="AJ685" s="2">
        <v>0</v>
      </c>
      <c r="AK685" s="2" t="s">
        <v>72</v>
      </c>
      <c r="AL685" s="2" t="str">
        <f t="shared" si="10"/>
        <v>Defense</v>
      </c>
    </row>
    <row r="686" spans="1:38" x14ac:dyDescent="0.3">
      <c r="A686">
        <v>216</v>
      </c>
      <c r="B686" t="s">
        <v>3143</v>
      </c>
      <c r="C686" t="s">
        <v>3144</v>
      </c>
      <c r="D686" t="s">
        <v>2008</v>
      </c>
      <c r="E686" t="s">
        <v>30</v>
      </c>
      <c r="F686">
        <v>130</v>
      </c>
      <c r="G686" s="2">
        <v>1711.2833333333001</v>
      </c>
      <c r="H686" s="2">
        <v>13.163717948718</v>
      </c>
      <c r="I686" s="2">
        <v>0.74</v>
      </c>
      <c r="J686" s="2">
        <v>1.26</v>
      </c>
      <c r="K686" s="2">
        <v>0.98</v>
      </c>
      <c r="L686" s="2">
        <v>0.28000000000000003</v>
      </c>
      <c r="M686" s="2">
        <v>2</v>
      </c>
      <c r="N686" s="2">
        <v>70.37</v>
      </c>
      <c r="O686" s="2">
        <v>6.42</v>
      </c>
      <c r="P686" s="2">
        <v>11.48</v>
      </c>
      <c r="Q686" s="2">
        <v>0.63</v>
      </c>
      <c r="R686" s="2">
        <v>11.22</v>
      </c>
      <c r="S686" s="2">
        <v>9.15</v>
      </c>
      <c r="T686" s="2">
        <v>6.21</v>
      </c>
      <c r="U686" s="2">
        <v>3.02</v>
      </c>
      <c r="V686" s="2">
        <v>0.53</v>
      </c>
      <c r="W686" s="2">
        <v>0.63</v>
      </c>
      <c r="X686" s="2">
        <v>1.4</v>
      </c>
      <c r="Y686" s="2">
        <v>0.56000000000000005</v>
      </c>
      <c r="Z686" s="2">
        <v>0.53</v>
      </c>
      <c r="AA686" s="2">
        <v>0</v>
      </c>
      <c r="AB686" s="2">
        <v>0.04</v>
      </c>
      <c r="AC686" s="2">
        <v>0.98</v>
      </c>
      <c r="AD686" s="2">
        <v>2.31</v>
      </c>
      <c r="AE686" s="2">
        <v>1.86</v>
      </c>
      <c r="AF686" s="2">
        <v>2.95</v>
      </c>
      <c r="AG686" s="2">
        <v>3.02</v>
      </c>
      <c r="AH686" s="2">
        <v>1.72</v>
      </c>
      <c r="AI686" s="2">
        <v>27</v>
      </c>
      <c r="AJ686" s="2">
        <v>25.81</v>
      </c>
      <c r="AK686" s="2">
        <v>1.79</v>
      </c>
      <c r="AL686" s="2" t="str">
        <f t="shared" si="10"/>
        <v>Forward</v>
      </c>
    </row>
    <row r="687" spans="1:38" x14ac:dyDescent="0.3">
      <c r="A687">
        <v>60</v>
      </c>
      <c r="B687" t="s">
        <v>3145</v>
      </c>
      <c r="C687" t="s">
        <v>3146</v>
      </c>
      <c r="D687" t="s">
        <v>2002</v>
      </c>
      <c r="E687" t="s">
        <v>30</v>
      </c>
      <c r="F687">
        <v>131</v>
      </c>
      <c r="G687" s="2">
        <v>1769.8166666667</v>
      </c>
      <c r="H687" s="2">
        <v>13.510050890584999</v>
      </c>
      <c r="I687" s="2">
        <v>0.68</v>
      </c>
      <c r="J687" s="2">
        <v>1.1200000000000001</v>
      </c>
      <c r="K687" s="2">
        <v>0.78</v>
      </c>
      <c r="L687" s="2">
        <v>0.34</v>
      </c>
      <c r="M687" s="2">
        <v>1.8</v>
      </c>
      <c r="N687" s="2">
        <v>64.63</v>
      </c>
      <c r="O687" s="2">
        <v>9.66</v>
      </c>
      <c r="P687" s="2">
        <v>7.02</v>
      </c>
      <c r="Q687" s="2">
        <v>0.91</v>
      </c>
      <c r="R687" s="2">
        <v>16.68</v>
      </c>
      <c r="S687" s="2">
        <v>13.02</v>
      </c>
      <c r="T687" s="2">
        <v>8.81</v>
      </c>
      <c r="U687" s="2">
        <v>3.86</v>
      </c>
      <c r="V687" s="2">
        <v>0.57999999999999996</v>
      </c>
      <c r="W687" s="2">
        <v>1.63</v>
      </c>
      <c r="X687" s="2">
        <v>1.56</v>
      </c>
      <c r="Y687" s="2">
        <v>0.75</v>
      </c>
      <c r="Z687" s="2">
        <v>0.75</v>
      </c>
      <c r="AA687" s="2">
        <v>0</v>
      </c>
      <c r="AB687" s="2">
        <v>0</v>
      </c>
      <c r="AC687" s="2">
        <v>0.37</v>
      </c>
      <c r="AD687" s="2">
        <v>1.66</v>
      </c>
      <c r="AE687" s="2">
        <v>2.75</v>
      </c>
      <c r="AF687" s="2">
        <v>4.03</v>
      </c>
      <c r="AG687" s="2">
        <v>2.85</v>
      </c>
      <c r="AH687" s="2">
        <v>1.29</v>
      </c>
      <c r="AI687" s="2">
        <v>30.1</v>
      </c>
      <c r="AJ687" s="2">
        <v>27.77</v>
      </c>
      <c r="AK687" s="2">
        <v>1.76</v>
      </c>
      <c r="AL687" s="2" t="str">
        <f t="shared" si="10"/>
        <v>Forward</v>
      </c>
    </row>
    <row r="688" spans="1:38" x14ac:dyDescent="0.3">
      <c r="A688">
        <v>170</v>
      </c>
      <c r="B688" t="s">
        <v>3145</v>
      </c>
      <c r="C688" t="s">
        <v>3147</v>
      </c>
      <c r="D688" t="s">
        <v>2169</v>
      </c>
      <c r="E688" t="s">
        <v>30</v>
      </c>
      <c r="F688">
        <v>117</v>
      </c>
      <c r="G688" s="2">
        <v>1555.3333333333001</v>
      </c>
      <c r="H688" s="2">
        <v>13.293447293447</v>
      </c>
      <c r="I688" s="2">
        <v>0.35</v>
      </c>
      <c r="J688" s="2">
        <v>0.96</v>
      </c>
      <c r="K688" s="2">
        <v>0.5</v>
      </c>
      <c r="L688" s="2">
        <v>0.46</v>
      </c>
      <c r="M688" s="2">
        <v>1.31</v>
      </c>
      <c r="N688" s="2">
        <v>64.150000000000006</v>
      </c>
      <c r="O688" s="2">
        <v>4.82</v>
      </c>
      <c r="P688" s="2">
        <v>7.2</v>
      </c>
      <c r="Q688" s="2">
        <v>0.51</v>
      </c>
      <c r="R688" s="2">
        <v>8.7200000000000006</v>
      </c>
      <c r="S688" s="2">
        <v>6.48</v>
      </c>
      <c r="T688" s="2">
        <v>5.4</v>
      </c>
      <c r="U688" s="2">
        <v>2.2799999999999998</v>
      </c>
      <c r="V688" s="2">
        <v>0.23</v>
      </c>
      <c r="W688" s="2">
        <v>0.73</v>
      </c>
      <c r="X688" s="2">
        <v>0.85</v>
      </c>
      <c r="Y688" s="2">
        <v>0.42</v>
      </c>
      <c r="Z688" s="2">
        <v>0.42</v>
      </c>
      <c r="AA688" s="2">
        <v>0</v>
      </c>
      <c r="AB688" s="2">
        <v>0</v>
      </c>
      <c r="AC688" s="2">
        <v>0.62</v>
      </c>
      <c r="AD688" s="2">
        <v>1.23</v>
      </c>
      <c r="AE688" s="2">
        <v>1.62</v>
      </c>
      <c r="AF688" s="2">
        <v>4.01</v>
      </c>
      <c r="AG688" s="2">
        <v>5.59</v>
      </c>
      <c r="AH688" s="2">
        <v>2.35</v>
      </c>
      <c r="AI688" s="2">
        <v>13.04</v>
      </c>
      <c r="AJ688" s="2">
        <v>14.39</v>
      </c>
      <c r="AK688" s="2">
        <v>1.83</v>
      </c>
      <c r="AL688" s="2" t="str">
        <f t="shared" si="10"/>
        <v>Forward</v>
      </c>
    </row>
    <row r="689" spans="1:38" x14ac:dyDescent="0.3">
      <c r="A689">
        <v>962</v>
      </c>
      <c r="B689" t="s">
        <v>3145</v>
      </c>
      <c r="C689" t="s">
        <v>3148</v>
      </c>
      <c r="D689" t="s">
        <v>2072</v>
      </c>
      <c r="E689" t="s">
        <v>18</v>
      </c>
      <c r="F689">
        <v>2</v>
      </c>
      <c r="G689" s="2">
        <v>23.933333333333</v>
      </c>
      <c r="H689" s="2">
        <v>11.966666666667001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5.01</v>
      </c>
      <c r="P689" s="2">
        <v>0</v>
      </c>
      <c r="Q689" s="2">
        <v>0.47</v>
      </c>
      <c r="R689" s="2">
        <v>10.029999999999999</v>
      </c>
      <c r="S689" s="2">
        <v>10.029999999999999</v>
      </c>
      <c r="T689" s="2">
        <v>7.52</v>
      </c>
      <c r="U689" s="2">
        <v>0</v>
      </c>
      <c r="V689" s="2">
        <v>0</v>
      </c>
      <c r="W689" s="2">
        <v>0</v>
      </c>
      <c r="X689" s="2">
        <v>5.01</v>
      </c>
      <c r="Y689" s="2">
        <v>2.5099999999999998</v>
      </c>
      <c r="Z689" s="2">
        <v>2.5099999999999998</v>
      </c>
      <c r="AA689" s="2">
        <v>0</v>
      </c>
      <c r="AB689" s="2">
        <v>0</v>
      </c>
      <c r="AC689" s="2">
        <v>0</v>
      </c>
      <c r="AD689" s="2">
        <v>5.01</v>
      </c>
      <c r="AE689" s="2">
        <v>0</v>
      </c>
      <c r="AF689" s="2">
        <v>0</v>
      </c>
      <c r="AG689" s="2">
        <v>0</v>
      </c>
      <c r="AH689" s="2">
        <v>5.01</v>
      </c>
      <c r="AI689" s="2">
        <v>0</v>
      </c>
      <c r="AJ689" s="2">
        <v>0</v>
      </c>
      <c r="AK689" s="2" t="s">
        <v>72</v>
      </c>
      <c r="AL689" s="2" t="str">
        <f t="shared" si="10"/>
        <v>Forward</v>
      </c>
    </row>
    <row r="690" spans="1:38" x14ac:dyDescent="0.3">
      <c r="A690">
        <v>973</v>
      </c>
      <c r="B690" t="s">
        <v>3149</v>
      </c>
      <c r="C690" t="s">
        <v>3150</v>
      </c>
      <c r="D690" t="s">
        <v>2055</v>
      </c>
      <c r="E690" t="s">
        <v>18</v>
      </c>
      <c r="F690">
        <v>8</v>
      </c>
      <c r="G690" s="2">
        <v>80.016666666667007</v>
      </c>
      <c r="H690" s="2">
        <v>10.002083333332999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 t="s">
        <v>72</v>
      </c>
      <c r="O690" s="2">
        <v>5.25</v>
      </c>
      <c r="P690" s="2">
        <v>0</v>
      </c>
      <c r="Q690" s="2">
        <v>0.79</v>
      </c>
      <c r="R690" s="2">
        <v>9</v>
      </c>
      <c r="S690" s="2">
        <v>9</v>
      </c>
      <c r="T690" s="2">
        <v>5.25</v>
      </c>
      <c r="U690" s="2">
        <v>3</v>
      </c>
      <c r="V690" s="2">
        <v>0</v>
      </c>
      <c r="W690" s="2">
        <v>0.75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0.75</v>
      </c>
      <c r="AD690" s="2">
        <v>1.5</v>
      </c>
      <c r="AE690" s="2">
        <v>2.25</v>
      </c>
      <c r="AF690" s="2">
        <v>18.75</v>
      </c>
      <c r="AG690" s="2">
        <v>8.25</v>
      </c>
      <c r="AH690" s="2">
        <v>4.5</v>
      </c>
      <c r="AI690" s="2">
        <v>4.5</v>
      </c>
      <c r="AJ690" s="2">
        <v>3</v>
      </c>
      <c r="AK690" s="2">
        <v>44.99</v>
      </c>
      <c r="AL690" s="2" t="str">
        <f t="shared" si="10"/>
        <v>Forward</v>
      </c>
    </row>
    <row r="691" spans="1:38" x14ac:dyDescent="0.3">
      <c r="A691">
        <v>97</v>
      </c>
      <c r="B691" t="s">
        <v>3149</v>
      </c>
      <c r="C691" t="s">
        <v>3151</v>
      </c>
      <c r="D691" t="s">
        <v>2147</v>
      </c>
      <c r="E691" t="s">
        <v>135</v>
      </c>
      <c r="F691">
        <v>114</v>
      </c>
      <c r="G691" s="2">
        <v>1414.2666666667001</v>
      </c>
      <c r="H691" s="2">
        <v>12.405847953216</v>
      </c>
      <c r="I691" s="2">
        <v>0.68</v>
      </c>
      <c r="J691" s="2">
        <v>0.68</v>
      </c>
      <c r="K691" s="2">
        <v>0.25</v>
      </c>
      <c r="L691" s="2">
        <v>0.42</v>
      </c>
      <c r="M691" s="2">
        <v>1.36</v>
      </c>
      <c r="N691" s="2">
        <v>68.09</v>
      </c>
      <c r="O691" s="2">
        <v>6.07</v>
      </c>
      <c r="P691" s="2">
        <v>11.19</v>
      </c>
      <c r="Q691" s="2">
        <v>0.55000000000000004</v>
      </c>
      <c r="R691" s="2">
        <v>10.27</v>
      </c>
      <c r="S691" s="2">
        <v>8.02</v>
      </c>
      <c r="T691" s="2">
        <v>5.43</v>
      </c>
      <c r="U691" s="2">
        <v>2.25</v>
      </c>
      <c r="V691" s="2">
        <v>0.38</v>
      </c>
      <c r="W691" s="2">
        <v>0.59</v>
      </c>
      <c r="X691" s="2">
        <v>1.7</v>
      </c>
      <c r="Y691" s="2">
        <v>0.85</v>
      </c>
      <c r="Z691" s="2">
        <v>0.85</v>
      </c>
      <c r="AA691" s="2">
        <v>0</v>
      </c>
      <c r="AB691" s="2">
        <v>0</v>
      </c>
      <c r="AC691" s="2">
        <v>0.42</v>
      </c>
      <c r="AD691" s="2">
        <v>1.78</v>
      </c>
      <c r="AE691" s="2">
        <v>1.57</v>
      </c>
      <c r="AF691" s="2">
        <v>1.65</v>
      </c>
      <c r="AG691" s="2">
        <v>2.16</v>
      </c>
      <c r="AH691" s="2">
        <v>1.44</v>
      </c>
      <c r="AI691" s="2">
        <v>0.98</v>
      </c>
      <c r="AJ691" s="2">
        <v>1.1499999999999999</v>
      </c>
      <c r="AK691" s="2">
        <v>1.95</v>
      </c>
      <c r="AL691" s="2" t="str">
        <f t="shared" si="10"/>
        <v>Forward</v>
      </c>
    </row>
    <row r="692" spans="1:38" x14ac:dyDescent="0.3">
      <c r="A692">
        <v>249</v>
      </c>
      <c r="B692" t="s">
        <v>3149</v>
      </c>
      <c r="C692" t="s">
        <v>3152</v>
      </c>
      <c r="D692" t="s">
        <v>2068</v>
      </c>
      <c r="E692" t="s">
        <v>25</v>
      </c>
      <c r="F692">
        <v>97</v>
      </c>
      <c r="G692" s="2">
        <v>1694.35</v>
      </c>
      <c r="H692" s="2">
        <v>17.467525773196002</v>
      </c>
      <c r="I692" s="2">
        <v>0.28000000000000003</v>
      </c>
      <c r="J692" s="2">
        <v>0.81</v>
      </c>
      <c r="K692" s="2">
        <v>0.53</v>
      </c>
      <c r="L692" s="2">
        <v>0.28000000000000003</v>
      </c>
      <c r="M692" s="2">
        <v>1.1000000000000001</v>
      </c>
      <c r="N692" s="2">
        <v>50</v>
      </c>
      <c r="O692" s="2">
        <v>5.77</v>
      </c>
      <c r="P692" s="2">
        <v>4.91</v>
      </c>
      <c r="Q692" s="2">
        <v>0.23</v>
      </c>
      <c r="R692" s="2">
        <v>11.69</v>
      </c>
      <c r="S692" s="2">
        <v>7.54</v>
      </c>
      <c r="T692" s="2">
        <v>3.01</v>
      </c>
      <c r="U692" s="2">
        <v>0.67</v>
      </c>
      <c r="V692" s="2">
        <v>0.21</v>
      </c>
      <c r="W692" s="2">
        <v>1.1000000000000001</v>
      </c>
      <c r="X692" s="2">
        <v>1.77</v>
      </c>
      <c r="Y692" s="2">
        <v>0.85</v>
      </c>
      <c r="Z692" s="2">
        <v>0.85</v>
      </c>
      <c r="AA692" s="2">
        <v>0</v>
      </c>
      <c r="AB692" s="2">
        <v>0</v>
      </c>
      <c r="AC692" s="2">
        <v>0.6</v>
      </c>
      <c r="AD692" s="2">
        <v>3.51</v>
      </c>
      <c r="AE692" s="2">
        <v>1.84</v>
      </c>
      <c r="AF692" s="2">
        <v>2.44</v>
      </c>
      <c r="AG692" s="2">
        <v>4</v>
      </c>
      <c r="AH692" s="2">
        <v>4.18</v>
      </c>
      <c r="AI692" s="2">
        <v>0</v>
      </c>
      <c r="AJ692" s="2">
        <v>0</v>
      </c>
      <c r="AK692" s="2" t="s">
        <v>72</v>
      </c>
      <c r="AL692" s="2" t="str">
        <f t="shared" si="10"/>
        <v>Defense</v>
      </c>
    </row>
    <row r="693" spans="1:38" x14ac:dyDescent="0.3">
      <c r="A693">
        <v>202</v>
      </c>
      <c r="B693" t="s">
        <v>3149</v>
      </c>
      <c r="C693" t="s">
        <v>3153</v>
      </c>
      <c r="D693" t="s">
        <v>2038</v>
      </c>
      <c r="E693" t="s">
        <v>25</v>
      </c>
      <c r="F693">
        <v>38</v>
      </c>
      <c r="G693" s="2">
        <v>552.13333333333003</v>
      </c>
      <c r="H693" s="2">
        <v>14.529824561404</v>
      </c>
      <c r="I693" s="2">
        <v>0.22</v>
      </c>
      <c r="J693" s="2">
        <v>0.54</v>
      </c>
      <c r="K693" s="2">
        <v>0.33</v>
      </c>
      <c r="L693" s="2">
        <v>0.22</v>
      </c>
      <c r="M693" s="2">
        <v>0.76</v>
      </c>
      <c r="N693" s="2">
        <v>38.89</v>
      </c>
      <c r="O693" s="2">
        <v>6.3</v>
      </c>
      <c r="P693" s="2">
        <v>3.45</v>
      </c>
      <c r="Q693" s="2">
        <v>0.25</v>
      </c>
      <c r="R693" s="2">
        <v>13.26</v>
      </c>
      <c r="S693" s="2">
        <v>9.4499999999999993</v>
      </c>
      <c r="T693" s="2">
        <v>3.15</v>
      </c>
      <c r="U693" s="2">
        <v>0.43</v>
      </c>
      <c r="V693" s="2">
        <v>0.33</v>
      </c>
      <c r="W693" s="2">
        <v>0.65</v>
      </c>
      <c r="X693" s="2">
        <v>1.96</v>
      </c>
      <c r="Y693" s="2">
        <v>0.98</v>
      </c>
      <c r="Z693" s="2">
        <v>0.98</v>
      </c>
      <c r="AA693" s="2">
        <v>0</v>
      </c>
      <c r="AB693" s="2">
        <v>0</v>
      </c>
      <c r="AC693" s="2">
        <v>0.43</v>
      </c>
      <c r="AD693" s="2">
        <v>1.74</v>
      </c>
      <c r="AE693" s="2">
        <v>0.43</v>
      </c>
      <c r="AF693" s="2">
        <v>4.78</v>
      </c>
      <c r="AG693" s="2">
        <v>4.0199999999999996</v>
      </c>
      <c r="AH693" s="2">
        <v>3.69</v>
      </c>
      <c r="AI693" s="2">
        <v>0</v>
      </c>
      <c r="AJ693" s="2">
        <v>0</v>
      </c>
      <c r="AK693" s="2" t="s">
        <v>72</v>
      </c>
      <c r="AL693" s="2" t="str">
        <f t="shared" si="10"/>
        <v>Defense</v>
      </c>
    </row>
    <row r="694" spans="1:38" x14ac:dyDescent="0.3">
      <c r="A694">
        <v>648</v>
      </c>
      <c r="B694" t="s">
        <v>3154</v>
      </c>
      <c r="C694" t="s">
        <v>2872</v>
      </c>
      <c r="D694" t="s">
        <v>2031</v>
      </c>
      <c r="E694" t="s">
        <v>25</v>
      </c>
      <c r="F694">
        <v>124</v>
      </c>
      <c r="G694" s="2">
        <v>2291.0666666666998</v>
      </c>
      <c r="H694" s="2">
        <v>18.476344086021999</v>
      </c>
      <c r="I694" s="2">
        <v>0.13</v>
      </c>
      <c r="J694" s="2">
        <v>0.65</v>
      </c>
      <c r="K694" s="2">
        <v>0.21</v>
      </c>
      <c r="L694" s="2">
        <v>0.45</v>
      </c>
      <c r="M694" s="2">
        <v>0.79</v>
      </c>
      <c r="N694" s="2">
        <v>32.97</v>
      </c>
      <c r="O694" s="2">
        <v>3.74</v>
      </c>
      <c r="P694" s="2">
        <v>3.5</v>
      </c>
      <c r="Q694" s="2">
        <v>0.2</v>
      </c>
      <c r="R694" s="2">
        <v>8.41</v>
      </c>
      <c r="S694" s="2">
        <v>5.6</v>
      </c>
      <c r="T694" s="2">
        <v>2.75</v>
      </c>
      <c r="U694" s="2">
        <v>0.55000000000000004</v>
      </c>
      <c r="V694" s="2">
        <v>0.03</v>
      </c>
      <c r="W694" s="2">
        <v>0.73</v>
      </c>
      <c r="X694" s="2">
        <v>1.36</v>
      </c>
      <c r="Y694" s="2">
        <v>0.57999999999999996</v>
      </c>
      <c r="Z694" s="2">
        <v>0.55000000000000004</v>
      </c>
      <c r="AA694" s="2">
        <v>0</v>
      </c>
      <c r="AB694" s="2">
        <v>0.03</v>
      </c>
      <c r="AC694" s="2">
        <v>0.5</v>
      </c>
      <c r="AD694" s="2">
        <v>1.1299999999999999</v>
      </c>
      <c r="AE694" s="2">
        <v>0.73</v>
      </c>
      <c r="AF694" s="2">
        <v>5.55</v>
      </c>
      <c r="AG694" s="2">
        <v>5.94</v>
      </c>
      <c r="AH694" s="2">
        <v>2.04</v>
      </c>
      <c r="AI694" s="2">
        <v>0</v>
      </c>
      <c r="AJ694" s="2">
        <v>0</v>
      </c>
      <c r="AK694" s="2" t="s">
        <v>72</v>
      </c>
      <c r="AL694" s="2" t="str">
        <f t="shared" si="10"/>
        <v>Defense</v>
      </c>
    </row>
    <row r="695" spans="1:38" x14ac:dyDescent="0.3">
      <c r="A695">
        <v>613</v>
      </c>
      <c r="B695" t="s">
        <v>3155</v>
      </c>
      <c r="C695" t="s">
        <v>3156</v>
      </c>
      <c r="D695" t="s">
        <v>2073</v>
      </c>
      <c r="E695" t="s">
        <v>18</v>
      </c>
      <c r="F695">
        <v>5</v>
      </c>
      <c r="G695" s="2">
        <v>32.983333333333</v>
      </c>
      <c r="H695" s="2">
        <v>6.5966666666667004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 t="s">
        <v>72</v>
      </c>
      <c r="O695" s="2">
        <v>7.28</v>
      </c>
      <c r="P695" s="2">
        <v>0</v>
      </c>
      <c r="Q695" s="2">
        <v>0.23</v>
      </c>
      <c r="R695" s="2">
        <v>9.1</v>
      </c>
      <c r="S695" s="2">
        <v>7.28</v>
      </c>
      <c r="T695" s="2">
        <v>3.64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3.64</v>
      </c>
      <c r="AF695" s="2">
        <v>7.28</v>
      </c>
      <c r="AG695" s="2">
        <v>9.1</v>
      </c>
      <c r="AH695" s="2">
        <v>1.82</v>
      </c>
      <c r="AI695" s="2">
        <v>25.47</v>
      </c>
      <c r="AJ695" s="2">
        <v>23.65</v>
      </c>
      <c r="AK695" s="2">
        <v>94.32</v>
      </c>
      <c r="AL695" s="2" t="str">
        <f t="shared" si="10"/>
        <v>Forward</v>
      </c>
    </row>
    <row r="696" spans="1:38" x14ac:dyDescent="0.3">
      <c r="A696">
        <v>587</v>
      </c>
      <c r="B696" t="s">
        <v>3155</v>
      </c>
      <c r="C696" t="s">
        <v>3157</v>
      </c>
      <c r="D696" t="s">
        <v>2061</v>
      </c>
      <c r="E696" t="s">
        <v>25</v>
      </c>
      <c r="F696">
        <v>112</v>
      </c>
      <c r="G696" s="2">
        <v>1999.75</v>
      </c>
      <c r="H696" s="2">
        <v>17.854910714286</v>
      </c>
      <c r="I696" s="2">
        <v>0.24</v>
      </c>
      <c r="J696" s="2">
        <v>1.02</v>
      </c>
      <c r="K696" s="2">
        <v>0.54</v>
      </c>
      <c r="L696" s="2">
        <v>0.48</v>
      </c>
      <c r="M696" s="2">
        <v>1.26</v>
      </c>
      <c r="N696" s="2">
        <v>47.19</v>
      </c>
      <c r="O696" s="2">
        <v>4.7699999999999996</v>
      </c>
      <c r="P696" s="2">
        <v>5.03</v>
      </c>
      <c r="Q696" s="2">
        <v>0.22</v>
      </c>
      <c r="R696" s="2">
        <v>11.49</v>
      </c>
      <c r="S696" s="2">
        <v>7.11</v>
      </c>
      <c r="T696" s="2">
        <v>3.15</v>
      </c>
      <c r="U696" s="2">
        <v>0.42</v>
      </c>
      <c r="V696" s="2">
        <v>0.15</v>
      </c>
      <c r="W696" s="2">
        <v>0.81</v>
      </c>
      <c r="X696" s="2">
        <v>1.95</v>
      </c>
      <c r="Y696" s="2">
        <v>0.93</v>
      </c>
      <c r="Z696" s="2">
        <v>0.9</v>
      </c>
      <c r="AA696" s="2">
        <v>0.03</v>
      </c>
      <c r="AB696" s="2">
        <v>0</v>
      </c>
      <c r="AC696" s="2">
        <v>0.39</v>
      </c>
      <c r="AD696" s="2">
        <v>1.65</v>
      </c>
      <c r="AE696" s="2">
        <v>1.53</v>
      </c>
      <c r="AF696" s="2">
        <v>4.0199999999999996</v>
      </c>
      <c r="AG696" s="2">
        <v>4.41</v>
      </c>
      <c r="AH696" s="2">
        <v>1.92</v>
      </c>
      <c r="AI696" s="2">
        <v>0</v>
      </c>
      <c r="AJ696" s="2">
        <v>0</v>
      </c>
      <c r="AK696" s="2" t="s">
        <v>72</v>
      </c>
      <c r="AL696" s="2" t="str">
        <f t="shared" si="10"/>
        <v>Defense</v>
      </c>
    </row>
    <row r="697" spans="1:38" x14ac:dyDescent="0.3">
      <c r="A697">
        <v>457</v>
      </c>
      <c r="B697" t="s">
        <v>3158</v>
      </c>
      <c r="C697" t="s">
        <v>3159</v>
      </c>
      <c r="D697" t="s">
        <v>2073</v>
      </c>
      <c r="E697" t="s">
        <v>69</v>
      </c>
      <c r="F697">
        <v>131</v>
      </c>
      <c r="G697" s="2">
        <v>2185.6833333333002</v>
      </c>
      <c r="H697" s="2">
        <v>16.684605597964001</v>
      </c>
      <c r="I697" s="2">
        <v>1.26</v>
      </c>
      <c r="J697" s="2">
        <v>1.02</v>
      </c>
      <c r="K697" s="2">
        <v>0.6</v>
      </c>
      <c r="L697" s="2">
        <v>0.41</v>
      </c>
      <c r="M697" s="2">
        <v>2.2799999999999998</v>
      </c>
      <c r="N697" s="2">
        <v>66.94</v>
      </c>
      <c r="O697" s="2">
        <v>8.51</v>
      </c>
      <c r="P697" s="2">
        <v>14.84</v>
      </c>
      <c r="Q697" s="2">
        <v>0.8</v>
      </c>
      <c r="R697" s="2">
        <v>15.43</v>
      </c>
      <c r="S697" s="2">
        <v>11.75</v>
      </c>
      <c r="T697" s="2">
        <v>9.17</v>
      </c>
      <c r="U697" s="2">
        <v>3.76</v>
      </c>
      <c r="V697" s="2">
        <v>0.41</v>
      </c>
      <c r="W697" s="2">
        <v>1.18</v>
      </c>
      <c r="X697" s="2">
        <v>2.8</v>
      </c>
      <c r="Y697" s="2">
        <v>1.1499999999999999</v>
      </c>
      <c r="Z697" s="2">
        <v>1.1000000000000001</v>
      </c>
      <c r="AA697" s="2">
        <v>0</v>
      </c>
      <c r="AB697" s="2">
        <v>0.05</v>
      </c>
      <c r="AC697" s="2">
        <v>1.1499999999999999</v>
      </c>
      <c r="AD697" s="2">
        <v>1.32</v>
      </c>
      <c r="AE697" s="2">
        <v>2.2000000000000002</v>
      </c>
      <c r="AF697" s="2">
        <v>2.5299999999999998</v>
      </c>
      <c r="AG697" s="2">
        <v>4.83</v>
      </c>
      <c r="AH697" s="2">
        <v>1.65</v>
      </c>
      <c r="AI697" s="2">
        <v>7.11</v>
      </c>
      <c r="AJ697" s="2">
        <v>6.92</v>
      </c>
      <c r="AK697" s="2">
        <v>1.39</v>
      </c>
      <c r="AL697" s="2" t="str">
        <f t="shared" si="10"/>
        <v>Forward</v>
      </c>
    </row>
    <row r="698" spans="1:38" x14ac:dyDescent="0.3">
      <c r="A698">
        <v>34</v>
      </c>
      <c r="B698" t="s">
        <v>3160</v>
      </c>
      <c r="C698" t="s">
        <v>3161</v>
      </c>
      <c r="D698" t="s">
        <v>2000</v>
      </c>
      <c r="E698" t="s">
        <v>18</v>
      </c>
      <c r="F698">
        <v>81</v>
      </c>
      <c r="G698" s="2">
        <v>887</v>
      </c>
      <c r="H698" s="2">
        <v>10.950617283951001</v>
      </c>
      <c r="I698" s="2">
        <v>0.47</v>
      </c>
      <c r="J698" s="2">
        <v>0.81</v>
      </c>
      <c r="K698" s="2">
        <v>0.68</v>
      </c>
      <c r="L698" s="2">
        <v>0.14000000000000001</v>
      </c>
      <c r="M698" s="2">
        <v>1.29</v>
      </c>
      <c r="N698" s="2">
        <v>57.58</v>
      </c>
      <c r="O698" s="2">
        <v>4.9400000000000004</v>
      </c>
      <c r="P698" s="2">
        <v>9.59</v>
      </c>
      <c r="Q698" s="2">
        <v>0.63</v>
      </c>
      <c r="R698" s="2">
        <v>9.61</v>
      </c>
      <c r="S698" s="2">
        <v>7.31</v>
      </c>
      <c r="T698" s="2">
        <v>5.89</v>
      </c>
      <c r="U698" s="2">
        <v>3.31</v>
      </c>
      <c r="V698" s="2">
        <v>0.34</v>
      </c>
      <c r="W698" s="2">
        <v>0.81</v>
      </c>
      <c r="X698" s="2">
        <v>3.04</v>
      </c>
      <c r="Y698" s="2">
        <v>1.1499999999999999</v>
      </c>
      <c r="Z698" s="2">
        <v>0.95</v>
      </c>
      <c r="AA698" s="2">
        <v>0.2</v>
      </c>
      <c r="AB698" s="2">
        <v>0</v>
      </c>
      <c r="AC698" s="2">
        <v>0.41</v>
      </c>
      <c r="AD698" s="2">
        <v>1.96</v>
      </c>
      <c r="AE698" s="2">
        <v>1.89</v>
      </c>
      <c r="AF698" s="2">
        <v>11.77</v>
      </c>
      <c r="AG698" s="2">
        <v>6.43</v>
      </c>
      <c r="AH698" s="2">
        <v>1.1499999999999999</v>
      </c>
      <c r="AI698" s="2">
        <v>1.1499999999999999</v>
      </c>
      <c r="AJ698" s="2">
        <v>1.42</v>
      </c>
      <c r="AK698" s="2">
        <v>3.03</v>
      </c>
      <c r="AL698" s="2" t="str">
        <f t="shared" si="10"/>
        <v>Forward</v>
      </c>
    </row>
    <row r="699" spans="1:38" x14ac:dyDescent="0.3">
      <c r="A699">
        <v>318</v>
      </c>
      <c r="B699" t="s">
        <v>3162</v>
      </c>
      <c r="C699" t="s">
        <v>3163</v>
      </c>
      <c r="D699" t="s">
        <v>2159</v>
      </c>
      <c r="E699" t="s">
        <v>18</v>
      </c>
      <c r="F699">
        <v>120</v>
      </c>
      <c r="G699" s="2">
        <v>1337.7</v>
      </c>
      <c r="H699" s="2">
        <v>11.147500000000001</v>
      </c>
      <c r="I699" s="2">
        <v>0.72</v>
      </c>
      <c r="J699" s="2">
        <v>1.03</v>
      </c>
      <c r="K699" s="2">
        <v>0.81</v>
      </c>
      <c r="L699" s="2">
        <v>0.22</v>
      </c>
      <c r="M699" s="2">
        <v>1.75</v>
      </c>
      <c r="N699" s="2">
        <v>69.64</v>
      </c>
      <c r="O699" s="2">
        <v>10.36</v>
      </c>
      <c r="P699" s="2">
        <v>6.93</v>
      </c>
      <c r="Q699" s="2">
        <v>0.89</v>
      </c>
      <c r="R699" s="2">
        <v>17.809999999999999</v>
      </c>
      <c r="S699" s="2">
        <v>14.26</v>
      </c>
      <c r="T699" s="2">
        <v>8.61</v>
      </c>
      <c r="U699" s="2">
        <v>3.99</v>
      </c>
      <c r="V699" s="2">
        <v>0.81</v>
      </c>
      <c r="W699" s="2">
        <v>1.75</v>
      </c>
      <c r="X699" s="2">
        <v>5.97</v>
      </c>
      <c r="Y699" s="2">
        <v>2.02</v>
      </c>
      <c r="Z699" s="2">
        <v>1.7</v>
      </c>
      <c r="AA699" s="2">
        <v>0.13</v>
      </c>
      <c r="AB699" s="2">
        <v>0.18</v>
      </c>
      <c r="AC699" s="2">
        <v>1.75</v>
      </c>
      <c r="AD699" s="2">
        <v>1.48</v>
      </c>
      <c r="AE699" s="2">
        <v>1.53</v>
      </c>
      <c r="AF699" s="2">
        <v>6.5</v>
      </c>
      <c r="AG699" s="2">
        <v>5.88</v>
      </c>
      <c r="AH699" s="2">
        <v>0.76</v>
      </c>
      <c r="AI699" s="2">
        <v>0.4</v>
      </c>
      <c r="AJ699" s="2">
        <v>0.94</v>
      </c>
      <c r="AK699" s="2">
        <v>1.35</v>
      </c>
      <c r="AL699" s="2" t="str">
        <f t="shared" si="10"/>
        <v>Forward</v>
      </c>
    </row>
    <row r="700" spans="1:38" x14ac:dyDescent="0.3">
      <c r="A700">
        <v>1028</v>
      </c>
      <c r="B700" t="s">
        <v>3164</v>
      </c>
      <c r="C700" t="s">
        <v>3165</v>
      </c>
      <c r="D700" t="s">
        <v>1996</v>
      </c>
      <c r="E700" t="s">
        <v>18</v>
      </c>
      <c r="F700">
        <v>24</v>
      </c>
      <c r="G700" s="2">
        <v>181.8</v>
      </c>
      <c r="H700" s="2">
        <v>7.5750000000000002</v>
      </c>
      <c r="I700" s="2">
        <v>0.33</v>
      </c>
      <c r="J700" s="2">
        <v>0.33</v>
      </c>
      <c r="K700" s="2">
        <v>0</v>
      </c>
      <c r="L700" s="2">
        <v>0.33</v>
      </c>
      <c r="M700" s="2">
        <v>0.66</v>
      </c>
      <c r="N700" s="2">
        <v>66.67</v>
      </c>
      <c r="O700" s="2">
        <v>5.61</v>
      </c>
      <c r="P700" s="2">
        <v>5.88</v>
      </c>
      <c r="Q700" s="2">
        <v>0.64</v>
      </c>
      <c r="R700" s="2">
        <v>11.88</v>
      </c>
      <c r="S700" s="2">
        <v>8.91</v>
      </c>
      <c r="T700" s="2">
        <v>6.27</v>
      </c>
      <c r="U700" s="2">
        <v>3.96</v>
      </c>
      <c r="V700" s="2">
        <v>0.99</v>
      </c>
      <c r="W700" s="2">
        <v>0.99</v>
      </c>
      <c r="X700" s="2">
        <v>7.59</v>
      </c>
      <c r="Y700" s="2">
        <v>1.98</v>
      </c>
      <c r="Z700" s="2">
        <v>1.32</v>
      </c>
      <c r="AA700" s="2">
        <v>0.33</v>
      </c>
      <c r="AB700" s="2">
        <v>0.33</v>
      </c>
      <c r="AC700" s="2">
        <v>0.33</v>
      </c>
      <c r="AD700" s="2">
        <v>0.99</v>
      </c>
      <c r="AE700" s="2">
        <v>0.33</v>
      </c>
      <c r="AF700" s="2">
        <v>13.2</v>
      </c>
      <c r="AG700" s="2">
        <v>14.19</v>
      </c>
      <c r="AH700" s="2">
        <v>2.97</v>
      </c>
      <c r="AI700" s="2">
        <v>0.66</v>
      </c>
      <c r="AJ700" s="2">
        <v>1.65</v>
      </c>
      <c r="AK700" s="2">
        <v>9.43</v>
      </c>
      <c r="AL700" s="2" t="str">
        <f t="shared" si="10"/>
        <v>Forward</v>
      </c>
    </row>
    <row r="701" spans="1:38" x14ac:dyDescent="0.3">
      <c r="A701">
        <v>670</v>
      </c>
      <c r="B701" t="s">
        <v>3166</v>
      </c>
      <c r="C701" t="s">
        <v>3167</v>
      </c>
      <c r="D701" t="s">
        <v>2210</v>
      </c>
      <c r="E701" t="s">
        <v>25</v>
      </c>
      <c r="F701">
        <v>118</v>
      </c>
      <c r="G701" s="2">
        <v>2269.0666666666998</v>
      </c>
      <c r="H701" s="2">
        <v>19.229378531072999</v>
      </c>
      <c r="I701" s="2">
        <v>0.21</v>
      </c>
      <c r="J701" s="2">
        <v>0.98</v>
      </c>
      <c r="K701" s="2">
        <v>0.4</v>
      </c>
      <c r="L701" s="2">
        <v>0.57999999999999996</v>
      </c>
      <c r="M701" s="2">
        <v>1.19</v>
      </c>
      <c r="N701" s="2">
        <v>41.67</v>
      </c>
      <c r="O701" s="2">
        <v>5.42</v>
      </c>
      <c r="P701" s="2">
        <v>3.9</v>
      </c>
      <c r="Q701" s="2">
        <v>0.27</v>
      </c>
      <c r="R701" s="2">
        <v>12.08</v>
      </c>
      <c r="S701" s="2">
        <v>7.75</v>
      </c>
      <c r="T701" s="2">
        <v>3.78</v>
      </c>
      <c r="U701" s="2">
        <v>0.56000000000000005</v>
      </c>
      <c r="V701" s="2">
        <v>0.19</v>
      </c>
      <c r="W701" s="2">
        <v>1.64</v>
      </c>
      <c r="X701" s="2">
        <v>1</v>
      </c>
      <c r="Y701" s="2">
        <v>0.48</v>
      </c>
      <c r="Z701" s="2">
        <v>0.48</v>
      </c>
      <c r="AA701" s="2">
        <v>0</v>
      </c>
      <c r="AB701" s="2">
        <v>0</v>
      </c>
      <c r="AC701" s="2">
        <v>0.48</v>
      </c>
      <c r="AD701" s="2">
        <v>1.88</v>
      </c>
      <c r="AE701" s="2">
        <v>1.45</v>
      </c>
      <c r="AF701" s="2">
        <v>1.72</v>
      </c>
      <c r="AG701" s="2">
        <v>5.45</v>
      </c>
      <c r="AH701" s="2">
        <v>2.99</v>
      </c>
      <c r="AI701" s="2">
        <v>0</v>
      </c>
      <c r="AJ701" s="2">
        <v>0</v>
      </c>
      <c r="AK701" s="2" t="s">
        <v>72</v>
      </c>
      <c r="AL701" s="2" t="str">
        <f t="shared" si="10"/>
        <v>Defense</v>
      </c>
    </row>
    <row r="702" spans="1:38" x14ac:dyDescent="0.3">
      <c r="A702">
        <v>904</v>
      </c>
      <c r="B702" t="s">
        <v>2729</v>
      </c>
      <c r="C702" t="s">
        <v>3168</v>
      </c>
      <c r="D702" t="s">
        <v>2061</v>
      </c>
      <c r="E702" t="s">
        <v>69</v>
      </c>
      <c r="F702">
        <v>3</v>
      </c>
      <c r="G702" s="2">
        <v>25.066666666667</v>
      </c>
      <c r="H702" s="2">
        <v>8.3555555555556005</v>
      </c>
      <c r="I702" s="2">
        <v>2.39</v>
      </c>
      <c r="J702" s="2">
        <v>2.39</v>
      </c>
      <c r="K702" s="2">
        <v>2.39</v>
      </c>
      <c r="L702" s="2">
        <v>0</v>
      </c>
      <c r="M702" s="2">
        <v>4.79</v>
      </c>
      <c r="N702" s="2">
        <v>100</v>
      </c>
      <c r="O702" s="2">
        <v>4.79</v>
      </c>
      <c r="P702" s="2">
        <v>50</v>
      </c>
      <c r="Q702" s="2">
        <v>0.8</v>
      </c>
      <c r="R702" s="2">
        <v>7.18</v>
      </c>
      <c r="S702" s="2">
        <v>4.79</v>
      </c>
      <c r="T702" s="2">
        <v>4.79</v>
      </c>
      <c r="U702" s="2">
        <v>2.39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2.39</v>
      </c>
      <c r="AD702" s="2">
        <v>0</v>
      </c>
      <c r="AE702" s="2">
        <v>0</v>
      </c>
      <c r="AF702" s="2">
        <v>16.760000000000002</v>
      </c>
      <c r="AG702" s="2">
        <v>19.149999999999999</v>
      </c>
      <c r="AH702" s="2">
        <v>2.39</v>
      </c>
      <c r="AI702" s="2">
        <v>0</v>
      </c>
      <c r="AJ702" s="2">
        <v>0</v>
      </c>
      <c r="AK702" s="2" t="s">
        <v>72</v>
      </c>
      <c r="AL702" s="2" t="str">
        <f t="shared" si="10"/>
        <v>Forward</v>
      </c>
    </row>
    <row r="703" spans="1:38" x14ac:dyDescent="0.3">
      <c r="A703">
        <v>490</v>
      </c>
      <c r="B703" t="s">
        <v>2729</v>
      </c>
      <c r="C703" t="s">
        <v>3169</v>
      </c>
      <c r="D703" t="s">
        <v>2109</v>
      </c>
      <c r="E703" t="s">
        <v>69</v>
      </c>
      <c r="F703">
        <v>127</v>
      </c>
      <c r="G703" s="2">
        <v>1831.2333333332999</v>
      </c>
      <c r="H703" s="2">
        <v>14.419160104987</v>
      </c>
      <c r="I703" s="2">
        <v>0.92</v>
      </c>
      <c r="J703" s="2">
        <v>1.8</v>
      </c>
      <c r="K703" s="2">
        <v>1.31</v>
      </c>
      <c r="L703" s="2">
        <v>0.49</v>
      </c>
      <c r="M703" s="2">
        <v>2.72</v>
      </c>
      <c r="N703" s="2">
        <v>82.18</v>
      </c>
      <c r="O703" s="2">
        <v>6.39</v>
      </c>
      <c r="P703" s="2">
        <v>14.36</v>
      </c>
      <c r="Q703" s="2">
        <v>0.56999999999999995</v>
      </c>
      <c r="R703" s="2">
        <v>14.35</v>
      </c>
      <c r="S703" s="2">
        <v>9.6300000000000008</v>
      </c>
      <c r="T703" s="2">
        <v>7.6</v>
      </c>
      <c r="U703" s="2">
        <v>2.33</v>
      </c>
      <c r="V703" s="2">
        <v>0.36</v>
      </c>
      <c r="W703" s="2">
        <v>0.98</v>
      </c>
      <c r="X703" s="2">
        <v>0.98</v>
      </c>
      <c r="Y703" s="2">
        <v>0.49</v>
      </c>
      <c r="Z703" s="2">
        <v>0.49</v>
      </c>
      <c r="AA703" s="2">
        <v>0</v>
      </c>
      <c r="AB703" s="2">
        <v>0</v>
      </c>
      <c r="AC703" s="2">
        <v>0.88</v>
      </c>
      <c r="AD703" s="2">
        <v>3.18</v>
      </c>
      <c r="AE703" s="2">
        <v>3.51</v>
      </c>
      <c r="AF703" s="2">
        <v>2.39</v>
      </c>
      <c r="AG703" s="2">
        <v>4.3600000000000003</v>
      </c>
      <c r="AH703" s="2">
        <v>1.74</v>
      </c>
      <c r="AI703" s="2">
        <v>7.0000000000000007E-2</v>
      </c>
      <c r="AJ703" s="2">
        <v>0.26</v>
      </c>
      <c r="AK703" s="2">
        <v>0.66</v>
      </c>
      <c r="AL703" s="2" t="str">
        <f t="shared" si="10"/>
        <v>Forward</v>
      </c>
    </row>
    <row r="704" spans="1:38" x14ac:dyDescent="0.3">
      <c r="A704">
        <v>489</v>
      </c>
      <c r="B704" t="s">
        <v>2729</v>
      </c>
      <c r="C704" t="s">
        <v>3170</v>
      </c>
      <c r="D704" t="s">
        <v>2068</v>
      </c>
      <c r="E704" t="s">
        <v>30</v>
      </c>
      <c r="F704">
        <v>23</v>
      </c>
      <c r="G704" s="2">
        <v>180.3</v>
      </c>
      <c r="H704" s="2">
        <v>7.8391304347826001</v>
      </c>
      <c r="I704" s="2">
        <v>0.67</v>
      </c>
      <c r="J704" s="2">
        <v>0.33</v>
      </c>
      <c r="K704" s="2">
        <v>0.33</v>
      </c>
      <c r="L704" s="2">
        <v>0</v>
      </c>
      <c r="M704" s="2">
        <v>1</v>
      </c>
      <c r="N704" s="2">
        <v>37.5</v>
      </c>
      <c r="O704" s="2">
        <v>4.99</v>
      </c>
      <c r="P704" s="2">
        <v>13.33</v>
      </c>
      <c r="Q704" s="2">
        <v>0.36</v>
      </c>
      <c r="R704" s="2">
        <v>7.65</v>
      </c>
      <c r="S704" s="2">
        <v>6.66</v>
      </c>
      <c r="T704" s="2">
        <v>2.66</v>
      </c>
      <c r="U704" s="2">
        <v>1.66</v>
      </c>
      <c r="V704" s="2">
        <v>0.33</v>
      </c>
      <c r="W704" s="2">
        <v>0.33</v>
      </c>
      <c r="X704" s="2">
        <v>1.33</v>
      </c>
      <c r="Y704" s="2">
        <v>0.67</v>
      </c>
      <c r="Z704" s="2">
        <v>0.67</v>
      </c>
      <c r="AA704" s="2">
        <v>0</v>
      </c>
      <c r="AB704" s="2">
        <v>0</v>
      </c>
      <c r="AC704" s="2">
        <v>0.33</v>
      </c>
      <c r="AD704" s="2">
        <v>0.33</v>
      </c>
      <c r="AE704" s="2">
        <v>0.67</v>
      </c>
      <c r="AF704" s="2">
        <v>2</v>
      </c>
      <c r="AG704" s="2">
        <v>1.66</v>
      </c>
      <c r="AH704" s="2">
        <v>2.33</v>
      </c>
      <c r="AI704" s="2">
        <v>22.63</v>
      </c>
      <c r="AJ704" s="2">
        <v>17.64</v>
      </c>
      <c r="AK704" s="2">
        <v>18.7</v>
      </c>
      <c r="AL704" s="2" t="str">
        <f t="shared" si="10"/>
        <v>Forward</v>
      </c>
    </row>
    <row r="705" spans="1:38" x14ac:dyDescent="0.3">
      <c r="A705">
        <v>713</v>
      </c>
      <c r="B705" t="s">
        <v>3171</v>
      </c>
      <c r="C705" t="s">
        <v>2933</v>
      </c>
      <c r="D705" t="s">
        <v>2027</v>
      </c>
      <c r="E705" t="s">
        <v>30</v>
      </c>
      <c r="F705">
        <v>117</v>
      </c>
      <c r="G705" s="2">
        <v>1209.8833333333</v>
      </c>
      <c r="H705" s="2">
        <v>10.340883190883</v>
      </c>
      <c r="I705" s="2">
        <v>0.6</v>
      </c>
      <c r="J705" s="2">
        <v>0.6</v>
      </c>
      <c r="K705" s="2">
        <v>0.25</v>
      </c>
      <c r="L705" s="2">
        <v>0.35</v>
      </c>
      <c r="M705" s="2">
        <v>1.19</v>
      </c>
      <c r="N705" s="2">
        <v>64.86</v>
      </c>
      <c r="O705" s="2">
        <v>7.49</v>
      </c>
      <c r="P705" s="2">
        <v>7.95</v>
      </c>
      <c r="Q705" s="2">
        <v>0.88</v>
      </c>
      <c r="R705" s="2">
        <v>12.5</v>
      </c>
      <c r="S705" s="2">
        <v>9.9700000000000006</v>
      </c>
      <c r="T705" s="2">
        <v>7.79</v>
      </c>
      <c r="U705" s="2">
        <v>3.92</v>
      </c>
      <c r="V705" s="2">
        <v>0.69</v>
      </c>
      <c r="W705" s="2">
        <v>1.0900000000000001</v>
      </c>
      <c r="X705" s="2">
        <v>2.0299999999999998</v>
      </c>
      <c r="Y705" s="2">
        <v>0.89</v>
      </c>
      <c r="Z705" s="2">
        <v>0.84</v>
      </c>
      <c r="AA705" s="2">
        <v>0.05</v>
      </c>
      <c r="AB705" s="2">
        <v>0</v>
      </c>
      <c r="AC705" s="2">
        <v>0.74</v>
      </c>
      <c r="AD705" s="2">
        <v>0.89</v>
      </c>
      <c r="AE705" s="2">
        <v>1.34</v>
      </c>
      <c r="AF705" s="2">
        <v>7.69</v>
      </c>
      <c r="AG705" s="2">
        <v>6.5</v>
      </c>
      <c r="AH705" s="2">
        <v>2.5299999999999998</v>
      </c>
      <c r="AI705" s="2">
        <v>1.04</v>
      </c>
      <c r="AJ705" s="2">
        <v>1.69</v>
      </c>
      <c r="AK705" s="2">
        <v>1.89</v>
      </c>
      <c r="AL705" s="2" t="str">
        <f t="shared" si="10"/>
        <v>Forward</v>
      </c>
    </row>
    <row r="706" spans="1:38" x14ac:dyDescent="0.3">
      <c r="A706">
        <v>665</v>
      </c>
      <c r="B706" t="s">
        <v>3171</v>
      </c>
      <c r="C706" t="s">
        <v>3172</v>
      </c>
      <c r="D706" t="s">
        <v>2019</v>
      </c>
      <c r="E706" t="s">
        <v>30</v>
      </c>
      <c r="F706">
        <v>120</v>
      </c>
      <c r="G706" s="2">
        <v>1551.9</v>
      </c>
      <c r="H706" s="2">
        <v>12.932499999999999</v>
      </c>
      <c r="I706" s="2">
        <v>0.81</v>
      </c>
      <c r="J706" s="2">
        <v>1.1200000000000001</v>
      </c>
      <c r="K706" s="2">
        <v>0.62</v>
      </c>
      <c r="L706" s="2">
        <v>0.5</v>
      </c>
      <c r="M706" s="2">
        <v>1.93</v>
      </c>
      <c r="N706" s="2">
        <v>72.459999999999994</v>
      </c>
      <c r="O706" s="2">
        <v>6.53</v>
      </c>
      <c r="P706" s="2">
        <v>12.43</v>
      </c>
      <c r="Q706" s="2">
        <v>0.63</v>
      </c>
      <c r="R706" s="2">
        <v>11.71</v>
      </c>
      <c r="S706" s="2">
        <v>8.6999999999999993</v>
      </c>
      <c r="T706" s="2">
        <v>7.08</v>
      </c>
      <c r="U706" s="2">
        <v>3.32</v>
      </c>
      <c r="V706" s="2">
        <v>0.23</v>
      </c>
      <c r="W706" s="2">
        <v>1.2</v>
      </c>
      <c r="X706" s="2">
        <v>1.01</v>
      </c>
      <c r="Y706" s="2">
        <v>0.5</v>
      </c>
      <c r="Z706" s="2">
        <v>0.5</v>
      </c>
      <c r="AA706" s="2">
        <v>0</v>
      </c>
      <c r="AB706" s="2">
        <v>0</v>
      </c>
      <c r="AC706" s="2">
        <v>0.89</v>
      </c>
      <c r="AD706" s="2">
        <v>1.01</v>
      </c>
      <c r="AE706" s="2">
        <v>1.51</v>
      </c>
      <c r="AF706" s="2">
        <v>4.0199999999999996</v>
      </c>
      <c r="AG706" s="2">
        <v>2.63</v>
      </c>
      <c r="AH706" s="2">
        <v>2.82</v>
      </c>
      <c r="AI706" s="2">
        <v>20.88</v>
      </c>
      <c r="AJ706" s="2">
        <v>25.25</v>
      </c>
      <c r="AK706" s="2">
        <v>1.75</v>
      </c>
      <c r="AL706" s="2" t="str">
        <f t="shared" ref="AL706:AL769" si="11">IF(E706="D", "Defense", "Forward")</f>
        <v>Forward</v>
      </c>
    </row>
    <row r="707" spans="1:38" x14ac:dyDescent="0.3">
      <c r="A707">
        <v>643</v>
      </c>
      <c r="B707" t="s">
        <v>3171</v>
      </c>
      <c r="C707" t="s">
        <v>3173</v>
      </c>
      <c r="D707" t="s">
        <v>2026</v>
      </c>
      <c r="E707" t="s">
        <v>30</v>
      </c>
      <c r="F707">
        <v>112</v>
      </c>
      <c r="G707" s="2">
        <v>1222.9833333332999</v>
      </c>
      <c r="H707" s="2">
        <v>10.919494047619001</v>
      </c>
      <c r="I707" s="2">
        <v>0.69</v>
      </c>
      <c r="J707" s="2">
        <v>1.42</v>
      </c>
      <c r="K707" s="2">
        <v>0.74</v>
      </c>
      <c r="L707" s="2">
        <v>0.69</v>
      </c>
      <c r="M707" s="2">
        <v>2.11</v>
      </c>
      <c r="N707" s="2">
        <v>62.32</v>
      </c>
      <c r="O707" s="2">
        <v>6.62</v>
      </c>
      <c r="P707" s="2">
        <v>10.37</v>
      </c>
      <c r="Q707" s="2">
        <v>0.67</v>
      </c>
      <c r="R707" s="2">
        <v>11.04</v>
      </c>
      <c r="S707" s="2">
        <v>9.42</v>
      </c>
      <c r="T707" s="2">
        <v>6.57</v>
      </c>
      <c r="U707" s="2">
        <v>3.34</v>
      </c>
      <c r="V707" s="2">
        <v>0.49</v>
      </c>
      <c r="W707" s="2">
        <v>1.08</v>
      </c>
      <c r="X707" s="2">
        <v>1.77</v>
      </c>
      <c r="Y707" s="2">
        <v>0.74</v>
      </c>
      <c r="Z707" s="2">
        <v>0.64</v>
      </c>
      <c r="AA707" s="2">
        <v>0.1</v>
      </c>
      <c r="AB707" s="2">
        <v>0</v>
      </c>
      <c r="AC707" s="2">
        <v>0.74</v>
      </c>
      <c r="AD707" s="2">
        <v>1.32</v>
      </c>
      <c r="AE707" s="2">
        <v>2.11</v>
      </c>
      <c r="AF707" s="2">
        <v>4.8600000000000003</v>
      </c>
      <c r="AG707" s="2">
        <v>5.79</v>
      </c>
      <c r="AH707" s="2">
        <v>2.65</v>
      </c>
      <c r="AI707" s="2">
        <v>18.64</v>
      </c>
      <c r="AJ707" s="2">
        <v>20.8</v>
      </c>
      <c r="AK707" s="2">
        <v>2.3199999999999998</v>
      </c>
      <c r="AL707" s="2" t="str">
        <f t="shared" si="11"/>
        <v>Forward</v>
      </c>
    </row>
    <row r="708" spans="1:38" x14ac:dyDescent="0.3">
      <c r="A708">
        <v>239</v>
      </c>
      <c r="B708" t="s">
        <v>3171</v>
      </c>
      <c r="C708" t="s">
        <v>3174</v>
      </c>
      <c r="D708" t="s">
        <v>2109</v>
      </c>
      <c r="E708" t="s">
        <v>25</v>
      </c>
      <c r="F708">
        <v>112</v>
      </c>
      <c r="G708" s="2">
        <v>1994.6833333333</v>
      </c>
      <c r="H708" s="2">
        <v>17.809672619048001</v>
      </c>
      <c r="I708" s="2">
        <v>0.21</v>
      </c>
      <c r="J708" s="2">
        <v>0.93</v>
      </c>
      <c r="K708" s="2">
        <v>0.63</v>
      </c>
      <c r="L708" s="2">
        <v>0.3</v>
      </c>
      <c r="M708" s="2">
        <v>1.1399999999999999</v>
      </c>
      <c r="N708" s="2">
        <v>41.76</v>
      </c>
      <c r="O708" s="2">
        <v>5.9</v>
      </c>
      <c r="P708" s="2">
        <v>3.57</v>
      </c>
      <c r="Q708" s="2">
        <v>0.27</v>
      </c>
      <c r="R708" s="2">
        <v>11.4</v>
      </c>
      <c r="S708" s="2">
        <v>8.1199999999999992</v>
      </c>
      <c r="T708" s="2">
        <v>3.49</v>
      </c>
      <c r="U708" s="2">
        <v>0.96</v>
      </c>
      <c r="V708" s="2">
        <v>0.36</v>
      </c>
      <c r="W708" s="2">
        <v>0.69</v>
      </c>
      <c r="X708" s="2">
        <v>0.63</v>
      </c>
      <c r="Y708" s="2">
        <v>0.27</v>
      </c>
      <c r="Z708" s="2">
        <v>0.24</v>
      </c>
      <c r="AA708" s="2">
        <v>0.03</v>
      </c>
      <c r="AB708" s="2">
        <v>0</v>
      </c>
      <c r="AC708" s="2">
        <v>0.27</v>
      </c>
      <c r="AD708" s="2">
        <v>2.65</v>
      </c>
      <c r="AE708" s="2">
        <v>1.08</v>
      </c>
      <c r="AF708" s="2">
        <v>3.01</v>
      </c>
      <c r="AG708" s="2">
        <v>5.08</v>
      </c>
      <c r="AH708" s="2">
        <v>3.88</v>
      </c>
      <c r="AI708" s="2">
        <v>0</v>
      </c>
      <c r="AJ708" s="2">
        <v>0</v>
      </c>
      <c r="AK708" s="2" t="s">
        <v>72</v>
      </c>
      <c r="AL708" s="2" t="str">
        <f t="shared" si="11"/>
        <v>Defense</v>
      </c>
    </row>
    <row r="709" spans="1:38" x14ac:dyDescent="0.3">
      <c r="A709">
        <v>838</v>
      </c>
      <c r="B709" t="s">
        <v>3175</v>
      </c>
      <c r="C709" t="s">
        <v>3176</v>
      </c>
      <c r="D709" t="s">
        <v>2013</v>
      </c>
      <c r="E709" t="s">
        <v>25</v>
      </c>
      <c r="F709">
        <v>131</v>
      </c>
      <c r="G709" s="2">
        <v>2109.5500000000002</v>
      </c>
      <c r="H709" s="2">
        <v>16.103435114503998</v>
      </c>
      <c r="I709" s="2">
        <v>0.14000000000000001</v>
      </c>
      <c r="J709" s="2">
        <v>0.8</v>
      </c>
      <c r="K709" s="2">
        <v>0.4</v>
      </c>
      <c r="L709" s="2">
        <v>0.4</v>
      </c>
      <c r="M709" s="2">
        <v>0.94</v>
      </c>
      <c r="N709" s="2">
        <v>35.869999999999997</v>
      </c>
      <c r="O709" s="2">
        <v>4.41</v>
      </c>
      <c r="P709" s="2">
        <v>3.23</v>
      </c>
      <c r="Q709" s="2">
        <v>0.16</v>
      </c>
      <c r="R709" s="2">
        <v>8.8699999999999992</v>
      </c>
      <c r="S709" s="2">
        <v>6.06</v>
      </c>
      <c r="T709" s="2">
        <v>2.16</v>
      </c>
      <c r="U709" s="2">
        <v>0.23</v>
      </c>
      <c r="V709" s="2">
        <v>0.23</v>
      </c>
      <c r="W709" s="2">
        <v>0.63</v>
      </c>
      <c r="X709" s="2">
        <v>1.54</v>
      </c>
      <c r="Y709" s="2">
        <v>0.77</v>
      </c>
      <c r="Z709" s="2">
        <v>0.77</v>
      </c>
      <c r="AA709" s="2">
        <v>0</v>
      </c>
      <c r="AB709" s="2">
        <v>0</v>
      </c>
      <c r="AC709" s="2">
        <v>0.74</v>
      </c>
      <c r="AD709" s="2">
        <v>1.51</v>
      </c>
      <c r="AE709" s="2">
        <v>1</v>
      </c>
      <c r="AF709" s="2">
        <v>6.06</v>
      </c>
      <c r="AG709" s="2">
        <v>2.96</v>
      </c>
      <c r="AH709" s="2">
        <v>5.52</v>
      </c>
      <c r="AI709" s="2">
        <v>0</v>
      </c>
      <c r="AJ709" s="2">
        <v>0</v>
      </c>
      <c r="AK709" s="2" t="s">
        <v>72</v>
      </c>
      <c r="AL709" s="2" t="str">
        <f t="shared" si="11"/>
        <v>Defense</v>
      </c>
    </row>
    <row r="710" spans="1:38" x14ac:dyDescent="0.3">
      <c r="A710">
        <v>296</v>
      </c>
      <c r="B710" t="s">
        <v>3177</v>
      </c>
      <c r="C710" t="s">
        <v>3178</v>
      </c>
      <c r="D710" t="s">
        <v>2027</v>
      </c>
      <c r="E710" t="s">
        <v>25</v>
      </c>
      <c r="F710">
        <v>112</v>
      </c>
      <c r="G710" s="2">
        <v>1639.25</v>
      </c>
      <c r="H710" s="2">
        <v>14.636160714286</v>
      </c>
      <c r="I710" s="2">
        <v>0.18</v>
      </c>
      <c r="J710" s="2">
        <v>0.4</v>
      </c>
      <c r="K710" s="2">
        <v>0.15</v>
      </c>
      <c r="L710" s="2">
        <v>0.26</v>
      </c>
      <c r="M710" s="2">
        <v>0.59</v>
      </c>
      <c r="N710" s="2">
        <v>30.19</v>
      </c>
      <c r="O710" s="2">
        <v>4.3899999999999997</v>
      </c>
      <c r="P710" s="2">
        <v>4.17</v>
      </c>
      <c r="Q710" s="2">
        <v>0.2</v>
      </c>
      <c r="R710" s="2">
        <v>10.87</v>
      </c>
      <c r="S710" s="2">
        <v>6.73</v>
      </c>
      <c r="T710" s="2">
        <v>2.93</v>
      </c>
      <c r="U710" s="2">
        <v>0.44</v>
      </c>
      <c r="V710" s="2">
        <v>0.18</v>
      </c>
      <c r="W710" s="2">
        <v>1.17</v>
      </c>
      <c r="X710" s="2">
        <v>0.51</v>
      </c>
      <c r="Y710" s="2">
        <v>0.26</v>
      </c>
      <c r="Z710" s="2">
        <v>0.26</v>
      </c>
      <c r="AA710" s="2">
        <v>0</v>
      </c>
      <c r="AB710" s="2">
        <v>0</v>
      </c>
      <c r="AC710" s="2">
        <v>0.33</v>
      </c>
      <c r="AD710" s="2">
        <v>2.09</v>
      </c>
      <c r="AE710" s="2">
        <v>1.1299999999999999</v>
      </c>
      <c r="AF710" s="2">
        <v>2.71</v>
      </c>
      <c r="AG710" s="2">
        <v>2.4500000000000002</v>
      </c>
      <c r="AH710" s="2">
        <v>3.99</v>
      </c>
      <c r="AI710" s="2">
        <v>0</v>
      </c>
      <c r="AJ710" s="2">
        <v>0</v>
      </c>
      <c r="AK710" s="2" t="s">
        <v>72</v>
      </c>
      <c r="AL710" s="2" t="str">
        <f t="shared" si="11"/>
        <v>Defense</v>
      </c>
    </row>
    <row r="711" spans="1:38" x14ac:dyDescent="0.3">
      <c r="A711">
        <v>588</v>
      </c>
      <c r="B711" t="s">
        <v>3179</v>
      </c>
      <c r="C711" t="s">
        <v>3180</v>
      </c>
      <c r="D711" t="s">
        <v>2152</v>
      </c>
      <c r="E711" t="s">
        <v>69</v>
      </c>
      <c r="F711">
        <v>88</v>
      </c>
      <c r="G711" s="2">
        <v>827.53333333333001</v>
      </c>
      <c r="H711" s="2">
        <v>9.4037878787879006</v>
      </c>
      <c r="I711" s="2">
        <v>0.65</v>
      </c>
      <c r="J711" s="2">
        <v>1.0900000000000001</v>
      </c>
      <c r="K711" s="2">
        <v>0.51</v>
      </c>
      <c r="L711" s="2">
        <v>0.57999999999999996</v>
      </c>
      <c r="M711" s="2">
        <v>1.74</v>
      </c>
      <c r="N711" s="2">
        <v>82.76</v>
      </c>
      <c r="O711" s="2">
        <v>7.03</v>
      </c>
      <c r="P711" s="2">
        <v>9.2799999999999994</v>
      </c>
      <c r="Q711" s="2">
        <v>1.03</v>
      </c>
      <c r="R711" s="2">
        <v>12.04</v>
      </c>
      <c r="S711" s="2">
        <v>9.93</v>
      </c>
      <c r="T711" s="2">
        <v>8.27</v>
      </c>
      <c r="U711" s="2">
        <v>5.87</v>
      </c>
      <c r="V711" s="2">
        <v>0.15</v>
      </c>
      <c r="W711" s="2">
        <v>1.31</v>
      </c>
      <c r="X711" s="2">
        <v>3.12</v>
      </c>
      <c r="Y711" s="2">
        <v>1.23</v>
      </c>
      <c r="Z711" s="2">
        <v>1.02</v>
      </c>
      <c r="AA711" s="2">
        <v>0.22</v>
      </c>
      <c r="AB711" s="2">
        <v>0</v>
      </c>
      <c r="AC711" s="2">
        <v>1.1599999999999999</v>
      </c>
      <c r="AD711" s="2">
        <v>0.51</v>
      </c>
      <c r="AE711" s="2">
        <v>1.31</v>
      </c>
      <c r="AF711" s="2">
        <v>13.12</v>
      </c>
      <c r="AG711" s="2">
        <v>8.1199999999999992</v>
      </c>
      <c r="AH711" s="2">
        <v>1.74</v>
      </c>
      <c r="AI711" s="2">
        <v>1.52</v>
      </c>
      <c r="AJ711" s="2">
        <v>1.96</v>
      </c>
      <c r="AK711" s="2">
        <v>3.17</v>
      </c>
      <c r="AL711" s="2" t="str">
        <f t="shared" si="11"/>
        <v>Forward</v>
      </c>
    </row>
    <row r="712" spans="1:38" x14ac:dyDescent="0.3">
      <c r="A712">
        <v>224</v>
      </c>
      <c r="B712" t="s">
        <v>3179</v>
      </c>
      <c r="C712" t="s">
        <v>3181</v>
      </c>
      <c r="D712" t="s">
        <v>1995</v>
      </c>
      <c r="E712" t="s">
        <v>25</v>
      </c>
      <c r="F712">
        <v>52</v>
      </c>
      <c r="G712" s="2">
        <v>668.81666666667002</v>
      </c>
      <c r="H712" s="2">
        <v>12.861858974359</v>
      </c>
      <c r="I712" s="2">
        <v>0</v>
      </c>
      <c r="J712" s="2">
        <v>0.36</v>
      </c>
      <c r="K712" s="2">
        <v>0.18</v>
      </c>
      <c r="L712" s="2">
        <v>0.18</v>
      </c>
      <c r="M712" s="2">
        <v>0.36</v>
      </c>
      <c r="N712" s="2">
        <v>17.39</v>
      </c>
      <c r="O712" s="2">
        <v>2.69</v>
      </c>
      <c r="P712" s="2">
        <v>0</v>
      </c>
      <c r="Q712" s="2">
        <v>0.11</v>
      </c>
      <c r="R712" s="2">
        <v>6.82</v>
      </c>
      <c r="S712" s="2">
        <v>3.95</v>
      </c>
      <c r="T712" s="2">
        <v>1.79</v>
      </c>
      <c r="U712" s="2">
        <v>0.45</v>
      </c>
      <c r="V712" s="2">
        <v>0.09</v>
      </c>
      <c r="W712" s="2">
        <v>0.63</v>
      </c>
      <c r="X712" s="2">
        <v>3.32</v>
      </c>
      <c r="Y712" s="2">
        <v>0.99</v>
      </c>
      <c r="Z712" s="2">
        <v>0.54</v>
      </c>
      <c r="AA712" s="2">
        <v>0.45</v>
      </c>
      <c r="AB712" s="2">
        <v>0</v>
      </c>
      <c r="AC712" s="2">
        <v>0.63</v>
      </c>
      <c r="AD712" s="2">
        <v>1.35</v>
      </c>
      <c r="AE712" s="2">
        <v>0.81</v>
      </c>
      <c r="AF712" s="2">
        <v>4.3099999999999996</v>
      </c>
      <c r="AG712" s="2">
        <v>2.78</v>
      </c>
      <c r="AH712" s="2">
        <v>4.84</v>
      </c>
      <c r="AI712" s="2">
        <v>0</v>
      </c>
      <c r="AJ712" s="2">
        <v>0</v>
      </c>
      <c r="AK712" s="2" t="s">
        <v>72</v>
      </c>
      <c r="AL712" s="2" t="str">
        <f t="shared" si="11"/>
        <v>Defense</v>
      </c>
    </row>
    <row r="713" spans="1:38" x14ac:dyDescent="0.3">
      <c r="A713">
        <v>342</v>
      </c>
      <c r="B713" t="s">
        <v>3179</v>
      </c>
      <c r="C713" t="s">
        <v>3182</v>
      </c>
      <c r="D713" t="s">
        <v>2073</v>
      </c>
      <c r="E713" t="s">
        <v>30</v>
      </c>
      <c r="F713">
        <v>120</v>
      </c>
      <c r="G713" s="2">
        <v>2013.8166666667</v>
      </c>
      <c r="H713" s="2">
        <v>16.781805555556002</v>
      </c>
      <c r="I713" s="2">
        <v>1.34</v>
      </c>
      <c r="J713" s="2">
        <v>1.91</v>
      </c>
      <c r="K713" s="2">
        <v>1.28</v>
      </c>
      <c r="L713" s="2">
        <v>0.63</v>
      </c>
      <c r="M713" s="2">
        <v>3.25</v>
      </c>
      <c r="N713" s="2">
        <v>78.989999999999995</v>
      </c>
      <c r="O713" s="2">
        <v>10.99</v>
      </c>
      <c r="P713" s="2">
        <v>12.2</v>
      </c>
      <c r="Q713" s="2">
        <v>0.87</v>
      </c>
      <c r="R713" s="2">
        <v>19.46</v>
      </c>
      <c r="S713" s="2">
        <v>14.54</v>
      </c>
      <c r="T713" s="2">
        <v>10.220000000000001</v>
      </c>
      <c r="U713" s="2">
        <v>3.46</v>
      </c>
      <c r="V713" s="2">
        <v>0.77</v>
      </c>
      <c r="W713" s="2">
        <v>1.1599999999999999</v>
      </c>
      <c r="X713" s="2">
        <v>1.55</v>
      </c>
      <c r="Y713" s="2">
        <v>0.66</v>
      </c>
      <c r="Z713" s="2">
        <v>0.63</v>
      </c>
      <c r="AA713" s="2">
        <v>0</v>
      </c>
      <c r="AB713" s="2">
        <v>0.03</v>
      </c>
      <c r="AC713" s="2">
        <v>1.31</v>
      </c>
      <c r="AD713" s="2">
        <v>2.12</v>
      </c>
      <c r="AE713" s="2">
        <v>1.73</v>
      </c>
      <c r="AF713" s="2">
        <v>2.29</v>
      </c>
      <c r="AG713" s="2">
        <v>3.04</v>
      </c>
      <c r="AH713" s="2">
        <v>2.0299999999999998</v>
      </c>
      <c r="AI713" s="2">
        <v>22.88</v>
      </c>
      <c r="AJ713" s="2">
        <v>27.62</v>
      </c>
      <c r="AK713" s="2">
        <v>1.35</v>
      </c>
      <c r="AL713" s="2" t="str">
        <f t="shared" si="11"/>
        <v>Forward</v>
      </c>
    </row>
    <row r="714" spans="1:38" x14ac:dyDescent="0.3">
      <c r="A714">
        <v>785</v>
      </c>
      <c r="B714" t="s">
        <v>3179</v>
      </c>
      <c r="C714" t="s">
        <v>2405</v>
      </c>
      <c r="D714" t="s">
        <v>1996</v>
      </c>
      <c r="E714" t="s">
        <v>30</v>
      </c>
      <c r="F714">
        <v>4</v>
      </c>
      <c r="G714" s="2">
        <v>29.366666666667001</v>
      </c>
      <c r="H714" s="2">
        <v>7.3416666666666996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 t="s">
        <v>72</v>
      </c>
      <c r="O714" s="2">
        <v>4.09</v>
      </c>
      <c r="P714" s="2">
        <v>0</v>
      </c>
      <c r="Q714" s="2">
        <v>0.49</v>
      </c>
      <c r="R714" s="2">
        <v>12.26</v>
      </c>
      <c r="S714" s="2">
        <v>6.13</v>
      </c>
      <c r="T714" s="2">
        <v>10.220000000000001</v>
      </c>
      <c r="U714" s="2">
        <v>2.04</v>
      </c>
      <c r="V714" s="2">
        <v>2.04</v>
      </c>
      <c r="W714" s="2">
        <v>2.04</v>
      </c>
      <c r="X714" s="2">
        <v>8.17</v>
      </c>
      <c r="Y714" s="2">
        <v>4.09</v>
      </c>
      <c r="Z714" s="2">
        <v>4.09</v>
      </c>
      <c r="AA714" s="2">
        <v>0</v>
      </c>
      <c r="AB714" s="2">
        <v>0</v>
      </c>
      <c r="AC714" s="2">
        <v>0</v>
      </c>
      <c r="AD714" s="2">
        <v>2.04</v>
      </c>
      <c r="AE714" s="2">
        <v>6.13</v>
      </c>
      <c r="AF714" s="2">
        <v>12.26</v>
      </c>
      <c r="AG714" s="2">
        <v>12.26</v>
      </c>
      <c r="AH714" s="2">
        <v>6.13</v>
      </c>
      <c r="AI714" s="2">
        <v>18.39</v>
      </c>
      <c r="AJ714" s="2">
        <v>22.47</v>
      </c>
      <c r="AK714" s="2">
        <v>91.94</v>
      </c>
      <c r="AL714" s="2" t="str">
        <f t="shared" si="11"/>
        <v>Forward</v>
      </c>
    </row>
    <row r="715" spans="1:38" x14ac:dyDescent="0.3">
      <c r="A715">
        <v>362</v>
      </c>
      <c r="B715" t="s">
        <v>3179</v>
      </c>
      <c r="C715" t="s">
        <v>3183</v>
      </c>
      <c r="D715" t="s">
        <v>2010</v>
      </c>
      <c r="E715" t="s">
        <v>18</v>
      </c>
      <c r="F715">
        <v>68</v>
      </c>
      <c r="G715" s="2">
        <v>664.53333333333001</v>
      </c>
      <c r="H715" s="2">
        <v>9.7725490196077995</v>
      </c>
      <c r="I715" s="2">
        <v>0.45</v>
      </c>
      <c r="J715" s="2">
        <v>0.81</v>
      </c>
      <c r="K715" s="2">
        <v>0.36</v>
      </c>
      <c r="L715" s="2">
        <v>0.45</v>
      </c>
      <c r="M715" s="2">
        <v>1.26</v>
      </c>
      <c r="N715" s="2">
        <v>51.85</v>
      </c>
      <c r="O715" s="2">
        <v>4.7</v>
      </c>
      <c r="P715" s="2">
        <v>9.6199999999999992</v>
      </c>
      <c r="Q715" s="2">
        <v>0.39</v>
      </c>
      <c r="R715" s="2">
        <v>8.4</v>
      </c>
      <c r="S715" s="2">
        <v>6.23</v>
      </c>
      <c r="T715" s="2">
        <v>4.7</v>
      </c>
      <c r="U715" s="2">
        <v>2.08</v>
      </c>
      <c r="V715" s="2">
        <v>0.27</v>
      </c>
      <c r="W715" s="2">
        <v>1.08</v>
      </c>
      <c r="X715" s="2">
        <v>2.08</v>
      </c>
      <c r="Y715" s="2">
        <v>0.63</v>
      </c>
      <c r="Z715" s="2">
        <v>0.36</v>
      </c>
      <c r="AA715" s="2">
        <v>0.27</v>
      </c>
      <c r="AB715" s="2">
        <v>0</v>
      </c>
      <c r="AC715" s="2">
        <v>1.35</v>
      </c>
      <c r="AD715" s="2">
        <v>0.45</v>
      </c>
      <c r="AE715" s="2">
        <v>0.81</v>
      </c>
      <c r="AF715" s="2">
        <v>9.48</v>
      </c>
      <c r="AG715" s="2">
        <v>5.6</v>
      </c>
      <c r="AH715" s="2">
        <v>3.97</v>
      </c>
      <c r="AI715" s="2">
        <v>8.4</v>
      </c>
      <c r="AJ715" s="2">
        <v>6.77</v>
      </c>
      <c r="AK715" s="2">
        <v>5</v>
      </c>
      <c r="AL715" s="2" t="str">
        <f t="shared" si="11"/>
        <v>Forward</v>
      </c>
    </row>
    <row r="716" spans="1:38" x14ac:dyDescent="0.3">
      <c r="A716">
        <v>110</v>
      </c>
      <c r="B716" t="s">
        <v>3184</v>
      </c>
      <c r="C716" t="s">
        <v>3185</v>
      </c>
      <c r="D716" t="s">
        <v>2002</v>
      </c>
      <c r="E716" t="s">
        <v>30</v>
      </c>
      <c r="F716">
        <v>131</v>
      </c>
      <c r="G716" s="2">
        <v>1756.95</v>
      </c>
      <c r="H716" s="2">
        <v>13.411832061068999</v>
      </c>
      <c r="I716" s="2">
        <v>0.75</v>
      </c>
      <c r="J716" s="2">
        <v>1.4</v>
      </c>
      <c r="K716" s="2">
        <v>0.82</v>
      </c>
      <c r="L716" s="2">
        <v>0.57999999999999996</v>
      </c>
      <c r="M716" s="2">
        <v>2.15</v>
      </c>
      <c r="N716" s="2">
        <v>70.790000000000006</v>
      </c>
      <c r="O716" s="2">
        <v>10.039999999999999</v>
      </c>
      <c r="P716" s="2">
        <v>7.48</v>
      </c>
      <c r="Q716" s="2">
        <v>0.86</v>
      </c>
      <c r="R716" s="2">
        <v>18.78</v>
      </c>
      <c r="S716" s="2">
        <v>14.27</v>
      </c>
      <c r="T716" s="2">
        <v>9.4600000000000009</v>
      </c>
      <c r="U716" s="2">
        <v>3.35</v>
      </c>
      <c r="V716" s="2">
        <v>0.72</v>
      </c>
      <c r="W716" s="2">
        <v>1.61</v>
      </c>
      <c r="X716" s="2">
        <v>2.15</v>
      </c>
      <c r="Y716" s="2">
        <v>0.89</v>
      </c>
      <c r="Z716" s="2">
        <v>0.82</v>
      </c>
      <c r="AA716" s="2">
        <v>0.03</v>
      </c>
      <c r="AB716" s="2">
        <v>0.03</v>
      </c>
      <c r="AC716" s="2">
        <v>2.12</v>
      </c>
      <c r="AD716" s="2">
        <v>2.25</v>
      </c>
      <c r="AE716" s="2">
        <v>2.0499999999999998</v>
      </c>
      <c r="AF716" s="2">
        <v>4.3</v>
      </c>
      <c r="AG716" s="2">
        <v>5.98</v>
      </c>
      <c r="AH716" s="2">
        <v>1.23</v>
      </c>
      <c r="AI716" s="2">
        <v>23.97</v>
      </c>
      <c r="AJ716" s="2">
        <v>26.98</v>
      </c>
      <c r="AK716" s="2">
        <v>1.61</v>
      </c>
      <c r="AL716" s="2" t="str">
        <f t="shared" si="11"/>
        <v>Forward</v>
      </c>
    </row>
    <row r="717" spans="1:38" x14ac:dyDescent="0.3">
      <c r="A717">
        <v>690</v>
      </c>
      <c r="B717" t="s">
        <v>3186</v>
      </c>
      <c r="C717" t="s">
        <v>3187</v>
      </c>
      <c r="D717" t="s">
        <v>2027</v>
      </c>
      <c r="E717" t="s">
        <v>25</v>
      </c>
      <c r="F717">
        <v>129</v>
      </c>
      <c r="G717" s="2">
        <v>2168.5500000000002</v>
      </c>
      <c r="H717" s="2">
        <v>16.810465116279001</v>
      </c>
      <c r="I717" s="2">
        <v>0.25</v>
      </c>
      <c r="J717" s="2">
        <v>0.69</v>
      </c>
      <c r="K717" s="2">
        <v>0.25</v>
      </c>
      <c r="L717" s="2">
        <v>0.44</v>
      </c>
      <c r="M717" s="2">
        <v>0.94</v>
      </c>
      <c r="N717" s="2">
        <v>37.78</v>
      </c>
      <c r="O717" s="2">
        <v>4.95</v>
      </c>
      <c r="P717" s="2">
        <v>5.03</v>
      </c>
      <c r="Q717" s="2">
        <v>0.22</v>
      </c>
      <c r="R717" s="2">
        <v>10.51</v>
      </c>
      <c r="S717" s="2">
        <v>7.53</v>
      </c>
      <c r="T717" s="2">
        <v>2.21</v>
      </c>
      <c r="U717" s="2">
        <v>0.44</v>
      </c>
      <c r="V717" s="2">
        <v>0.28000000000000003</v>
      </c>
      <c r="W717" s="2">
        <v>0.75</v>
      </c>
      <c r="X717" s="2">
        <v>1.91</v>
      </c>
      <c r="Y717" s="2">
        <v>0.91</v>
      </c>
      <c r="Z717" s="2">
        <v>0.89</v>
      </c>
      <c r="AA717" s="2">
        <v>0.03</v>
      </c>
      <c r="AB717" s="2">
        <v>0</v>
      </c>
      <c r="AC717" s="2">
        <v>0.55000000000000004</v>
      </c>
      <c r="AD717" s="2">
        <v>1.94</v>
      </c>
      <c r="AE717" s="2">
        <v>1.3</v>
      </c>
      <c r="AF717" s="2">
        <v>6.23</v>
      </c>
      <c r="AG717" s="2">
        <v>5.53</v>
      </c>
      <c r="AH717" s="2">
        <v>3.76</v>
      </c>
      <c r="AI717" s="2">
        <v>0</v>
      </c>
      <c r="AJ717" s="2">
        <v>0</v>
      </c>
      <c r="AK717" s="2" t="s">
        <v>72</v>
      </c>
      <c r="AL717" s="2" t="str">
        <f t="shared" si="11"/>
        <v>Defense</v>
      </c>
    </row>
    <row r="718" spans="1:38" x14ac:dyDescent="0.3">
      <c r="A718">
        <v>134</v>
      </c>
      <c r="B718" t="s">
        <v>3188</v>
      </c>
      <c r="C718" t="s">
        <v>3189</v>
      </c>
      <c r="D718" t="s">
        <v>2100</v>
      </c>
      <c r="E718" t="s">
        <v>30</v>
      </c>
      <c r="F718">
        <v>103</v>
      </c>
      <c r="G718" s="2">
        <v>1173.1666666666999</v>
      </c>
      <c r="H718" s="2">
        <v>11.38996763754</v>
      </c>
      <c r="I718" s="2">
        <v>1.02</v>
      </c>
      <c r="J718" s="2">
        <v>0.77</v>
      </c>
      <c r="K718" s="2">
        <v>0.56000000000000005</v>
      </c>
      <c r="L718" s="2">
        <v>0.2</v>
      </c>
      <c r="M718" s="2">
        <v>1.79</v>
      </c>
      <c r="N718" s="2">
        <v>71.430000000000007</v>
      </c>
      <c r="O718" s="2">
        <v>4.3</v>
      </c>
      <c r="P718" s="2">
        <v>23.81</v>
      </c>
      <c r="Q718" s="2">
        <v>0.56999999999999995</v>
      </c>
      <c r="R718" s="2">
        <v>7.82</v>
      </c>
      <c r="S718" s="2">
        <v>6.19</v>
      </c>
      <c r="T718" s="2">
        <v>5.68</v>
      </c>
      <c r="U718" s="2">
        <v>2.92</v>
      </c>
      <c r="V718" s="2">
        <v>0.15</v>
      </c>
      <c r="W718" s="2">
        <v>0.61</v>
      </c>
      <c r="X718" s="2">
        <v>2.35</v>
      </c>
      <c r="Y718" s="2">
        <v>1.07</v>
      </c>
      <c r="Z718" s="2">
        <v>1.07</v>
      </c>
      <c r="AA718" s="2">
        <v>0</v>
      </c>
      <c r="AB718" s="2">
        <v>0</v>
      </c>
      <c r="AC718" s="2">
        <v>1.18</v>
      </c>
      <c r="AD718" s="2">
        <v>2.2999999999999998</v>
      </c>
      <c r="AE718" s="2">
        <v>2.1</v>
      </c>
      <c r="AF718" s="2">
        <v>8.5399999999999991</v>
      </c>
      <c r="AG718" s="2">
        <v>5.88</v>
      </c>
      <c r="AH718" s="2">
        <v>3.53</v>
      </c>
      <c r="AI718" s="2">
        <v>28.69</v>
      </c>
      <c r="AJ718" s="2">
        <v>24.8</v>
      </c>
      <c r="AK718" s="2">
        <v>2.74</v>
      </c>
      <c r="AL718" s="2" t="str">
        <f t="shared" si="11"/>
        <v>Forward</v>
      </c>
    </row>
    <row r="719" spans="1:38" x14ac:dyDescent="0.3">
      <c r="A719">
        <v>333</v>
      </c>
      <c r="B719" t="s">
        <v>3188</v>
      </c>
      <c r="C719" t="s">
        <v>3190</v>
      </c>
      <c r="D719" t="s">
        <v>2005</v>
      </c>
      <c r="E719" t="s">
        <v>30</v>
      </c>
      <c r="F719">
        <v>16</v>
      </c>
      <c r="G719" s="2">
        <v>170.41666666667001</v>
      </c>
      <c r="H719" s="2">
        <v>10.651041666667</v>
      </c>
      <c r="I719" s="2">
        <v>0.35</v>
      </c>
      <c r="J719" s="2">
        <v>1.06</v>
      </c>
      <c r="K719" s="2">
        <v>0.7</v>
      </c>
      <c r="L719" s="2">
        <v>0.35</v>
      </c>
      <c r="M719" s="2">
        <v>1.41</v>
      </c>
      <c r="N719" s="2">
        <v>44.44</v>
      </c>
      <c r="O719" s="2">
        <v>6.69</v>
      </c>
      <c r="P719" s="2">
        <v>5.26</v>
      </c>
      <c r="Q719" s="2">
        <v>0.64</v>
      </c>
      <c r="R719" s="2">
        <v>11.27</v>
      </c>
      <c r="S719" s="2">
        <v>8.1</v>
      </c>
      <c r="T719" s="2">
        <v>4.93</v>
      </c>
      <c r="U719" s="2">
        <v>2.11</v>
      </c>
      <c r="V719" s="2">
        <v>0</v>
      </c>
      <c r="W719" s="2">
        <v>0.35</v>
      </c>
      <c r="X719" s="2">
        <v>1.41</v>
      </c>
      <c r="Y719" s="2">
        <v>0.7</v>
      </c>
      <c r="Z719" s="2">
        <v>0.7</v>
      </c>
      <c r="AA719" s="2">
        <v>0</v>
      </c>
      <c r="AB719" s="2">
        <v>0</v>
      </c>
      <c r="AC719" s="2">
        <v>0.7</v>
      </c>
      <c r="AD719" s="2">
        <v>0.7</v>
      </c>
      <c r="AE719" s="2">
        <v>1.76</v>
      </c>
      <c r="AF719" s="2">
        <v>2.11</v>
      </c>
      <c r="AG719" s="2">
        <v>2.11</v>
      </c>
      <c r="AH719" s="2">
        <v>2.11</v>
      </c>
      <c r="AI719" s="2">
        <v>1.06</v>
      </c>
      <c r="AJ719" s="2">
        <v>1.76</v>
      </c>
      <c r="AK719" s="2">
        <v>13.2</v>
      </c>
      <c r="AL719" s="2" t="str">
        <f t="shared" si="11"/>
        <v>Forward</v>
      </c>
    </row>
    <row r="720" spans="1:38" x14ac:dyDescent="0.3">
      <c r="A720">
        <v>319</v>
      </c>
      <c r="B720" t="s">
        <v>3191</v>
      </c>
      <c r="C720" t="s">
        <v>3192</v>
      </c>
      <c r="D720" t="s">
        <v>2061</v>
      </c>
      <c r="E720" t="s">
        <v>18</v>
      </c>
      <c r="F720">
        <v>130</v>
      </c>
      <c r="G720" s="2">
        <v>1703.0666666667</v>
      </c>
      <c r="H720" s="2">
        <v>13.100512820513</v>
      </c>
      <c r="I720" s="2">
        <v>0.56000000000000005</v>
      </c>
      <c r="J720" s="2">
        <v>0.7</v>
      </c>
      <c r="K720" s="2">
        <v>0.35</v>
      </c>
      <c r="L720" s="2">
        <v>0.35</v>
      </c>
      <c r="M720" s="2">
        <v>1.27</v>
      </c>
      <c r="N720" s="2">
        <v>53.73</v>
      </c>
      <c r="O720" s="2">
        <v>5.85</v>
      </c>
      <c r="P720" s="2">
        <v>9.64</v>
      </c>
      <c r="Q720" s="2">
        <v>0.66</v>
      </c>
      <c r="R720" s="2">
        <v>10.67</v>
      </c>
      <c r="S720" s="2">
        <v>8.31</v>
      </c>
      <c r="T720" s="2">
        <v>6.73</v>
      </c>
      <c r="U720" s="2">
        <v>2.99</v>
      </c>
      <c r="V720" s="2">
        <v>0.35</v>
      </c>
      <c r="W720" s="2">
        <v>0.92</v>
      </c>
      <c r="X720" s="2">
        <v>1.23</v>
      </c>
      <c r="Y720" s="2">
        <v>0.56000000000000005</v>
      </c>
      <c r="Z720" s="2">
        <v>0.53</v>
      </c>
      <c r="AA720" s="2">
        <v>0.04</v>
      </c>
      <c r="AB720" s="2">
        <v>0</v>
      </c>
      <c r="AC720" s="2">
        <v>0.88</v>
      </c>
      <c r="AD720" s="2">
        <v>1.59</v>
      </c>
      <c r="AE720" s="2">
        <v>2.11</v>
      </c>
      <c r="AF720" s="2">
        <v>5.18</v>
      </c>
      <c r="AG720" s="2">
        <v>5.67</v>
      </c>
      <c r="AH720" s="2">
        <v>0.99</v>
      </c>
      <c r="AI720" s="2">
        <v>21.35</v>
      </c>
      <c r="AJ720" s="2">
        <v>18.28</v>
      </c>
      <c r="AK720" s="2">
        <v>1.9</v>
      </c>
      <c r="AL720" s="2" t="str">
        <f t="shared" si="11"/>
        <v>Forward</v>
      </c>
    </row>
    <row r="721" spans="1:38" x14ac:dyDescent="0.3">
      <c r="A721">
        <v>858</v>
      </c>
      <c r="B721" t="s">
        <v>3191</v>
      </c>
      <c r="C721" t="s">
        <v>2822</v>
      </c>
      <c r="D721" t="s">
        <v>2109</v>
      </c>
      <c r="E721" t="s">
        <v>18</v>
      </c>
      <c r="F721">
        <v>44</v>
      </c>
      <c r="G721" s="2">
        <v>438.48333333332999</v>
      </c>
      <c r="H721" s="2">
        <v>9.9655303030303006</v>
      </c>
      <c r="I721" s="2">
        <v>0.96</v>
      </c>
      <c r="J721" s="2">
        <v>1.0900000000000001</v>
      </c>
      <c r="K721" s="2">
        <v>0.41</v>
      </c>
      <c r="L721" s="2">
        <v>0.68</v>
      </c>
      <c r="M721" s="2">
        <v>2.0499999999999998</v>
      </c>
      <c r="N721" s="2">
        <v>75</v>
      </c>
      <c r="O721" s="2">
        <v>8.6199999999999992</v>
      </c>
      <c r="P721" s="2">
        <v>11.11</v>
      </c>
      <c r="Q721" s="2">
        <v>0.85</v>
      </c>
      <c r="R721" s="2">
        <v>15.6</v>
      </c>
      <c r="S721" s="2">
        <v>11.9</v>
      </c>
      <c r="T721" s="2">
        <v>8.2100000000000009</v>
      </c>
      <c r="U721" s="2">
        <v>3.28</v>
      </c>
      <c r="V721" s="2">
        <v>1.23</v>
      </c>
      <c r="W721" s="2">
        <v>0.55000000000000004</v>
      </c>
      <c r="X721" s="2">
        <v>0.27</v>
      </c>
      <c r="Y721" s="2">
        <v>0.14000000000000001</v>
      </c>
      <c r="Z721" s="2">
        <v>0.14000000000000001</v>
      </c>
      <c r="AA721" s="2">
        <v>0</v>
      </c>
      <c r="AB721" s="2">
        <v>0</v>
      </c>
      <c r="AC721" s="2">
        <v>0.96</v>
      </c>
      <c r="AD721" s="2">
        <v>2.46</v>
      </c>
      <c r="AE721" s="2">
        <v>1.64</v>
      </c>
      <c r="AF721" s="2">
        <v>4.38</v>
      </c>
      <c r="AG721" s="2">
        <v>5.2</v>
      </c>
      <c r="AH721" s="2">
        <v>2.6</v>
      </c>
      <c r="AI721" s="2">
        <v>0.27</v>
      </c>
      <c r="AJ721" s="2">
        <v>0.14000000000000001</v>
      </c>
      <c r="AK721" s="2">
        <v>9.1199999999999992</v>
      </c>
      <c r="AL721" s="2" t="str">
        <f t="shared" si="11"/>
        <v>Forward</v>
      </c>
    </row>
    <row r="722" spans="1:38" x14ac:dyDescent="0.3">
      <c r="A722">
        <v>890</v>
      </c>
      <c r="B722" t="s">
        <v>3193</v>
      </c>
      <c r="C722" t="s">
        <v>3194</v>
      </c>
      <c r="D722" t="s">
        <v>2109</v>
      </c>
      <c r="E722" t="s">
        <v>30</v>
      </c>
      <c r="F722">
        <v>2</v>
      </c>
      <c r="G722" s="2">
        <v>16.383333333332999</v>
      </c>
      <c r="H722" s="2">
        <v>8.1916666666667002</v>
      </c>
      <c r="I722" s="2">
        <v>0</v>
      </c>
      <c r="J722" s="2">
        <v>3.66</v>
      </c>
      <c r="K722" s="2">
        <v>3.66</v>
      </c>
      <c r="L722" s="2">
        <v>0</v>
      </c>
      <c r="M722" s="2">
        <v>3.66</v>
      </c>
      <c r="N722" s="2">
        <v>100</v>
      </c>
      <c r="O722" s="2">
        <v>7.32</v>
      </c>
      <c r="P722" s="2">
        <v>0</v>
      </c>
      <c r="Q722" s="2">
        <v>0.83</v>
      </c>
      <c r="R722" s="2">
        <v>10.99</v>
      </c>
      <c r="S722" s="2">
        <v>7.32</v>
      </c>
      <c r="T722" s="2">
        <v>10.99</v>
      </c>
      <c r="U722" s="2">
        <v>3.66</v>
      </c>
      <c r="V722" s="2">
        <v>3.66</v>
      </c>
      <c r="W722" s="2">
        <v>3.66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3.66</v>
      </c>
      <c r="AD722" s="2">
        <v>0</v>
      </c>
      <c r="AE722" s="2">
        <v>0</v>
      </c>
      <c r="AF722" s="2">
        <v>3.66</v>
      </c>
      <c r="AG722" s="2">
        <v>0</v>
      </c>
      <c r="AH722" s="2">
        <v>0</v>
      </c>
      <c r="AI722" s="2">
        <v>0</v>
      </c>
      <c r="AJ722" s="2">
        <v>0</v>
      </c>
      <c r="AK722" s="2" t="s">
        <v>72</v>
      </c>
      <c r="AL722" s="2" t="str">
        <f t="shared" si="11"/>
        <v>Forward</v>
      </c>
    </row>
    <row r="723" spans="1:38" x14ac:dyDescent="0.3">
      <c r="A723">
        <v>153</v>
      </c>
      <c r="B723" t="s">
        <v>3193</v>
      </c>
      <c r="C723" t="s">
        <v>3195</v>
      </c>
      <c r="D723" t="s">
        <v>2205</v>
      </c>
      <c r="E723" t="s">
        <v>30</v>
      </c>
      <c r="F723">
        <v>126</v>
      </c>
      <c r="G723" s="2">
        <v>1618.6666666666999</v>
      </c>
      <c r="H723" s="2">
        <v>12.846560846560999</v>
      </c>
      <c r="I723" s="2">
        <v>0.74</v>
      </c>
      <c r="J723" s="2">
        <v>0.89</v>
      </c>
      <c r="K723" s="2">
        <v>0.48</v>
      </c>
      <c r="L723" s="2">
        <v>0.41</v>
      </c>
      <c r="M723" s="2">
        <v>1.63</v>
      </c>
      <c r="N723" s="2">
        <v>61.11</v>
      </c>
      <c r="O723" s="2">
        <v>7.08</v>
      </c>
      <c r="P723" s="2">
        <v>10.47</v>
      </c>
      <c r="Q723" s="2">
        <v>0.79</v>
      </c>
      <c r="R723" s="2">
        <v>13.16</v>
      </c>
      <c r="S723" s="2">
        <v>10.82</v>
      </c>
      <c r="T723" s="2">
        <v>7.64</v>
      </c>
      <c r="U723" s="2">
        <v>3.67</v>
      </c>
      <c r="V723" s="2">
        <v>0.74</v>
      </c>
      <c r="W723" s="2">
        <v>1.19</v>
      </c>
      <c r="X723" s="2">
        <v>1.41</v>
      </c>
      <c r="Y723" s="2">
        <v>0.7</v>
      </c>
      <c r="Z723" s="2">
        <v>0.7</v>
      </c>
      <c r="AA723" s="2">
        <v>0</v>
      </c>
      <c r="AB723" s="2">
        <v>0</v>
      </c>
      <c r="AC723" s="2">
        <v>0.85</v>
      </c>
      <c r="AD723" s="2">
        <v>1.48</v>
      </c>
      <c r="AE723" s="2">
        <v>1.85</v>
      </c>
      <c r="AF723" s="2">
        <v>7.75</v>
      </c>
      <c r="AG723" s="2">
        <v>5.12</v>
      </c>
      <c r="AH723" s="2">
        <v>2</v>
      </c>
      <c r="AI723" s="2">
        <v>25.69</v>
      </c>
      <c r="AJ723" s="2">
        <v>25.84</v>
      </c>
      <c r="AK723" s="2">
        <v>1.85</v>
      </c>
      <c r="AL723" s="2" t="str">
        <f t="shared" si="11"/>
        <v>Forward</v>
      </c>
    </row>
    <row r="724" spans="1:38" x14ac:dyDescent="0.3">
      <c r="A724">
        <v>1025</v>
      </c>
      <c r="B724" t="s">
        <v>3193</v>
      </c>
      <c r="C724" t="s">
        <v>3196</v>
      </c>
      <c r="D724" t="s">
        <v>2072</v>
      </c>
      <c r="E724" t="s">
        <v>25</v>
      </c>
      <c r="F724">
        <v>42</v>
      </c>
      <c r="G724" s="2">
        <v>679.01666666666995</v>
      </c>
      <c r="H724" s="2">
        <v>16.167063492063001</v>
      </c>
      <c r="I724" s="2">
        <v>0.27</v>
      </c>
      <c r="J724" s="2">
        <v>0.44</v>
      </c>
      <c r="K724" s="2">
        <v>0.27</v>
      </c>
      <c r="L724" s="2">
        <v>0.18</v>
      </c>
      <c r="M724" s="2">
        <v>0.71</v>
      </c>
      <c r="N724" s="2">
        <v>26.67</v>
      </c>
      <c r="O724" s="2">
        <v>3.89</v>
      </c>
      <c r="P724" s="2">
        <v>6.82</v>
      </c>
      <c r="Q724" s="2">
        <v>0.21</v>
      </c>
      <c r="R724" s="2">
        <v>8.66</v>
      </c>
      <c r="S724" s="2">
        <v>5.48</v>
      </c>
      <c r="T724" s="2">
        <v>2.83</v>
      </c>
      <c r="U724" s="2">
        <v>0.53</v>
      </c>
      <c r="V724" s="2">
        <v>0.27</v>
      </c>
      <c r="W724" s="2">
        <v>0.62</v>
      </c>
      <c r="X724" s="2">
        <v>1.24</v>
      </c>
      <c r="Y724" s="2">
        <v>0.62</v>
      </c>
      <c r="Z724" s="2">
        <v>0.62</v>
      </c>
      <c r="AA724" s="2">
        <v>0</v>
      </c>
      <c r="AB724" s="2">
        <v>0</v>
      </c>
      <c r="AC724" s="2">
        <v>0.35</v>
      </c>
      <c r="AD724" s="2">
        <v>1.1499999999999999</v>
      </c>
      <c r="AE724" s="2">
        <v>1.24</v>
      </c>
      <c r="AF724" s="2">
        <v>5.48</v>
      </c>
      <c r="AG724" s="2">
        <v>5.13</v>
      </c>
      <c r="AH724" s="2">
        <v>4.42</v>
      </c>
      <c r="AI724" s="2">
        <v>0</v>
      </c>
      <c r="AJ724" s="2">
        <v>0</v>
      </c>
      <c r="AK724" s="2" t="s">
        <v>72</v>
      </c>
      <c r="AL724" s="2" t="str">
        <f t="shared" si="11"/>
        <v>Defense</v>
      </c>
    </row>
    <row r="725" spans="1:38" x14ac:dyDescent="0.3">
      <c r="A725">
        <v>45</v>
      </c>
      <c r="B725" t="s">
        <v>3193</v>
      </c>
      <c r="C725" t="s">
        <v>3197</v>
      </c>
      <c r="D725" t="s">
        <v>2148</v>
      </c>
      <c r="E725" t="s">
        <v>30</v>
      </c>
      <c r="F725">
        <v>107</v>
      </c>
      <c r="G725" s="2">
        <v>1160.9666666666999</v>
      </c>
      <c r="H725" s="2">
        <v>10.85015576324</v>
      </c>
      <c r="I725" s="2">
        <v>0.52</v>
      </c>
      <c r="J725" s="2">
        <v>0.56999999999999995</v>
      </c>
      <c r="K725" s="2">
        <v>0.47</v>
      </c>
      <c r="L725" s="2">
        <v>0.1</v>
      </c>
      <c r="M725" s="2">
        <v>1.0900000000000001</v>
      </c>
      <c r="N725" s="2">
        <v>53.85</v>
      </c>
      <c r="O725" s="2">
        <v>5.27</v>
      </c>
      <c r="P725" s="2">
        <v>9.8000000000000007</v>
      </c>
      <c r="Q725" s="2">
        <v>0.65</v>
      </c>
      <c r="R725" s="2">
        <v>9.4600000000000009</v>
      </c>
      <c r="S725" s="2">
        <v>7.39</v>
      </c>
      <c r="T725" s="2">
        <v>6.05</v>
      </c>
      <c r="U725" s="2">
        <v>2.95</v>
      </c>
      <c r="V725" s="2">
        <v>0.26</v>
      </c>
      <c r="W725" s="2">
        <v>1.4</v>
      </c>
      <c r="X725" s="2">
        <v>1.76</v>
      </c>
      <c r="Y725" s="2">
        <v>0.67</v>
      </c>
      <c r="Z725" s="2">
        <v>0.62</v>
      </c>
      <c r="AA725" s="2">
        <v>0</v>
      </c>
      <c r="AB725" s="2">
        <v>0.05</v>
      </c>
      <c r="AC725" s="2">
        <v>0.31</v>
      </c>
      <c r="AD725" s="2">
        <v>0.72</v>
      </c>
      <c r="AE725" s="2">
        <v>1.91</v>
      </c>
      <c r="AF725" s="2">
        <v>1.29</v>
      </c>
      <c r="AG725" s="2">
        <v>2.79</v>
      </c>
      <c r="AH725" s="2">
        <v>3.67</v>
      </c>
      <c r="AI725" s="2">
        <v>16.12</v>
      </c>
      <c r="AJ725" s="2">
        <v>16.02</v>
      </c>
      <c r="AK725" s="2">
        <v>2.59</v>
      </c>
      <c r="AL725" s="2" t="str">
        <f t="shared" si="11"/>
        <v>Forward</v>
      </c>
    </row>
    <row r="726" spans="1:38" x14ac:dyDescent="0.3">
      <c r="A726">
        <v>1000</v>
      </c>
      <c r="B726" t="s">
        <v>3193</v>
      </c>
      <c r="C726" t="s">
        <v>3198</v>
      </c>
      <c r="D726" t="s">
        <v>2136</v>
      </c>
      <c r="E726" t="s">
        <v>25</v>
      </c>
      <c r="F726">
        <v>16</v>
      </c>
      <c r="G726" s="2">
        <v>217.28333333333001</v>
      </c>
      <c r="H726" s="2">
        <v>13.580208333332999</v>
      </c>
      <c r="I726" s="2">
        <v>0</v>
      </c>
      <c r="J726" s="2">
        <v>1.1000000000000001</v>
      </c>
      <c r="K726" s="2">
        <v>0.28000000000000003</v>
      </c>
      <c r="L726" s="2">
        <v>0.83</v>
      </c>
      <c r="M726" s="2">
        <v>1.1000000000000001</v>
      </c>
      <c r="N726" s="2">
        <v>100</v>
      </c>
      <c r="O726" s="2">
        <v>0.83</v>
      </c>
      <c r="P726" s="2">
        <v>0</v>
      </c>
      <c r="Q726" s="2">
        <v>0.06</v>
      </c>
      <c r="R726" s="2">
        <v>5.52</v>
      </c>
      <c r="S726" s="2">
        <v>1.66</v>
      </c>
      <c r="T726" s="2">
        <v>2.76</v>
      </c>
      <c r="U726" s="2">
        <v>0</v>
      </c>
      <c r="V726" s="2">
        <v>0.55000000000000004</v>
      </c>
      <c r="W726" s="2">
        <v>0</v>
      </c>
      <c r="X726" s="2">
        <v>4.1399999999999997</v>
      </c>
      <c r="Y726" s="2">
        <v>1.66</v>
      </c>
      <c r="Z726" s="2">
        <v>1.38</v>
      </c>
      <c r="AA726" s="2">
        <v>0.28000000000000003</v>
      </c>
      <c r="AB726" s="2">
        <v>0</v>
      </c>
      <c r="AC726" s="2">
        <v>0.83</v>
      </c>
      <c r="AD726" s="2">
        <v>1.66</v>
      </c>
      <c r="AE726" s="2">
        <v>0.55000000000000004</v>
      </c>
      <c r="AF726" s="2">
        <v>7.73</v>
      </c>
      <c r="AG726" s="2">
        <v>7.18</v>
      </c>
      <c r="AH726" s="2">
        <v>1.1000000000000001</v>
      </c>
      <c r="AI726" s="2">
        <v>0</v>
      </c>
      <c r="AJ726" s="2">
        <v>0</v>
      </c>
      <c r="AK726" s="2" t="s">
        <v>72</v>
      </c>
      <c r="AL726" s="2" t="str">
        <f t="shared" si="11"/>
        <v>Defense</v>
      </c>
    </row>
    <row r="727" spans="1:38" x14ac:dyDescent="0.3">
      <c r="A727">
        <v>196</v>
      </c>
      <c r="B727" t="s">
        <v>3193</v>
      </c>
      <c r="C727" t="s">
        <v>3199</v>
      </c>
      <c r="D727" t="s">
        <v>2001</v>
      </c>
      <c r="E727" t="s">
        <v>30</v>
      </c>
      <c r="F727">
        <v>116</v>
      </c>
      <c r="G727" s="2">
        <v>1292.95</v>
      </c>
      <c r="H727" s="2">
        <v>11.146120689655</v>
      </c>
      <c r="I727" s="2">
        <v>0.46</v>
      </c>
      <c r="J727" s="2">
        <v>0.97</v>
      </c>
      <c r="K727" s="2">
        <v>0.42</v>
      </c>
      <c r="L727" s="2">
        <v>0.56000000000000005</v>
      </c>
      <c r="M727" s="2">
        <v>1.44</v>
      </c>
      <c r="N727" s="2">
        <v>68.89</v>
      </c>
      <c r="O727" s="2">
        <v>7.56</v>
      </c>
      <c r="P727" s="2">
        <v>6.13</v>
      </c>
      <c r="Q727" s="2">
        <v>0.65</v>
      </c>
      <c r="R727" s="2">
        <v>12.58</v>
      </c>
      <c r="S727" s="2">
        <v>9.75</v>
      </c>
      <c r="T727" s="2">
        <v>7.1</v>
      </c>
      <c r="U727" s="2">
        <v>3.25</v>
      </c>
      <c r="V727" s="2">
        <v>0.42</v>
      </c>
      <c r="W727" s="2">
        <v>1.21</v>
      </c>
      <c r="X727" s="2">
        <v>2.69</v>
      </c>
      <c r="Y727" s="2">
        <v>1.21</v>
      </c>
      <c r="Z727" s="2">
        <v>1.1100000000000001</v>
      </c>
      <c r="AA727" s="2">
        <v>0.09</v>
      </c>
      <c r="AB727" s="2">
        <v>0</v>
      </c>
      <c r="AC727" s="2">
        <v>1.62</v>
      </c>
      <c r="AD727" s="2">
        <v>1.44</v>
      </c>
      <c r="AE727" s="2">
        <v>1.76</v>
      </c>
      <c r="AF727" s="2">
        <v>6.13</v>
      </c>
      <c r="AG727" s="2">
        <v>8.49</v>
      </c>
      <c r="AH727" s="2">
        <v>2</v>
      </c>
      <c r="AI727" s="2">
        <v>3.34</v>
      </c>
      <c r="AJ727" s="2">
        <v>3.67</v>
      </c>
      <c r="AK727" s="2">
        <v>2.21</v>
      </c>
      <c r="AL727" s="2" t="str">
        <f t="shared" si="11"/>
        <v>Forward</v>
      </c>
    </row>
    <row r="728" spans="1:38" x14ac:dyDescent="0.3">
      <c r="A728">
        <v>687</v>
      </c>
      <c r="B728" t="s">
        <v>3193</v>
      </c>
      <c r="C728" t="s">
        <v>3200</v>
      </c>
      <c r="D728" t="s">
        <v>2002</v>
      </c>
      <c r="E728" t="s">
        <v>25</v>
      </c>
      <c r="F728">
        <v>27</v>
      </c>
      <c r="G728" s="2">
        <v>315.93333333332998</v>
      </c>
      <c r="H728" s="2">
        <v>11.701234567901</v>
      </c>
      <c r="I728" s="2">
        <v>0.19</v>
      </c>
      <c r="J728" s="2">
        <v>0.76</v>
      </c>
      <c r="K728" s="2">
        <v>0.19</v>
      </c>
      <c r="L728" s="2">
        <v>0.56999999999999995</v>
      </c>
      <c r="M728" s="2">
        <v>0.95</v>
      </c>
      <c r="N728" s="2">
        <v>45.45</v>
      </c>
      <c r="O728" s="2">
        <v>4.37</v>
      </c>
      <c r="P728" s="2">
        <v>4.3499999999999996</v>
      </c>
      <c r="Q728" s="2">
        <v>0.15</v>
      </c>
      <c r="R728" s="2">
        <v>10.26</v>
      </c>
      <c r="S728" s="2">
        <v>6.46</v>
      </c>
      <c r="T728" s="2">
        <v>2.85</v>
      </c>
      <c r="U728" s="2">
        <v>0.19</v>
      </c>
      <c r="V728" s="2">
        <v>0.56999999999999995</v>
      </c>
      <c r="W728" s="2">
        <v>1.1399999999999999</v>
      </c>
      <c r="X728" s="2">
        <v>0.76</v>
      </c>
      <c r="Y728" s="2">
        <v>0.38</v>
      </c>
      <c r="Z728" s="2">
        <v>0.38</v>
      </c>
      <c r="AA728" s="2">
        <v>0</v>
      </c>
      <c r="AB728" s="2">
        <v>0</v>
      </c>
      <c r="AC728" s="2">
        <v>0.38</v>
      </c>
      <c r="AD728" s="2">
        <v>1.9</v>
      </c>
      <c r="AE728" s="2">
        <v>0.76</v>
      </c>
      <c r="AF728" s="2">
        <v>2.66</v>
      </c>
      <c r="AG728" s="2">
        <v>5.7</v>
      </c>
      <c r="AH728" s="2">
        <v>4.18</v>
      </c>
      <c r="AI728" s="2">
        <v>0</v>
      </c>
      <c r="AJ728" s="2">
        <v>0</v>
      </c>
      <c r="AK728" s="2" t="s">
        <v>72</v>
      </c>
      <c r="AL728" s="2" t="str">
        <f t="shared" si="11"/>
        <v>Defense</v>
      </c>
    </row>
    <row r="729" spans="1:38" x14ac:dyDescent="0.3">
      <c r="A729">
        <v>30</v>
      </c>
      <c r="B729" t="s">
        <v>3193</v>
      </c>
      <c r="C729" t="s">
        <v>3061</v>
      </c>
      <c r="D729" t="s">
        <v>2057</v>
      </c>
      <c r="E729" t="s">
        <v>18</v>
      </c>
      <c r="F729">
        <v>103</v>
      </c>
      <c r="G729" s="2">
        <v>1181.4333333333</v>
      </c>
      <c r="H729" s="2">
        <v>11.470226537217</v>
      </c>
      <c r="I729" s="2">
        <v>0.56000000000000005</v>
      </c>
      <c r="J729" s="2">
        <v>1.02</v>
      </c>
      <c r="K729" s="2">
        <v>0.71</v>
      </c>
      <c r="L729" s="2">
        <v>0.3</v>
      </c>
      <c r="M729" s="2">
        <v>1.57</v>
      </c>
      <c r="N729" s="2">
        <v>53.45</v>
      </c>
      <c r="O729" s="2">
        <v>6.4</v>
      </c>
      <c r="P729" s="2">
        <v>8.73</v>
      </c>
      <c r="Q729" s="2">
        <v>0.6</v>
      </c>
      <c r="R729" s="2">
        <v>10.16</v>
      </c>
      <c r="S729" s="2">
        <v>8.23</v>
      </c>
      <c r="T729" s="2">
        <v>6.4</v>
      </c>
      <c r="U729" s="2">
        <v>3.15</v>
      </c>
      <c r="V729" s="2">
        <v>0.36</v>
      </c>
      <c r="W729" s="2">
        <v>1.02</v>
      </c>
      <c r="X729" s="2">
        <v>3.81</v>
      </c>
      <c r="Y729" s="2">
        <v>1.52</v>
      </c>
      <c r="Z729" s="2">
        <v>1.27</v>
      </c>
      <c r="AA729" s="2">
        <v>0.25</v>
      </c>
      <c r="AB729" s="2">
        <v>0</v>
      </c>
      <c r="AC729" s="2">
        <v>1.22</v>
      </c>
      <c r="AD729" s="2">
        <v>1.22</v>
      </c>
      <c r="AE729" s="2">
        <v>2.1800000000000002</v>
      </c>
      <c r="AF729" s="2">
        <v>11.63</v>
      </c>
      <c r="AG729" s="2">
        <v>3.76</v>
      </c>
      <c r="AH729" s="2">
        <v>2.13</v>
      </c>
      <c r="AI729" s="2">
        <v>3.61</v>
      </c>
      <c r="AJ729" s="2">
        <v>4.01</v>
      </c>
      <c r="AK729" s="2">
        <v>2.4</v>
      </c>
      <c r="AL729" s="2" t="str">
        <f t="shared" si="11"/>
        <v>Forward</v>
      </c>
    </row>
    <row r="730" spans="1:38" x14ac:dyDescent="0.3">
      <c r="A730">
        <v>68</v>
      </c>
      <c r="B730" t="s">
        <v>3193</v>
      </c>
      <c r="C730" t="s">
        <v>3201</v>
      </c>
      <c r="D730" t="s">
        <v>2187</v>
      </c>
      <c r="E730" t="s">
        <v>25</v>
      </c>
      <c r="F730">
        <v>65</v>
      </c>
      <c r="G730" s="2">
        <v>884.68333333332998</v>
      </c>
      <c r="H730" s="2">
        <v>13.610512820513</v>
      </c>
      <c r="I730" s="2">
        <v>0.14000000000000001</v>
      </c>
      <c r="J730" s="2">
        <v>0.75</v>
      </c>
      <c r="K730" s="2">
        <v>0.34</v>
      </c>
      <c r="L730" s="2">
        <v>0.41</v>
      </c>
      <c r="M730" s="2">
        <v>0.88</v>
      </c>
      <c r="N730" s="2">
        <v>41.94</v>
      </c>
      <c r="O730" s="2">
        <v>4.54</v>
      </c>
      <c r="P730" s="2">
        <v>2.99</v>
      </c>
      <c r="Q730" s="2">
        <v>0.2</v>
      </c>
      <c r="R730" s="2">
        <v>9.6300000000000008</v>
      </c>
      <c r="S730" s="2">
        <v>6.31</v>
      </c>
      <c r="T730" s="2">
        <v>2.44</v>
      </c>
      <c r="U730" s="2">
        <v>0.41</v>
      </c>
      <c r="V730" s="2">
        <v>0.27</v>
      </c>
      <c r="W730" s="2">
        <v>0.68</v>
      </c>
      <c r="X730" s="2">
        <v>0.54</v>
      </c>
      <c r="Y730" s="2">
        <v>0.27</v>
      </c>
      <c r="Z730" s="2">
        <v>0.27</v>
      </c>
      <c r="AA730" s="2">
        <v>0</v>
      </c>
      <c r="AB730" s="2">
        <v>0</v>
      </c>
      <c r="AC730" s="2">
        <v>0.2</v>
      </c>
      <c r="AD730" s="2">
        <v>1.63</v>
      </c>
      <c r="AE730" s="2">
        <v>0.54</v>
      </c>
      <c r="AF730" s="2">
        <v>4.82</v>
      </c>
      <c r="AG730" s="2">
        <v>5.83</v>
      </c>
      <c r="AH730" s="2">
        <v>3.19</v>
      </c>
      <c r="AI730" s="2">
        <v>0</v>
      </c>
      <c r="AJ730" s="2">
        <v>0</v>
      </c>
      <c r="AK730" s="2" t="s">
        <v>72</v>
      </c>
      <c r="AL730" s="2" t="str">
        <f t="shared" si="11"/>
        <v>Defense</v>
      </c>
    </row>
    <row r="731" spans="1:38" x14ac:dyDescent="0.3">
      <c r="A731">
        <v>133</v>
      </c>
      <c r="B731" t="s">
        <v>3193</v>
      </c>
      <c r="C731" t="s">
        <v>3202</v>
      </c>
      <c r="D731" t="s">
        <v>2100</v>
      </c>
      <c r="E731" t="s">
        <v>25</v>
      </c>
      <c r="F731">
        <v>124</v>
      </c>
      <c r="G731" s="2">
        <v>2097.9499999999998</v>
      </c>
      <c r="H731" s="2">
        <v>16.918951612903001</v>
      </c>
      <c r="I731" s="2">
        <v>0.14000000000000001</v>
      </c>
      <c r="J731" s="2">
        <v>0.83</v>
      </c>
      <c r="K731" s="2">
        <v>0.49</v>
      </c>
      <c r="L731" s="2">
        <v>0.34</v>
      </c>
      <c r="M731" s="2">
        <v>0.97</v>
      </c>
      <c r="N731" s="2">
        <v>43.59</v>
      </c>
      <c r="O731" s="2">
        <v>3.98</v>
      </c>
      <c r="P731" s="2">
        <v>3.6</v>
      </c>
      <c r="Q731" s="2">
        <v>0.17</v>
      </c>
      <c r="R731" s="2">
        <v>9.7799999999999994</v>
      </c>
      <c r="S731" s="2">
        <v>6.06</v>
      </c>
      <c r="T731" s="2">
        <v>2.57</v>
      </c>
      <c r="U731" s="2">
        <v>0.37</v>
      </c>
      <c r="V731" s="2">
        <v>0.17</v>
      </c>
      <c r="W731" s="2">
        <v>0.8</v>
      </c>
      <c r="X731" s="2">
        <v>0.63</v>
      </c>
      <c r="Y731" s="2">
        <v>0.31</v>
      </c>
      <c r="Z731" s="2">
        <v>0.31</v>
      </c>
      <c r="AA731" s="2">
        <v>0</v>
      </c>
      <c r="AB731" s="2">
        <v>0</v>
      </c>
      <c r="AC731" s="2">
        <v>0.6</v>
      </c>
      <c r="AD731" s="2">
        <v>2.6</v>
      </c>
      <c r="AE731" s="2">
        <v>1.29</v>
      </c>
      <c r="AF731" s="2">
        <v>3.2</v>
      </c>
      <c r="AG731" s="2">
        <v>6.81</v>
      </c>
      <c r="AH731" s="2">
        <v>3.95</v>
      </c>
      <c r="AI731" s="2">
        <v>0</v>
      </c>
      <c r="AJ731" s="2">
        <v>0</v>
      </c>
      <c r="AK731" s="2" t="s">
        <v>72</v>
      </c>
      <c r="AL731" s="2" t="str">
        <f t="shared" si="11"/>
        <v>Defense</v>
      </c>
    </row>
    <row r="732" spans="1:38" x14ac:dyDescent="0.3">
      <c r="A732">
        <v>114</v>
      </c>
      <c r="B732" t="s">
        <v>3193</v>
      </c>
      <c r="C732" t="s">
        <v>3203</v>
      </c>
      <c r="D732" t="s">
        <v>2010</v>
      </c>
      <c r="E732" t="s">
        <v>25</v>
      </c>
      <c r="F732">
        <v>126</v>
      </c>
      <c r="G732" s="2">
        <v>2351.5</v>
      </c>
      <c r="H732" s="2">
        <v>18.662698412697999</v>
      </c>
      <c r="I732" s="2">
        <v>0.1</v>
      </c>
      <c r="J732" s="2">
        <v>0.79</v>
      </c>
      <c r="K732" s="2">
        <v>0.41</v>
      </c>
      <c r="L732" s="2">
        <v>0.38</v>
      </c>
      <c r="M732" s="2">
        <v>0.89</v>
      </c>
      <c r="N732" s="2">
        <v>35.35</v>
      </c>
      <c r="O732" s="2">
        <v>3.04</v>
      </c>
      <c r="P732" s="2">
        <v>3.36</v>
      </c>
      <c r="Q732" s="2">
        <v>0.14000000000000001</v>
      </c>
      <c r="R732" s="2">
        <v>6.43</v>
      </c>
      <c r="S732" s="2">
        <v>4.47</v>
      </c>
      <c r="T732" s="2">
        <v>2.27</v>
      </c>
      <c r="U732" s="2">
        <v>0.28000000000000003</v>
      </c>
      <c r="V732" s="2">
        <v>0.1</v>
      </c>
      <c r="W732" s="2">
        <v>0.48</v>
      </c>
      <c r="X732" s="2">
        <v>0.71</v>
      </c>
      <c r="Y732" s="2">
        <v>0.36</v>
      </c>
      <c r="Z732" s="2">
        <v>0.36</v>
      </c>
      <c r="AA732" s="2">
        <v>0</v>
      </c>
      <c r="AB732" s="2">
        <v>0</v>
      </c>
      <c r="AC732" s="2">
        <v>0.48</v>
      </c>
      <c r="AD732" s="2">
        <v>1.22</v>
      </c>
      <c r="AE732" s="2">
        <v>1.56</v>
      </c>
      <c r="AF732" s="2">
        <v>1.28</v>
      </c>
      <c r="AG732" s="2">
        <v>1.43</v>
      </c>
      <c r="AH732" s="2">
        <v>3.29</v>
      </c>
      <c r="AI732" s="2">
        <v>0</v>
      </c>
      <c r="AJ732" s="2">
        <v>0</v>
      </c>
      <c r="AK732" s="2" t="s">
        <v>72</v>
      </c>
      <c r="AL732" s="2" t="str">
        <f t="shared" si="11"/>
        <v>Defense</v>
      </c>
    </row>
    <row r="733" spans="1:38" x14ac:dyDescent="0.3">
      <c r="A733">
        <v>707</v>
      </c>
      <c r="B733" t="s">
        <v>3193</v>
      </c>
      <c r="C733" t="s">
        <v>3204</v>
      </c>
      <c r="D733" t="s">
        <v>2061</v>
      </c>
      <c r="E733" t="s">
        <v>25</v>
      </c>
      <c r="F733">
        <v>117</v>
      </c>
      <c r="G733" s="2">
        <v>1787.9</v>
      </c>
      <c r="H733" s="2">
        <v>15.281196581196999</v>
      </c>
      <c r="I733" s="2">
        <v>0.17</v>
      </c>
      <c r="J733" s="2">
        <v>0.97</v>
      </c>
      <c r="K733" s="2">
        <v>0.54</v>
      </c>
      <c r="L733" s="2">
        <v>0.44</v>
      </c>
      <c r="M733" s="2">
        <v>1.1399999999999999</v>
      </c>
      <c r="N733" s="2">
        <v>39.53</v>
      </c>
      <c r="O733" s="2">
        <v>4.63</v>
      </c>
      <c r="P733" s="2">
        <v>3.62</v>
      </c>
      <c r="Q733" s="2">
        <v>0.16</v>
      </c>
      <c r="R733" s="2">
        <v>9.43</v>
      </c>
      <c r="S733" s="2">
        <v>6.31</v>
      </c>
      <c r="T733" s="2">
        <v>2.58</v>
      </c>
      <c r="U733" s="2">
        <v>0.34</v>
      </c>
      <c r="V733" s="2">
        <v>0.1</v>
      </c>
      <c r="W733" s="2">
        <v>0.77</v>
      </c>
      <c r="X733" s="2">
        <v>0.94</v>
      </c>
      <c r="Y733" s="2">
        <v>0.47</v>
      </c>
      <c r="Z733" s="2">
        <v>0.47</v>
      </c>
      <c r="AA733" s="2">
        <v>0</v>
      </c>
      <c r="AB733" s="2">
        <v>0</v>
      </c>
      <c r="AC733" s="2">
        <v>0.54</v>
      </c>
      <c r="AD733" s="2">
        <v>1.48</v>
      </c>
      <c r="AE733" s="2">
        <v>1.61</v>
      </c>
      <c r="AF733" s="2">
        <v>3.32</v>
      </c>
      <c r="AG733" s="2">
        <v>6.71</v>
      </c>
      <c r="AH733" s="2">
        <v>3.15</v>
      </c>
      <c r="AI733" s="2">
        <v>0</v>
      </c>
      <c r="AJ733" s="2">
        <v>0</v>
      </c>
      <c r="AK733" s="2" t="s">
        <v>72</v>
      </c>
      <c r="AL733" s="2" t="str">
        <f t="shared" si="11"/>
        <v>Defense</v>
      </c>
    </row>
    <row r="734" spans="1:38" x14ac:dyDescent="0.3">
      <c r="A734">
        <v>380</v>
      </c>
      <c r="B734" t="s">
        <v>3193</v>
      </c>
      <c r="C734" t="s">
        <v>2418</v>
      </c>
      <c r="D734" t="s">
        <v>2003</v>
      </c>
      <c r="E734" t="s">
        <v>18</v>
      </c>
      <c r="F734">
        <v>74</v>
      </c>
      <c r="G734" s="2">
        <v>817.53333333333001</v>
      </c>
      <c r="H734" s="2">
        <v>11.047747747748</v>
      </c>
      <c r="I734" s="2">
        <v>0.66</v>
      </c>
      <c r="J734" s="2">
        <v>0.51</v>
      </c>
      <c r="K734" s="2">
        <v>0.37</v>
      </c>
      <c r="L734" s="2">
        <v>0.15</v>
      </c>
      <c r="M734" s="2">
        <v>1.17</v>
      </c>
      <c r="N734" s="2">
        <v>55.17</v>
      </c>
      <c r="O734" s="2">
        <v>6.75</v>
      </c>
      <c r="P734" s="2">
        <v>9.7799999999999994</v>
      </c>
      <c r="Q734" s="2">
        <v>0.81</v>
      </c>
      <c r="R734" s="2">
        <v>10.86</v>
      </c>
      <c r="S734" s="2">
        <v>8.9499999999999993</v>
      </c>
      <c r="T734" s="2">
        <v>7.41</v>
      </c>
      <c r="U734" s="2">
        <v>4.33</v>
      </c>
      <c r="V734" s="2">
        <v>0.51</v>
      </c>
      <c r="W734" s="2">
        <v>0.51</v>
      </c>
      <c r="X734" s="2">
        <v>3.45</v>
      </c>
      <c r="Y734" s="2">
        <v>1.61</v>
      </c>
      <c r="Z734" s="2">
        <v>1.54</v>
      </c>
      <c r="AA734" s="2">
        <v>7.0000000000000007E-2</v>
      </c>
      <c r="AB734" s="2">
        <v>0</v>
      </c>
      <c r="AC734" s="2">
        <v>0.73</v>
      </c>
      <c r="AD734" s="2">
        <v>1.17</v>
      </c>
      <c r="AE734" s="2">
        <v>0.59</v>
      </c>
      <c r="AF734" s="2">
        <v>15.27</v>
      </c>
      <c r="AG734" s="2">
        <v>5.58</v>
      </c>
      <c r="AH734" s="2">
        <v>2.2000000000000002</v>
      </c>
      <c r="AI734" s="2">
        <v>0.15</v>
      </c>
      <c r="AJ734" s="2">
        <v>0.51</v>
      </c>
      <c r="AK734" s="2">
        <v>1.63</v>
      </c>
      <c r="AL734" s="2" t="str">
        <f t="shared" si="11"/>
        <v>Forward</v>
      </c>
    </row>
    <row r="735" spans="1:38" x14ac:dyDescent="0.3">
      <c r="A735">
        <v>388</v>
      </c>
      <c r="B735" t="s">
        <v>3193</v>
      </c>
      <c r="C735" t="s">
        <v>3205</v>
      </c>
      <c r="D735" t="s">
        <v>1996</v>
      </c>
      <c r="E735" t="s">
        <v>30</v>
      </c>
      <c r="F735">
        <v>108</v>
      </c>
      <c r="G735" s="2">
        <v>1584.7333333332999</v>
      </c>
      <c r="H735" s="2">
        <v>14.673456790123</v>
      </c>
      <c r="I735" s="2">
        <v>0.72</v>
      </c>
      <c r="J735" s="2">
        <v>1.21</v>
      </c>
      <c r="K735" s="2">
        <v>0.61</v>
      </c>
      <c r="L735" s="2">
        <v>0.61</v>
      </c>
      <c r="M735" s="2">
        <v>1.93</v>
      </c>
      <c r="N735" s="2">
        <v>68.92</v>
      </c>
      <c r="O735" s="2">
        <v>5.57</v>
      </c>
      <c r="P735" s="2">
        <v>12.93</v>
      </c>
      <c r="Q735" s="2">
        <v>0.53</v>
      </c>
      <c r="R735" s="2">
        <v>11.47</v>
      </c>
      <c r="S735" s="2">
        <v>8.59</v>
      </c>
      <c r="T735" s="2">
        <v>5.87</v>
      </c>
      <c r="U735" s="2">
        <v>2.16</v>
      </c>
      <c r="V735" s="2">
        <v>0.49</v>
      </c>
      <c r="W735" s="2">
        <v>0.98</v>
      </c>
      <c r="X735" s="2">
        <v>0.83</v>
      </c>
      <c r="Y735" s="2">
        <v>0.42</v>
      </c>
      <c r="Z735" s="2">
        <v>0.42</v>
      </c>
      <c r="AA735" s="2">
        <v>0</v>
      </c>
      <c r="AB735" s="2">
        <v>0</v>
      </c>
      <c r="AC735" s="2">
        <v>0.76</v>
      </c>
      <c r="AD735" s="2">
        <v>2.57</v>
      </c>
      <c r="AE735" s="2">
        <v>3.22</v>
      </c>
      <c r="AF735" s="2">
        <v>0.45</v>
      </c>
      <c r="AG735" s="2">
        <v>2.88</v>
      </c>
      <c r="AH735" s="2">
        <v>1.55</v>
      </c>
      <c r="AI735" s="2">
        <v>2.8</v>
      </c>
      <c r="AJ735" s="2">
        <v>4.7699999999999996</v>
      </c>
      <c r="AK735" s="2">
        <v>1.4</v>
      </c>
      <c r="AL735" s="2" t="str">
        <f t="shared" si="11"/>
        <v>Forward</v>
      </c>
    </row>
    <row r="736" spans="1:38" x14ac:dyDescent="0.3">
      <c r="A736">
        <v>191</v>
      </c>
      <c r="B736" t="s">
        <v>3193</v>
      </c>
      <c r="C736" t="s">
        <v>3206</v>
      </c>
      <c r="D736" t="s">
        <v>2019</v>
      </c>
      <c r="E736" t="s">
        <v>25</v>
      </c>
      <c r="F736">
        <v>127</v>
      </c>
      <c r="G736" s="2">
        <v>1755.7833333333001</v>
      </c>
      <c r="H736" s="2">
        <v>13.825065616798</v>
      </c>
      <c r="I736" s="2">
        <v>0.14000000000000001</v>
      </c>
      <c r="J736" s="2">
        <v>0.48</v>
      </c>
      <c r="K736" s="2">
        <v>0.38</v>
      </c>
      <c r="L736" s="2">
        <v>0.1</v>
      </c>
      <c r="M736" s="2">
        <v>0.62</v>
      </c>
      <c r="N736" s="2">
        <v>23.38</v>
      </c>
      <c r="O736" s="2">
        <v>4.68</v>
      </c>
      <c r="P736" s="2">
        <v>2.92</v>
      </c>
      <c r="Q736" s="2">
        <v>0.14000000000000001</v>
      </c>
      <c r="R736" s="2">
        <v>10.08</v>
      </c>
      <c r="S736" s="2">
        <v>6.53</v>
      </c>
      <c r="T736" s="2">
        <v>2.08</v>
      </c>
      <c r="U736" s="2">
        <v>0.41</v>
      </c>
      <c r="V736" s="2">
        <v>7.0000000000000007E-2</v>
      </c>
      <c r="W736" s="2">
        <v>0.68</v>
      </c>
      <c r="X736" s="2">
        <v>3.86</v>
      </c>
      <c r="Y736" s="2">
        <v>1.1599999999999999</v>
      </c>
      <c r="Z736" s="2">
        <v>0.82</v>
      </c>
      <c r="AA736" s="2">
        <v>0.24</v>
      </c>
      <c r="AB736" s="2">
        <v>0.1</v>
      </c>
      <c r="AC736" s="2">
        <v>1.06</v>
      </c>
      <c r="AD736" s="2">
        <v>1.3</v>
      </c>
      <c r="AE736" s="2">
        <v>0.51</v>
      </c>
      <c r="AF736" s="2">
        <v>6.12</v>
      </c>
      <c r="AG736" s="2">
        <v>5.26</v>
      </c>
      <c r="AH736" s="2">
        <v>8.1999999999999993</v>
      </c>
      <c r="AI736" s="2">
        <v>0</v>
      </c>
      <c r="AJ736" s="2">
        <v>0</v>
      </c>
      <c r="AK736" s="2" t="s">
        <v>72</v>
      </c>
      <c r="AL736" s="2" t="str">
        <f t="shared" si="11"/>
        <v>Defense</v>
      </c>
    </row>
    <row r="737" spans="1:38" x14ac:dyDescent="0.3">
      <c r="A737">
        <v>660</v>
      </c>
      <c r="B737" t="s">
        <v>3193</v>
      </c>
      <c r="C737" t="s">
        <v>3207</v>
      </c>
      <c r="D737" t="s">
        <v>2068</v>
      </c>
      <c r="E737" t="s">
        <v>30</v>
      </c>
      <c r="F737">
        <v>131</v>
      </c>
      <c r="G737" s="2">
        <v>1949.0833333333001</v>
      </c>
      <c r="H737" s="2">
        <v>14.878498727735</v>
      </c>
      <c r="I737" s="2">
        <v>0.57999999999999996</v>
      </c>
      <c r="J737" s="2">
        <v>1.1399999999999999</v>
      </c>
      <c r="K737" s="2">
        <v>0.65</v>
      </c>
      <c r="L737" s="2">
        <v>0.49</v>
      </c>
      <c r="M737" s="2">
        <v>1.72</v>
      </c>
      <c r="N737" s="2">
        <v>63.64</v>
      </c>
      <c r="O737" s="2">
        <v>5.1100000000000003</v>
      </c>
      <c r="P737" s="2">
        <v>11.45</v>
      </c>
      <c r="Q737" s="2">
        <v>0.48</v>
      </c>
      <c r="R737" s="2">
        <v>8.9</v>
      </c>
      <c r="S737" s="2">
        <v>6.96</v>
      </c>
      <c r="T737" s="2">
        <v>4.8899999999999997</v>
      </c>
      <c r="U737" s="2">
        <v>2.0299999999999998</v>
      </c>
      <c r="V737" s="2">
        <v>0.4</v>
      </c>
      <c r="W737" s="2">
        <v>0.62</v>
      </c>
      <c r="X737" s="2">
        <v>1.45</v>
      </c>
      <c r="Y737" s="2">
        <v>0.52</v>
      </c>
      <c r="Z737" s="2">
        <v>0.46</v>
      </c>
      <c r="AA737" s="2">
        <v>0.03</v>
      </c>
      <c r="AB737" s="2">
        <v>0.03</v>
      </c>
      <c r="AC737" s="2">
        <v>0.89</v>
      </c>
      <c r="AD737" s="2">
        <v>2.0299999999999998</v>
      </c>
      <c r="AE737" s="2">
        <v>1.57</v>
      </c>
      <c r="AF737" s="2">
        <v>2.37</v>
      </c>
      <c r="AG737" s="2">
        <v>3.36</v>
      </c>
      <c r="AH737" s="2">
        <v>1.75</v>
      </c>
      <c r="AI737" s="2">
        <v>24.32</v>
      </c>
      <c r="AJ737" s="2">
        <v>24.87</v>
      </c>
      <c r="AK737" s="2">
        <v>1.52</v>
      </c>
      <c r="AL737" s="2" t="str">
        <f t="shared" si="11"/>
        <v>Forward</v>
      </c>
    </row>
    <row r="738" spans="1:38" x14ac:dyDescent="0.3">
      <c r="A738">
        <v>711</v>
      </c>
      <c r="B738" t="s">
        <v>3193</v>
      </c>
      <c r="C738" t="s">
        <v>3208</v>
      </c>
      <c r="D738" t="s">
        <v>2005</v>
      </c>
      <c r="E738" t="s">
        <v>69</v>
      </c>
      <c r="F738">
        <v>1</v>
      </c>
      <c r="G738" s="2">
        <v>9.2166666666667005</v>
      </c>
      <c r="H738" s="2">
        <v>9.2166666666667005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 t="s">
        <v>72</v>
      </c>
      <c r="O738" s="2">
        <v>0</v>
      </c>
      <c r="P738" s="2" t="s">
        <v>72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6.51</v>
      </c>
      <c r="AF738" s="2">
        <v>19.53</v>
      </c>
      <c r="AG738" s="2">
        <v>6.51</v>
      </c>
      <c r="AH738" s="2">
        <v>0</v>
      </c>
      <c r="AI738" s="2">
        <v>0</v>
      </c>
      <c r="AJ738" s="2">
        <v>0</v>
      </c>
      <c r="AK738" s="2" t="s">
        <v>72</v>
      </c>
      <c r="AL738" s="2" t="str">
        <f t="shared" si="11"/>
        <v>Forward</v>
      </c>
    </row>
    <row r="739" spans="1:38" x14ac:dyDescent="0.3">
      <c r="A739">
        <v>41</v>
      </c>
      <c r="B739" t="s">
        <v>3209</v>
      </c>
      <c r="C739" t="s">
        <v>3210</v>
      </c>
      <c r="D739" t="s">
        <v>2100</v>
      </c>
      <c r="E739" t="s">
        <v>30</v>
      </c>
      <c r="F739">
        <v>47</v>
      </c>
      <c r="G739" s="2">
        <v>584.71666666666999</v>
      </c>
      <c r="H739" s="2">
        <v>12.440780141844</v>
      </c>
      <c r="I739" s="2">
        <v>0.1</v>
      </c>
      <c r="J739" s="2">
        <v>0.92</v>
      </c>
      <c r="K739" s="2">
        <v>0.51</v>
      </c>
      <c r="L739" s="2">
        <v>0.41</v>
      </c>
      <c r="M739" s="2">
        <v>1.03</v>
      </c>
      <c r="N739" s="2">
        <v>66.67</v>
      </c>
      <c r="O739" s="2">
        <v>4.3099999999999996</v>
      </c>
      <c r="P739" s="2">
        <v>2.38</v>
      </c>
      <c r="Q739" s="2">
        <v>0.62</v>
      </c>
      <c r="R739" s="2">
        <v>8.52</v>
      </c>
      <c r="S739" s="2">
        <v>6.05</v>
      </c>
      <c r="T739" s="2">
        <v>5.54</v>
      </c>
      <c r="U739" s="2">
        <v>2.98</v>
      </c>
      <c r="V739" s="2">
        <v>0.21</v>
      </c>
      <c r="W739" s="2">
        <v>1.44</v>
      </c>
      <c r="X739" s="2">
        <v>1.23</v>
      </c>
      <c r="Y739" s="2">
        <v>0.62</v>
      </c>
      <c r="Z739" s="2">
        <v>0.62</v>
      </c>
      <c r="AA739" s="2">
        <v>0</v>
      </c>
      <c r="AB739" s="2">
        <v>0</v>
      </c>
      <c r="AC739" s="2">
        <v>0.41</v>
      </c>
      <c r="AD739" s="2">
        <v>2.15</v>
      </c>
      <c r="AE739" s="2">
        <v>2.15</v>
      </c>
      <c r="AF739" s="2">
        <v>2.57</v>
      </c>
      <c r="AG739" s="2">
        <v>3.08</v>
      </c>
      <c r="AH739" s="2">
        <v>2.36</v>
      </c>
      <c r="AI739" s="2">
        <v>28.12</v>
      </c>
      <c r="AJ739" s="2">
        <v>26.58</v>
      </c>
      <c r="AK739" s="2">
        <v>5.28</v>
      </c>
      <c r="AL739" s="2" t="str">
        <f t="shared" si="11"/>
        <v>Forward</v>
      </c>
    </row>
    <row r="740" spans="1:38" x14ac:dyDescent="0.3">
      <c r="A740">
        <v>651</v>
      </c>
      <c r="B740" t="s">
        <v>3211</v>
      </c>
      <c r="C740" t="s">
        <v>3212</v>
      </c>
      <c r="D740" t="s">
        <v>2152</v>
      </c>
      <c r="E740" t="s">
        <v>30</v>
      </c>
      <c r="F740">
        <v>117</v>
      </c>
      <c r="G740" s="2">
        <v>1530.3166666667</v>
      </c>
      <c r="H740" s="2">
        <v>13.07962962963</v>
      </c>
      <c r="I740" s="2">
        <v>0.86</v>
      </c>
      <c r="J740" s="2">
        <v>1.61</v>
      </c>
      <c r="K740" s="2">
        <v>1.06</v>
      </c>
      <c r="L740" s="2">
        <v>0.55000000000000004</v>
      </c>
      <c r="M740" s="2">
        <v>2.4700000000000002</v>
      </c>
      <c r="N740" s="2">
        <v>74.12</v>
      </c>
      <c r="O740" s="2">
        <v>8.43</v>
      </c>
      <c r="P740" s="2">
        <v>10.23</v>
      </c>
      <c r="Q740" s="2">
        <v>1.06</v>
      </c>
      <c r="R740" s="2">
        <v>14.74</v>
      </c>
      <c r="S740" s="2">
        <v>11.76</v>
      </c>
      <c r="T740" s="2">
        <v>9.92</v>
      </c>
      <c r="U740" s="2">
        <v>4.9800000000000004</v>
      </c>
      <c r="V740" s="2">
        <v>0.67</v>
      </c>
      <c r="W740" s="2">
        <v>1.53</v>
      </c>
      <c r="X740" s="2">
        <v>0.63</v>
      </c>
      <c r="Y740" s="2">
        <v>0.31</v>
      </c>
      <c r="Z740" s="2">
        <v>0.31</v>
      </c>
      <c r="AA740" s="2">
        <v>0</v>
      </c>
      <c r="AB740" s="2">
        <v>0</v>
      </c>
      <c r="AC740" s="2">
        <v>1.29</v>
      </c>
      <c r="AD740" s="2">
        <v>1.49</v>
      </c>
      <c r="AE740" s="2">
        <v>2.4700000000000002</v>
      </c>
      <c r="AF740" s="2">
        <v>1.88</v>
      </c>
      <c r="AG740" s="2">
        <v>5.33</v>
      </c>
      <c r="AH740" s="2">
        <v>0.86</v>
      </c>
      <c r="AI740" s="2">
        <v>33.29</v>
      </c>
      <c r="AJ740" s="2">
        <v>29.72</v>
      </c>
      <c r="AK740" s="2">
        <v>2.0699999999999998</v>
      </c>
      <c r="AL740" s="2" t="str">
        <f t="shared" si="11"/>
        <v>Forward</v>
      </c>
    </row>
    <row r="741" spans="1:38" x14ac:dyDescent="0.3">
      <c r="A741">
        <v>821</v>
      </c>
      <c r="B741" t="s">
        <v>3211</v>
      </c>
      <c r="C741" t="s">
        <v>3213</v>
      </c>
      <c r="D741" t="s">
        <v>2136</v>
      </c>
      <c r="E741" t="s">
        <v>30</v>
      </c>
      <c r="F741">
        <v>104</v>
      </c>
      <c r="G741" s="2">
        <v>1201.5833333333001</v>
      </c>
      <c r="H741" s="2">
        <v>11.553685897436001</v>
      </c>
      <c r="I741" s="2">
        <v>0.75</v>
      </c>
      <c r="J741" s="2">
        <v>0.75</v>
      </c>
      <c r="K741" s="2">
        <v>0.5</v>
      </c>
      <c r="L741" s="2">
        <v>0.25</v>
      </c>
      <c r="M741" s="2">
        <v>1.5</v>
      </c>
      <c r="N741" s="2">
        <v>61.22</v>
      </c>
      <c r="O741" s="2">
        <v>6.34</v>
      </c>
      <c r="P741" s="2">
        <v>11.81</v>
      </c>
      <c r="Q741" s="2">
        <v>0.61</v>
      </c>
      <c r="R741" s="2">
        <v>10.54</v>
      </c>
      <c r="S741" s="2">
        <v>8.69</v>
      </c>
      <c r="T741" s="2">
        <v>5.84</v>
      </c>
      <c r="U741" s="2">
        <v>3.2</v>
      </c>
      <c r="V741" s="2">
        <v>0.4</v>
      </c>
      <c r="W741" s="2">
        <v>0.6</v>
      </c>
      <c r="X741" s="2">
        <v>1.75</v>
      </c>
      <c r="Y741" s="2">
        <v>0.75</v>
      </c>
      <c r="Z741" s="2">
        <v>0.7</v>
      </c>
      <c r="AA741" s="2">
        <v>0.05</v>
      </c>
      <c r="AB741" s="2">
        <v>0</v>
      </c>
      <c r="AC741" s="2">
        <v>0.65</v>
      </c>
      <c r="AD741" s="2">
        <v>1.1000000000000001</v>
      </c>
      <c r="AE741" s="2">
        <v>1.85</v>
      </c>
      <c r="AF741" s="2">
        <v>5.44</v>
      </c>
      <c r="AG741" s="2">
        <v>5.14</v>
      </c>
      <c r="AH741" s="2">
        <v>1.5</v>
      </c>
      <c r="AI741" s="2">
        <v>29.46</v>
      </c>
      <c r="AJ741" s="2">
        <v>21.17</v>
      </c>
      <c r="AK741" s="2">
        <v>2.91</v>
      </c>
      <c r="AL741" s="2" t="str">
        <f t="shared" si="11"/>
        <v>Forward</v>
      </c>
    </row>
    <row r="742" spans="1:38" x14ac:dyDescent="0.3">
      <c r="A742">
        <v>398</v>
      </c>
      <c r="B742" t="s">
        <v>3214</v>
      </c>
      <c r="C742" t="s">
        <v>3215</v>
      </c>
      <c r="D742" t="s">
        <v>2116</v>
      </c>
      <c r="E742" t="s">
        <v>69</v>
      </c>
      <c r="F742">
        <v>88</v>
      </c>
      <c r="G742" s="2">
        <v>1022.4833333333</v>
      </c>
      <c r="H742" s="2">
        <v>11.619128787878999</v>
      </c>
      <c r="I742" s="2">
        <v>0.53</v>
      </c>
      <c r="J742" s="2">
        <v>0.94</v>
      </c>
      <c r="K742" s="2">
        <v>0.53</v>
      </c>
      <c r="L742" s="2">
        <v>0.41</v>
      </c>
      <c r="M742" s="2">
        <v>1.47</v>
      </c>
      <c r="N742" s="2">
        <v>64.099999999999994</v>
      </c>
      <c r="O742" s="2">
        <v>6.04</v>
      </c>
      <c r="P742" s="2">
        <v>8.74</v>
      </c>
      <c r="Q742" s="2">
        <v>0.61</v>
      </c>
      <c r="R742" s="2">
        <v>12.73</v>
      </c>
      <c r="S742" s="2">
        <v>9.51</v>
      </c>
      <c r="T742" s="2">
        <v>7.57</v>
      </c>
      <c r="U742" s="2">
        <v>3.23</v>
      </c>
      <c r="V742" s="2">
        <v>0.47</v>
      </c>
      <c r="W742" s="2">
        <v>1.1100000000000001</v>
      </c>
      <c r="X742" s="2">
        <v>3.7</v>
      </c>
      <c r="Y742" s="2">
        <v>1.58</v>
      </c>
      <c r="Z742" s="2">
        <v>1.41</v>
      </c>
      <c r="AA742" s="2">
        <v>0.18</v>
      </c>
      <c r="AB742" s="2">
        <v>0</v>
      </c>
      <c r="AC742" s="2">
        <v>1.23</v>
      </c>
      <c r="AD742" s="2">
        <v>1.82</v>
      </c>
      <c r="AE742" s="2">
        <v>2.23</v>
      </c>
      <c r="AF742" s="2">
        <v>10.210000000000001</v>
      </c>
      <c r="AG742" s="2">
        <v>7.8</v>
      </c>
      <c r="AH742" s="2">
        <v>1.58</v>
      </c>
      <c r="AI742" s="2">
        <v>0.65</v>
      </c>
      <c r="AJ742" s="2">
        <v>1</v>
      </c>
      <c r="AK742" s="2">
        <v>2.31</v>
      </c>
      <c r="AL742" s="2" t="str">
        <f t="shared" si="11"/>
        <v>Forward</v>
      </c>
    </row>
    <row r="743" spans="1:38" x14ac:dyDescent="0.3">
      <c r="A743">
        <v>128</v>
      </c>
      <c r="B743" t="s">
        <v>3214</v>
      </c>
      <c r="C743" t="s">
        <v>3216</v>
      </c>
      <c r="D743" t="s">
        <v>2019</v>
      </c>
      <c r="E743" t="s">
        <v>18</v>
      </c>
      <c r="F743">
        <v>125</v>
      </c>
      <c r="G743" s="2">
        <v>1117.4333333333</v>
      </c>
      <c r="H743" s="2">
        <v>8.9394666666667</v>
      </c>
      <c r="I743" s="2">
        <v>0.27</v>
      </c>
      <c r="J743" s="2">
        <v>0.48</v>
      </c>
      <c r="K743" s="2">
        <v>0.11</v>
      </c>
      <c r="L743" s="2">
        <v>0.38</v>
      </c>
      <c r="M743" s="2">
        <v>0.75</v>
      </c>
      <c r="N743" s="2">
        <v>63.64</v>
      </c>
      <c r="O743" s="2">
        <v>5.69</v>
      </c>
      <c r="P743" s="2">
        <v>4.72</v>
      </c>
      <c r="Q743" s="2">
        <v>0.56000000000000005</v>
      </c>
      <c r="R743" s="2">
        <v>11.01</v>
      </c>
      <c r="S743" s="2">
        <v>8.6999999999999993</v>
      </c>
      <c r="T743" s="2">
        <v>5.26</v>
      </c>
      <c r="U743" s="2">
        <v>2.58</v>
      </c>
      <c r="V743" s="2">
        <v>0.21</v>
      </c>
      <c r="W743" s="2">
        <v>0.43</v>
      </c>
      <c r="X743" s="2">
        <v>10.15</v>
      </c>
      <c r="Y743" s="2">
        <v>2.52</v>
      </c>
      <c r="Z743" s="2">
        <v>1.18</v>
      </c>
      <c r="AA743" s="2">
        <v>1.1299999999999999</v>
      </c>
      <c r="AB743" s="2">
        <v>0.21</v>
      </c>
      <c r="AC743" s="2">
        <v>1.61</v>
      </c>
      <c r="AD743" s="2">
        <v>0.64</v>
      </c>
      <c r="AE743" s="2">
        <v>1.29</v>
      </c>
      <c r="AF743" s="2">
        <v>22.34</v>
      </c>
      <c r="AG743" s="2">
        <v>4.5599999999999996</v>
      </c>
      <c r="AH743" s="2">
        <v>1.88</v>
      </c>
      <c r="AI743" s="2">
        <v>0.38</v>
      </c>
      <c r="AJ743" s="2">
        <v>0.54</v>
      </c>
      <c r="AK743" s="2">
        <v>2.21</v>
      </c>
      <c r="AL743" s="2" t="str">
        <f t="shared" si="11"/>
        <v>Forward</v>
      </c>
    </row>
    <row r="744" spans="1:38" x14ac:dyDescent="0.3">
      <c r="A744">
        <v>636</v>
      </c>
      <c r="B744" t="s">
        <v>3214</v>
      </c>
      <c r="C744" t="s">
        <v>3217</v>
      </c>
      <c r="D744" t="s">
        <v>2050</v>
      </c>
      <c r="E744" t="s">
        <v>25</v>
      </c>
      <c r="F744">
        <v>123</v>
      </c>
      <c r="G744" s="2">
        <v>2067.0166666667001</v>
      </c>
      <c r="H744" s="2">
        <v>16.805013550136</v>
      </c>
      <c r="I744" s="2">
        <v>0.09</v>
      </c>
      <c r="J744" s="2">
        <v>0.61</v>
      </c>
      <c r="K744" s="2">
        <v>0.32</v>
      </c>
      <c r="L744" s="2">
        <v>0.28999999999999998</v>
      </c>
      <c r="M744" s="2">
        <v>0.7</v>
      </c>
      <c r="N744" s="2">
        <v>28.24</v>
      </c>
      <c r="O744" s="2">
        <v>4.59</v>
      </c>
      <c r="P744" s="2">
        <v>1.9</v>
      </c>
      <c r="Q744" s="2">
        <v>0.18</v>
      </c>
      <c r="R744" s="2">
        <v>10.97</v>
      </c>
      <c r="S744" s="2">
        <v>6.88</v>
      </c>
      <c r="T744" s="2">
        <v>2.7</v>
      </c>
      <c r="U744" s="2">
        <v>0.35</v>
      </c>
      <c r="V744" s="2">
        <v>0.12</v>
      </c>
      <c r="W744" s="2">
        <v>0.99</v>
      </c>
      <c r="X744" s="2">
        <v>2.41</v>
      </c>
      <c r="Y744" s="2">
        <v>0.84</v>
      </c>
      <c r="Z744" s="2">
        <v>0.7</v>
      </c>
      <c r="AA744" s="2">
        <v>0.09</v>
      </c>
      <c r="AB744" s="2">
        <v>0.06</v>
      </c>
      <c r="AC744" s="2">
        <v>0.64</v>
      </c>
      <c r="AD744" s="2">
        <v>1.19</v>
      </c>
      <c r="AE744" s="2">
        <v>0.73</v>
      </c>
      <c r="AF744" s="2">
        <v>4.59</v>
      </c>
      <c r="AG744" s="2">
        <v>7.72</v>
      </c>
      <c r="AH744" s="2">
        <v>4.76</v>
      </c>
      <c r="AI744" s="2">
        <v>0</v>
      </c>
      <c r="AJ744" s="2">
        <v>0</v>
      </c>
      <c r="AK744" s="2" t="s">
        <v>72</v>
      </c>
      <c r="AL744" s="2" t="str">
        <f t="shared" si="11"/>
        <v>Defense</v>
      </c>
    </row>
    <row r="745" spans="1:38" x14ac:dyDescent="0.3">
      <c r="A745">
        <v>480</v>
      </c>
      <c r="B745" t="s">
        <v>3214</v>
      </c>
      <c r="C745" t="s">
        <v>2925</v>
      </c>
      <c r="D745" t="s">
        <v>2050</v>
      </c>
      <c r="E745" t="s">
        <v>30</v>
      </c>
      <c r="F745">
        <v>106</v>
      </c>
      <c r="G745" s="2">
        <v>1310.7333333332999</v>
      </c>
      <c r="H745" s="2">
        <v>12.365408805031</v>
      </c>
      <c r="I745" s="2">
        <v>0.73</v>
      </c>
      <c r="J745" s="2">
        <v>0.96</v>
      </c>
      <c r="K745" s="2">
        <v>0.6</v>
      </c>
      <c r="L745" s="2">
        <v>0.37</v>
      </c>
      <c r="M745" s="2">
        <v>1.69</v>
      </c>
      <c r="N745" s="2">
        <v>69.81</v>
      </c>
      <c r="O745" s="2">
        <v>5.45</v>
      </c>
      <c r="P745" s="2">
        <v>13.45</v>
      </c>
      <c r="Q745" s="2">
        <v>0.74</v>
      </c>
      <c r="R745" s="2">
        <v>10.53</v>
      </c>
      <c r="S745" s="2">
        <v>7.78</v>
      </c>
      <c r="T745" s="2">
        <v>7.74</v>
      </c>
      <c r="U745" s="2">
        <v>4.07</v>
      </c>
      <c r="V745" s="2">
        <v>0.27</v>
      </c>
      <c r="W745" s="2">
        <v>0.64</v>
      </c>
      <c r="X745" s="2">
        <v>1.56</v>
      </c>
      <c r="Y745" s="2">
        <v>0.78</v>
      </c>
      <c r="Z745" s="2">
        <v>0.78</v>
      </c>
      <c r="AA745" s="2">
        <v>0</v>
      </c>
      <c r="AB745" s="2">
        <v>0</v>
      </c>
      <c r="AC745" s="2">
        <v>0.6</v>
      </c>
      <c r="AD745" s="2">
        <v>1.28</v>
      </c>
      <c r="AE745" s="2">
        <v>2.38</v>
      </c>
      <c r="AF745" s="2">
        <v>4.58</v>
      </c>
      <c r="AG745" s="2">
        <v>3.94</v>
      </c>
      <c r="AH745" s="2">
        <v>2.06</v>
      </c>
      <c r="AI745" s="2">
        <v>21.15</v>
      </c>
      <c r="AJ745" s="2">
        <v>22.66</v>
      </c>
      <c r="AK745" s="2">
        <v>2.21</v>
      </c>
      <c r="AL745" s="2" t="str">
        <f t="shared" si="11"/>
        <v>Forward</v>
      </c>
    </row>
    <row r="746" spans="1:38" x14ac:dyDescent="0.3">
      <c r="A746">
        <v>839</v>
      </c>
      <c r="B746" t="s">
        <v>3218</v>
      </c>
      <c r="C746" t="s">
        <v>3219</v>
      </c>
      <c r="D746" t="s">
        <v>2010</v>
      </c>
      <c r="E746" t="s">
        <v>30</v>
      </c>
      <c r="F746">
        <v>44</v>
      </c>
      <c r="G746" s="2">
        <v>391.48333333332999</v>
      </c>
      <c r="H746" s="2">
        <v>8.8973484848485</v>
      </c>
      <c r="I746" s="2">
        <v>0.46</v>
      </c>
      <c r="J746" s="2">
        <v>0.77</v>
      </c>
      <c r="K746" s="2">
        <v>0.46</v>
      </c>
      <c r="L746" s="2">
        <v>0.31</v>
      </c>
      <c r="M746" s="2">
        <v>1.23</v>
      </c>
      <c r="N746" s="2">
        <v>72.73</v>
      </c>
      <c r="O746" s="2">
        <v>5.36</v>
      </c>
      <c r="P746" s="2">
        <v>8.57</v>
      </c>
      <c r="Q746" s="2">
        <v>0.67</v>
      </c>
      <c r="R746" s="2">
        <v>8.1199999999999992</v>
      </c>
      <c r="S746" s="2">
        <v>7.2</v>
      </c>
      <c r="T746" s="2">
        <v>5.0599999999999996</v>
      </c>
      <c r="U746" s="2">
        <v>3.53</v>
      </c>
      <c r="V746" s="2">
        <v>0.46</v>
      </c>
      <c r="W746" s="2">
        <v>0.46</v>
      </c>
      <c r="X746" s="2">
        <v>1.53</v>
      </c>
      <c r="Y746" s="2">
        <v>0.61</v>
      </c>
      <c r="Z746" s="2">
        <v>0.61</v>
      </c>
      <c r="AA746" s="2">
        <v>0</v>
      </c>
      <c r="AB746" s="2">
        <v>0</v>
      </c>
      <c r="AC746" s="2">
        <v>1.53</v>
      </c>
      <c r="AD746" s="2">
        <v>1.07</v>
      </c>
      <c r="AE746" s="2">
        <v>0.61</v>
      </c>
      <c r="AF746" s="2">
        <v>6.9</v>
      </c>
      <c r="AG746" s="2">
        <v>5.98</v>
      </c>
      <c r="AH746" s="2">
        <v>2.4500000000000002</v>
      </c>
      <c r="AI746" s="2">
        <v>12.11</v>
      </c>
      <c r="AJ746" s="2">
        <v>20.23</v>
      </c>
      <c r="AK746" s="2">
        <v>5.74</v>
      </c>
      <c r="AL746" s="2" t="str">
        <f t="shared" si="11"/>
        <v>Forward</v>
      </c>
    </row>
    <row r="747" spans="1:38" x14ac:dyDescent="0.3">
      <c r="A747">
        <v>211</v>
      </c>
      <c r="B747" t="s">
        <v>3218</v>
      </c>
      <c r="C747" t="s">
        <v>3220</v>
      </c>
      <c r="D747" t="s">
        <v>2061</v>
      </c>
      <c r="E747" t="s">
        <v>69</v>
      </c>
      <c r="F747">
        <v>131</v>
      </c>
      <c r="G747" s="2">
        <v>2031.6</v>
      </c>
      <c r="H747" s="2">
        <v>15.508396946565</v>
      </c>
      <c r="I747" s="2">
        <v>0.92</v>
      </c>
      <c r="J747" s="2">
        <v>1.71</v>
      </c>
      <c r="K747" s="2">
        <v>0.97</v>
      </c>
      <c r="L747" s="2">
        <v>0.74</v>
      </c>
      <c r="M747" s="2">
        <v>2.63</v>
      </c>
      <c r="N747" s="2">
        <v>73.55</v>
      </c>
      <c r="O747" s="2">
        <v>8.8000000000000007</v>
      </c>
      <c r="P747" s="2">
        <v>10.4</v>
      </c>
      <c r="Q747" s="2">
        <v>0.77</v>
      </c>
      <c r="R747" s="2">
        <v>18.22</v>
      </c>
      <c r="S747" s="2">
        <v>13.08</v>
      </c>
      <c r="T747" s="2">
        <v>9.66</v>
      </c>
      <c r="U747" s="2">
        <v>3.31</v>
      </c>
      <c r="V747" s="2">
        <v>0.47</v>
      </c>
      <c r="W747" s="2">
        <v>1.65</v>
      </c>
      <c r="X747" s="2">
        <v>0.89</v>
      </c>
      <c r="Y747" s="2">
        <v>0.44</v>
      </c>
      <c r="Z747" s="2">
        <v>0.44</v>
      </c>
      <c r="AA747" s="2">
        <v>0</v>
      </c>
      <c r="AB747" s="2">
        <v>0</v>
      </c>
      <c r="AC747" s="2">
        <v>1.1200000000000001</v>
      </c>
      <c r="AD747" s="2">
        <v>3.43</v>
      </c>
      <c r="AE747" s="2">
        <v>2.57</v>
      </c>
      <c r="AF747" s="2">
        <v>2.04</v>
      </c>
      <c r="AG747" s="2">
        <v>3.54</v>
      </c>
      <c r="AH747" s="2">
        <v>0.68</v>
      </c>
      <c r="AI747" s="2">
        <v>0</v>
      </c>
      <c r="AJ747" s="2">
        <v>0</v>
      </c>
      <c r="AK747" s="2" t="s">
        <v>72</v>
      </c>
      <c r="AL747" s="2" t="str">
        <f t="shared" si="11"/>
        <v>Forward</v>
      </c>
    </row>
    <row r="748" spans="1:38" x14ac:dyDescent="0.3">
      <c r="A748">
        <v>896</v>
      </c>
      <c r="B748" t="s">
        <v>3218</v>
      </c>
      <c r="C748" t="s">
        <v>3221</v>
      </c>
      <c r="D748" t="s">
        <v>1995</v>
      </c>
      <c r="E748" t="s">
        <v>30</v>
      </c>
      <c r="F748">
        <v>9</v>
      </c>
      <c r="G748" s="2">
        <v>113.56666666667</v>
      </c>
      <c r="H748" s="2">
        <v>12.618518518519</v>
      </c>
      <c r="I748" s="2">
        <v>0.53</v>
      </c>
      <c r="J748" s="2">
        <v>0</v>
      </c>
      <c r="K748" s="2">
        <v>0</v>
      </c>
      <c r="L748" s="2">
        <v>0</v>
      </c>
      <c r="M748" s="2">
        <v>0.53</v>
      </c>
      <c r="N748" s="2">
        <v>50</v>
      </c>
      <c r="O748" s="2">
        <v>11.09</v>
      </c>
      <c r="P748" s="2">
        <v>4.76</v>
      </c>
      <c r="Q748" s="2">
        <v>1.08</v>
      </c>
      <c r="R748" s="2">
        <v>14.79</v>
      </c>
      <c r="S748" s="2">
        <v>13.74</v>
      </c>
      <c r="T748" s="2">
        <v>10.039999999999999</v>
      </c>
      <c r="U748" s="2">
        <v>3.7</v>
      </c>
      <c r="V748" s="2">
        <v>0.53</v>
      </c>
      <c r="W748" s="2">
        <v>1.58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0.53</v>
      </c>
      <c r="AD748" s="2">
        <v>1.58</v>
      </c>
      <c r="AE748" s="2">
        <v>2.11</v>
      </c>
      <c r="AF748" s="2">
        <v>3.17</v>
      </c>
      <c r="AG748" s="2">
        <v>3.17</v>
      </c>
      <c r="AH748" s="2">
        <v>0.53</v>
      </c>
      <c r="AI748" s="2">
        <v>0</v>
      </c>
      <c r="AJ748" s="2">
        <v>1.58</v>
      </c>
      <c r="AK748" s="2">
        <v>0</v>
      </c>
      <c r="AL748" s="2" t="str">
        <f t="shared" si="11"/>
        <v>Forward</v>
      </c>
    </row>
    <row r="749" spans="1:38" x14ac:dyDescent="0.3">
      <c r="A749">
        <v>835</v>
      </c>
      <c r="B749" t="s">
        <v>3218</v>
      </c>
      <c r="C749" t="s">
        <v>3222</v>
      </c>
      <c r="D749" t="s">
        <v>2153</v>
      </c>
      <c r="E749" t="s">
        <v>25</v>
      </c>
      <c r="F749">
        <v>46</v>
      </c>
      <c r="G749" s="2">
        <v>668.68333333332998</v>
      </c>
      <c r="H749" s="2">
        <v>14.536594202899</v>
      </c>
      <c r="I749" s="2">
        <v>0.18</v>
      </c>
      <c r="J749" s="2">
        <v>0.54</v>
      </c>
      <c r="K749" s="2">
        <v>0.36</v>
      </c>
      <c r="L749" s="2">
        <v>0.18</v>
      </c>
      <c r="M749" s="2">
        <v>0.72</v>
      </c>
      <c r="N749" s="2">
        <v>36.36</v>
      </c>
      <c r="O749" s="2">
        <v>3.5</v>
      </c>
      <c r="P749" s="2">
        <v>5.13</v>
      </c>
      <c r="Q749" s="2">
        <v>0.21</v>
      </c>
      <c r="R749" s="2">
        <v>9.8699999999999992</v>
      </c>
      <c r="S749" s="2">
        <v>6.28</v>
      </c>
      <c r="T749" s="2">
        <v>2.5099999999999998</v>
      </c>
      <c r="U749" s="2">
        <v>0.54</v>
      </c>
      <c r="V749" s="2">
        <v>0.27</v>
      </c>
      <c r="W749" s="2">
        <v>0.81</v>
      </c>
      <c r="X749" s="2">
        <v>2.87</v>
      </c>
      <c r="Y749" s="2">
        <v>1.08</v>
      </c>
      <c r="Z749" s="2">
        <v>0.99</v>
      </c>
      <c r="AA749" s="2">
        <v>0</v>
      </c>
      <c r="AB749" s="2">
        <v>0.09</v>
      </c>
      <c r="AC749" s="2">
        <v>0.18</v>
      </c>
      <c r="AD749" s="2">
        <v>2.15</v>
      </c>
      <c r="AE749" s="2">
        <v>0.99</v>
      </c>
      <c r="AF749" s="2">
        <v>10.23</v>
      </c>
      <c r="AG749" s="2">
        <v>3.68</v>
      </c>
      <c r="AH749" s="2">
        <v>5.1100000000000003</v>
      </c>
      <c r="AI749" s="2">
        <v>0</v>
      </c>
      <c r="AJ749" s="2">
        <v>0</v>
      </c>
      <c r="AK749" s="2" t="s">
        <v>72</v>
      </c>
      <c r="AL749" s="2" t="str">
        <f t="shared" si="11"/>
        <v>Defense</v>
      </c>
    </row>
    <row r="750" spans="1:38" x14ac:dyDescent="0.3">
      <c r="A750">
        <v>441</v>
      </c>
      <c r="B750" t="s">
        <v>3218</v>
      </c>
      <c r="C750" t="s">
        <v>3223</v>
      </c>
      <c r="D750" t="s">
        <v>2036</v>
      </c>
      <c r="E750" t="s">
        <v>69</v>
      </c>
      <c r="F750">
        <v>3</v>
      </c>
      <c r="G750" s="2">
        <v>26.4</v>
      </c>
      <c r="H750" s="2">
        <v>8.8000000000000007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 t="s">
        <v>72</v>
      </c>
      <c r="O750" s="2">
        <v>6.82</v>
      </c>
      <c r="P750" s="2">
        <v>0</v>
      </c>
      <c r="Q750" s="2">
        <v>0.76</v>
      </c>
      <c r="R750" s="2">
        <v>18.18</v>
      </c>
      <c r="S750" s="2">
        <v>15.91</v>
      </c>
      <c r="T750" s="2">
        <v>9.09</v>
      </c>
      <c r="U750" s="2">
        <v>2.27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2.27</v>
      </c>
      <c r="AD750" s="2">
        <v>2.27</v>
      </c>
      <c r="AE750" s="2">
        <v>0</v>
      </c>
      <c r="AF750" s="2">
        <v>15.91</v>
      </c>
      <c r="AG750" s="2">
        <v>6.82</v>
      </c>
      <c r="AH750" s="2">
        <v>0</v>
      </c>
      <c r="AI750" s="2">
        <v>0</v>
      </c>
      <c r="AJ750" s="2">
        <v>2.27</v>
      </c>
      <c r="AK750" s="2">
        <v>0</v>
      </c>
      <c r="AL750" s="2" t="str">
        <f t="shared" si="11"/>
        <v>Forward</v>
      </c>
    </row>
    <row r="751" spans="1:38" x14ac:dyDescent="0.3">
      <c r="A751">
        <v>356</v>
      </c>
      <c r="B751" t="s">
        <v>3218</v>
      </c>
      <c r="C751" t="s">
        <v>3224</v>
      </c>
      <c r="D751" t="s">
        <v>2046</v>
      </c>
      <c r="E751" t="s">
        <v>25</v>
      </c>
      <c r="F751">
        <v>127</v>
      </c>
      <c r="G751" s="2">
        <v>2009.8833333333</v>
      </c>
      <c r="H751" s="2">
        <v>15.825853018373</v>
      </c>
      <c r="I751" s="2">
        <v>0.42</v>
      </c>
      <c r="J751" s="2">
        <v>0.42</v>
      </c>
      <c r="K751" s="2">
        <v>0.3</v>
      </c>
      <c r="L751" s="2">
        <v>0.12</v>
      </c>
      <c r="M751" s="2">
        <v>0.84</v>
      </c>
      <c r="N751" s="2">
        <v>31.11</v>
      </c>
      <c r="O751" s="2">
        <v>5.05</v>
      </c>
      <c r="P751" s="2">
        <v>8.2799999999999994</v>
      </c>
      <c r="Q751" s="2">
        <v>0.24</v>
      </c>
      <c r="R751" s="2">
        <v>11.64</v>
      </c>
      <c r="S751" s="2">
        <v>7.28</v>
      </c>
      <c r="T751" s="2">
        <v>3.37</v>
      </c>
      <c r="U751" s="2">
        <v>0.48</v>
      </c>
      <c r="V751" s="2">
        <v>0.21</v>
      </c>
      <c r="W751" s="2">
        <v>0.84</v>
      </c>
      <c r="X751" s="2">
        <v>4</v>
      </c>
      <c r="Y751" s="2">
        <v>1.46</v>
      </c>
      <c r="Z751" s="2">
        <v>1.22</v>
      </c>
      <c r="AA751" s="2">
        <v>0.18</v>
      </c>
      <c r="AB751" s="2">
        <v>0.06</v>
      </c>
      <c r="AC751" s="2">
        <v>0.78</v>
      </c>
      <c r="AD751" s="2">
        <v>2.09</v>
      </c>
      <c r="AE751" s="2">
        <v>1.25</v>
      </c>
      <c r="AF751" s="2">
        <v>6.96</v>
      </c>
      <c r="AG751" s="2">
        <v>3.94</v>
      </c>
      <c r="AH751" s="2">
        <v>2.72</v>
      </c>
      <c r="AI751" s="2">
        <v>0</v>
      </c>
      <c r="AJ751" s="2">
        <v>0</v>
      </c>
      <c r="AK751" s="2" t="s">
        <v>72</v>
      </c>
      <c r="AL751" s="2" t="str">
        <f t="shared" si="11"/>
        <v>Defense</v>
      </c>
    </row>
    <row r="752" spans="1:38" x14ac:dyDescent="0.3">
      <c r="A752">
        <v>597</v>
      </c>
      <c r="B752" t="s">
        <v>3218</v>
      </c>
      <c r="C752" t="s">
        <v>3225</v>
      </c>
      <c r="D752" t="s">
        <v>2193</v>
      </c>
      <c r="E752" t="s">
        <v>25</v>
      </c>
      <c r="F752">
        <v>72</v>
      </c>
      <c r="G752" s="2">
        <v>1006.8333333332999</v>
      </c>
      <c r="H752" s="2">
        <v>13.983796296295999</v>
      </c>
      <c r="I752" s="2">
        <v>0.12</v>
      </c>
      <c r="J752" s="2">
        <v>0.54</v>
      </c>
      <c r="K752" s="2">
        <v>0.3</v>
      </c>
      <c r="L752" s="2">
        <v>0.24</v>
      </c>
      <c r="M752" s="2">
        <v>0.66</v>
      </c>
      <c r="N752" s="2">
        <v>33.33</v>
      </c>
      <c r="O752" s="2">
        <v>1.91</v>
      </c>
      <c r="P752" s="2">
        <v>6.25</v>
      </c>
      <c r="Q752" s="2">
        <v>0.06</v>
      </c>
      <c r="R752" s="2">
        <v>5.72</v>
      </c>
      <c r="S752" s="2">
        <v>3.64</v>
      </c>
      <c r="T752" s="2">
        <v>1.19</v>
      </c>
      <c r="U752" s="2">
        <v>0.06</v>
      </c>
      <c r="V752" s="2">
        <v>0.12</v>
      </c>
      <c r="W752" s="2">
        <v>0.6</v>
      </c>
      <c r="X752" s="2">
        <v>1.55</v>
      </c>
      <c r="Y752" s="2">
        <v>0.77</v>
      </c>
      <c r="Z752" s="2">
        <v>0.77</v>
      </c>
      <c r="AA752" s="2">
        <v>0</v>
      </c>
      <c r="AB752" s="2">
        <v>0</v>
      </c>
      <c r="AC752" s="2">
        <v>0.18</v>
      </c>
      <c r="AD752" s="2">
        <v>2.0299999999999998</v>
      </c>
      <c r="AE752" s="2">
        <v>0.66</v>
      </c>
      <c r="AF752" s="2">
        <v>7.75</v>
      </c>
      <c r="AG752" s="2">
        <v>5.48</v>
      </c>
      <c r="AH752" s="2">
        <v>6.02</v>
      </c>
      <c r="AI752" s="2">
        <v>0</v>
      </c>
      <c r="AJ752" s="2">
        <v>0</v>
      </c>
      <c r="AK752" s="2" t="s">
        <v>72</v>
      </c>
      <c r="AL752" s="2" t="str">
        <f t="shared" si="11"/>
        <v>Defense</v>
      </c>
    </row>
    <row r="753" spans="1:38" x14ac:dyDescent="0.3">
      <c r="A753">
        <v>514</v>
      </c>
      <c r="B753" t="s">
        <v>3226</v>
      </c>
      <c r="C753" t="s">
        <v>3227</v>
      </c>
      <c r="D753" t="s">
        <v>2011</v>
      </c>
      <c r="E753" t="s">
        <v>25</v>
      </c>
      <c r="F753">
        <v>130</v>
      </c>
      <c r="G753" s="2">
        <v>2070.8666666667</v>
      </c>
      <c r="H753" s="2">
        <v>15.929743589744</v>
      </c>
      <c r="I753" s="2">
        <v>0.09</v>
      </c>
      <c r="J753" s="2">
        <v>0.38</v>
      </c>
      <c r="K753" s="2">
        <v>0.12</v>
      </c>
      <c r="L753" s="2">
        <v>0.26</v>
      </c>
      <c r="M753" s="2">
        <v>0.46</v>
      </c>
      <c r="N753" s="2">
        <v>19.05</v>
      </c>
      <c r="O753" s="2">
        <v>3.3</v>
      </c>
      <c r="P753" s="2">
        <v>2.63</v>
      </c>
      <c r="Q753" s="2">
        <v>0.14000000000000001</v>
      </c>
      <c r="R753" s="2">
        <v>6.95</v>
      </c>
      <c r="S753" s="2">
        <v>4.6900000000000004</v>
      </c>
      <c r="T753" s="2">
        <v>1.74</v>
      </c>
      <c r="U753" s="2">
        <v>0.32</v>
      </c>
      <c r="V753" s="2">
        <v>0.12</v>
      </c>
      <c r="W753" s="2">
        <v>0.52</v>
      </c>
      <c r="X753" s="2">
        <v>2.2000000000000002</v>
      </c>
      <c r="Y753" s="2">
        <v>1.01</v>
      </c>
      <c r="Z753" s="2">
        <v>0.96</v>
      </c>
      <c r="AA753" s="2">
        <v>0.06</v>
      </c>
      <c r="AB753" s="2">
        <v>0</v>
      </c>
      <c r="AC753" s="2">
        <v>0.28999999999999998</v>
      </c>
      <c r="AD753" s="2">
        <v>1.51</v>
      </c>
      <c r="AE753" s="2">
        <v>0.35</v>
      </c>
      <c r="AF753" s="2">
        <v>6.17</v>
      </c>
      <c r="AG753" s="2">
        <v>6.63</v>
      </c>
      <c r="AH753" s="2">
        <v>3.97</v>
      </c>
      <c r="AI753" s="2">
        <v>0</v>
      </c>
      <c r="AJ753" s="2">
        <v>0</v>
      </c>
      <c r="AK753" s="2" t="s">
        <v>72</v>
      </c>
      <c r="AL753" s="2" t="str">
        <f t="shared" si="11"/>
        <v>Defense</v>
      </c>
    </row>
    <row r="754" spans="1:38" x14ac:dyDescent="0.3">
      <c r="A754">
        <v>899</v>
      </c>
      <c r="B754" t="s">
        <v>3228</v>
      </c>
      <c r="C754" t="s">
        <v>3229</v>
      </c>
      <c r="D754" t="s">
        <v>2136</v>
      </c>
      <c r="E754" t="s">
        <v>25</v>
      </c>
      <c r="F754">
        <v>22</v>
      </c>
      <c r="G754" s="2">
        <v>321.63333333332997</v>
      </c>
      <c r="H754" s="2">
        <v>14.619696969696999</v>
      </c>
      <c r="I754" s="2">
        <v>0.19</v>
      </c>
      <c r="J754" s="2">
        <v>0.19</v>
      </c>
      <c r="K754" s="2">
        <v>0</v>
      </c>
      <c r="L754" s="2">
        <v>0.19</v>
      </c>
      <c r="M754" s="2">
        <v>0.37</v>
      </c>
      <c r="N754" s="2">
        <v>40</v>
      </c>
      <c r="O754" s="2">
        <v>2.4300000000000002</v>
      </c>
      <c r="P754" s="2">
        <v>7.69</v>
      </c>
      <c r="Q754" s="2">
        <v>0.11</v>
      </c>
      <c r="R754" s="2">
        <v>6.53</v>
      </c>
      <c r="S754" s="2">
        <v>3.73</v>
      </c>
      <c r="T754" s="2">
        <v>0.75</v>
      </c>
      <c r="U754" s="2">
        <v>0.19</v>
      </c>
      <c r="V754" s="2">
        <v>0.19</v>
      </c>
      <c r="W754" s="2">
        <v>0.56000000000000005</v>
      </c>
      <c r="X754" s="2">
        <v>2.61</v>
      </c>
      <c r="Y754" s="2">
        <v>1.31</v>
      </c>
      <c r="Z754" s="2">
        <v>1.31</v>
      </c>
      <c r="AA754" s="2">
        <v>0</v>
      </c>
      <c r="AB754" s="2">
        <v>0</v>
      </c>
      <c r="AC754" s="2">
        <v>0.37</v>
      </c>
      <c r="AD754" s="2">
        <v>1.87</v>
      </c>
      <c r="AE754" s="2">
        <v>0.75</v>
      </c>
      <c r="AF754" s="2">
        <v>3.73</v>
      </c>
      <c r="AG754" s="2">
        <v>4.8499999999999996</v>
      </c>
      <c r="AH754" s="2">
        <v>3.17</v>
      </c>
      <c r="AI754" s="2">
        <v>0</v>
      </c>
      <c r="AJ754" s="2">
        <v>0</v>
      </c>
      <c r="AK754" s="2" t="s">
        <v>72</v>
      </c>
      <c r="AL754" s="2" t="str">
        <f t="shared" si="11"/>
        <v>Defense</v>
      </c>
    </row>
    <row r="755" spans="1:38" x14ac:dyDescent="0.3">
      <c r="A755">
        <v>379</v>
      </c>
      <c r="B755" t="s">
        <v>3230</v>
      </c>
      <c r="C755" t="s">
        <v>3231</v>
      </c>
      <c r="D755" t="s">
        <v>2027</v>
      </c>
      <c r="E755" t="s">
        <v>18</v>
      </c>
      <c r="F755">
        <v>92</v>
      </c>
      <c r="G755" s="2">
        <v>1164.05</v>
      </c>
      <c r="H755" s="2">
        <v>12.652717391304</v>
      </c>
      <c r="I755" s="2">
        <v>1.1299999999999999</v>
      </c>
      <c r="J755" s="2">
        <v>1.55</v>
      </c>
      <c r="K755" s="2">
        <v>0.98</v>
      </c>
      <c r="L755" s="2">
        <v>0.56999999999999995</v>
      </c>
      <c r="M755" s="2">
        <v>2.68</v>
      </c>
      <c r="N755" s="2">
        <v>83.87</v>
      </c>
      <c r="O755" s="2">
        <v>10.93</v>
      </c>
      <c r="P755" s="2">
        <v>10.38</v>
      </c>
      <c r="Q755" s="2">
        <v>0.84</v>
      </c>
      <c r="R755" s="2">
        <v>22.89</v>
      </c>
      <c r="S755" s="2">
        <v>16.34</v>
      </c>
      <c r="T755" s="2">
        <v>9.48</v>
      </c>
      <c r="U755" s="2">
        <v>2.94</v>
      </c>
      <c r="V755" s="2">
        <v>0.36</v>
      </c>
      <c r="W755" s="2">
        <v>1.55</v>
      </c>
      <c r="X755" s="2">
        <v>1.65</v>
      </c>
      <c r="Y755" s="2">
        <v>0.67</v>
      </c>
      <c r="Z755" s="2">
        <v>0.56999999999999995</v>
      </c>
      <c r="AA755" s="2">
        <v>0.1</v>
      </c>
      <c r="AB755" s="2">
        <v>0</v>
      </c>
      <c r="AC755" s="2">
        <v>1.44</v>
      </c>
      <c r="AD755" s="2">
        <v>2.06</v>
      </c>
      <c r="AE755" s="2">
        <v>2.37</v>
      </c>
      <c r="AF755" s="2">
        <v>2.63</v>
      </c>
      <c r="AG755" s="2">
        <v>3.25</v>
      </c>
      <c r="AH755" s="2">
        <v>1.08</v>
      </c>
      <c r="AI755" s="2">
        <v>0.15</v>
      </c>
      <c r="AJ755" s="2">
        <v>0.31</v>
      </c>
      <c r="AK755" s="2">
        <v>1.72</v>
      </c>
      <c r="AL755" s="2" t="str">
        <f t="shared" si="11"/>
        <v>Forward</v>
      </c>
    </row>
    <row r="756" spans="1:38" x14ac:dyDescent="0.3">
      <c r="A756">
        <v>1048</v>
      </c>
      <c r="B756" t="s">
        <v>3232</v>
      </c>
      <c r="C756" t="s">
        <v>3233</v>
      </c>
      <c r="D756" t="s">
        <v>2187</v>
      </c>
      <c r="E756" t="s">
        <v>25</v>
      </c>
      <c r="F756">
        <v>4</v>
      </c>
      <c r="G756" s="2">
        <v>27.333333333333002</v>
      </c>
      <c r="H756" s="2">
        <v>6.8333333333333002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4.3899999999999997</v>
      </c>
      <c r="P756" s="2">
        <v>0</v>
      </c>
      <c r="Q756" s="2">
        <v>0.04</v>
      </c>
      <c r="R756" s="2">
        <v>15.37</v>
      </c>
      <c r="S756" s="2">
        <v>6.59</v>
      </c>
      <c r="T756" s="2">
        <v>4.3899999999999997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2.2000000000000002</v>
      </c>
      <c r="AE756" s="2">
        <v>0</v>
      </c>
      <c r="AF756" s="2">
        <v>4.3899999999999997</v>
      </c>
      <c r="AG756" s="2">
        <v>13.17</v>
      </c>
      <c r="AH756" s="2">
        <v>4.3899999999999997</v>
      </c>
      <c r="AI756" s="2">
        <v>0</v>
      </c>
      <c r="AJ756" s="2">
        <v>0</v>
      </c>
      <c r="AK756" s="2" t="s">
        <v>72</v>
      </c>
      <c r="AL756" s="2" t="str">
        <f t="shared" si="11"/>
        <v>Defense</v>
      </c>
    </row>
    <row r="757" spans="1:38" x14ac:dyDescent="0.3">
      <c r="A757">
        <v>967</v>
      </c>
      <c r="B757" t="s">
        <v>3234</v>
      </c>
      <c r="C757" t="s">
        <v>3235</v>
      </c>
      <c r="D757" t="s">
        <v>2043</v>
      </c>
      <c r="E757" t="s">
        <v>30</v>
      </c>
      <c r="F757">
        <v>94</v>
      </c>
      <c r="G757" s="2">
        <v>997.81666666667002</v>
      </c>
      <c r="H757" s="2">
        <v>10.615070921986</v>
      </c>
      <c r="I757" s="2">
        <v>0.36</v>
      </c>
      <c r="J757" s="2">
        <v>0.84</v>
      </c>
      <c r="K757" s="2">
        <v>0.48</v>
      </c>
      <c r="L757" s="2">
        <v>0.36</v>
      </c>
      <c r="M757" s="2">
        <v>1.2</v>
      </c>
      <c r="N757" s="2">
        <v>68.97</v>
      </c>
      <c r="O757" s="2">
        <v>3.73</v>
      </c>
      <c r="P757" s="2">
        <v>9.68</v>
      </c>
      <c r="Q757" s="2">
        <v>0.53</v>
      </c>
      <c r="R757" s="2">
        <v>6.25</v>
      </c>
      <c r="S757" s="2">
        <v>5.41</v>
      </c>
      <c r="T757" s="2">
        <v>4.93</v>
      </c>
      <c r="U757" s="2">
        <v>2.89</v>
      </c>
      <c r="V757" s="2">
        <v>0.24</v>
      </c>
      <c r="W757" s="2">
        <v>0.96</v>
      </c>
      <c r="X757" s="2">
        <v>1.44</v>
      </c>
      <c r="Y757" s="2">
        <v>0.72</v>
      </c>
      <c r="Z757" s="2">
        <v>0.72</v>
      </c>
      <c r="AA757" s="2">
        <v>0</v>
      </c>
      <c r="AB757" s="2">
        <v>0</v>
      </c>
      <c r="AC757" s="2">
        <v>0.48</v>
      </c>
      <c r="AD757" s="2">
        <v>0.48</v>
      </c>
      <c r="AE757" s="2">
        <v>0.6</v>
      </c>
      <c r="AF757" s="2">
        <v>3.07</v>
      </c>
      <c r="AG757" s="2">
        <v>6.61</v>
      </c>
      <c r="AH757" s="2">
        <v>2.41</v>
      </c>
      <c r="AI757" s="2">
        <v>13.05</v>
      </c>
      <c r="AJ757" s="2">
        <v>18.940000000000001</v>
      </c>
      <c r="AK757" s="2">
        <v>2.4500000000000002</v>
      </c>
      <c r="AL757" s="2" t="str">
        <f t="shared" si="11"/>
        <v>Forward</v>
      </c>
    </row>
    <row r="758" spans="1:38" x14ac:dyDescent="0.3">
      <c r="A758">
        <v>834</v>
      </c>
      <c r="B758" t="s">
        <v>3234</v>
      </c>
      <c r="C758" t="s">
        <v>3236</v>
      </c>
      <c r="D758" t="s">
        <v>2043</v>
      </c>
      <c r="E758" t="s">
        <v>18</v>
      </c>
      <c r="F758">
        <v>72</v>
      </c>
      <c r="G758" s="2">
        <v>794.78333333333001</v>
      </c>
      <c r="H758" s="2">
        <v>11.038657407406999</v>
      </c>
      <c r="I758" s="2">
        <v>1.28</v>
      </c>
      <c r="J758" s="2">
        <v>0.91</v>
      </c>
      <c r="K758" s="2">
        <v>0.53</v>
      </c>
      <c r="L758" s="2">
        <v>0.38</v>
      </c>
      <c r="M758" s="2">
        <v>2.19</v>
      </c>
      <c r="N758" s="2">
        <v>69.05</v>
      </c>
      <c r="O758" s="2">
        <v>6.64</v>
      </c>
      <c r="P758" s="2">
        <v>19.32</v>
      </c>
      <c r="Q758" s="2">
        <v>0.85</v>
      </c>
      <c r="R758" s="2">
        <v>11.47</v>
      </c>
      <c r="S758" s="2">
        <v>9.2100000000000009</v>
      </c>
      <c r="T758" s="2">
        <v>7.62</v>
      </c>
      <c r="U758" s="2">
        <v>3.85</v>
      </c>
      <c r="V758" s="2">
        <v>0.53</v>
      </c>
      <c r="W758" s="2">
        <v>0.68</v>
      </c>
      <c r="X758" s="2">
        <v>2.34</v>
      </c>
      <c r="Y758" s="2">
        <v>1.06</v>
      </c>
      <c r="Z758" s="2">
        <v>0.98</v>
      </c>
      <c r="AA758" s="2">
        <v>0.08</v>
      </c>
      <c r="AB758" s="2">
        <v>0</v>
      </c>
      <c r="AC758" s="2">
        <v>1.06</v>
      </c>
      <c r="AD758" s="2">
        <v>1.51</v>
      </c>
      <c r="AE758" s="2">
        <v>2.19</v>
      </c>
      <c r="AF758" s="2">
        <v>4.45</v>
      </c>
      <c r="AG758" s="2">
        <v>5.28</v>
      </c>
      <c r="AH758" s="2">
        <v>1.59</v>
      </c>
      <c r="AI758" s="2">
        <v>0.08</v>
      </c>
      <c r="AJ758" s="2">
        <v>0.08</v>
      </c>
      <c r="AK758" s="2">
        <v>3.77</v>
      </c>
      <c r="AL758" s="2" t="str">
        <f t="shared" si="11"/>
        <v>Forward</v>
      </c>
    </row>
    <row r="759" spans="1:38" x14ac:dyDescent="0.3">
      <c r="A759">
        <v>771</v>
      </c>
      <c r="B759" t="s">
        <v>3234</v>
      </c>
      <c r="C759" t="s">
        <v>3237</v>
      </c>
      <c r="D759" t="s">
        <v>2210</v>
      </c>
      <c r="E759" t="s">
        <v>25</v>
      </c>
      <c r="F759">
        <v>99</v>
      </c>
      <c r="G759" s="2">
        <v>1405.8666666667</v>
      </c>
      <c r="H759" s="2">
        <v>14.200673400673001</v>
      </c>
      <c r="I759" s="2">
        <v>0.26</v>
      </c>
      <c r="J759" s="2">
        <v>0.73</v>
      </c>
      <c r="K759" s="2">
        <v>0.43</v>
      </c>
      <c r="L759" s="2">
        <v>0.3</v>
      </c>
      <c r="M759" s="2">
        <v>0.98</v>
      </c>
      <c r="N759" s="2">
        <v>36.51</v>
      </c>
      <c r="O759" s="2">
        <v>5.38</v>
      </c>
      <c r="P759" s="2">
        <v>4.76</v>
      </c>
      <c r="Q759" s="2">
        <v>0.19</v>
      </c>
      <c r="R759" s="2">
        <v>11.74</v>
      </c>
      <c r="S759" s="2">
        <v>7.64</v>
      </c>
      <c r="T759" s="2">
        <v>2.82</v>
      </c>
      <c r="U759" s="2">
        <v>0.3</v>
      </c>
      <c r="V759" s="2">
        <v>0.21</v>
      </c>
      <c r="W759" s="2">
        <v>0.94</v>
      </c>
      <c r="X759" s="2">
        <v>1.54</v>
      </c>
      <c r="Y759" s="2">
        <v>0.77</v>
      </c>
      <c r="Z759" s="2">
        <v>0.77</v>
      </c>
      <c r="AA759" s="2">
        <v>0</v>
      </c>
      <c r="AB759" s="2">
        <v>0</v>
      </c>
      <c r="AC759" s="2">
        <v>0.17</v>
      </c>
      <c r="AD759" s="2">
        <v>1.88</v>
      </c>
      <c r="AE759" s="2">
        <v>0.43</v>
      </c>
      <c r="AF759" s="2">
        <v>2.9</v>
      </c>
      <c r="AG759" s="2">
        <v>6.23</v>
      </c>
      <c r="AH759" s="2">
        <v>3.54</v>
      </c>
      <c r="AI759" s="2">
        <v>0</v>
      </c>
      <c r="AJ759" s="2">
        <v>0</v>
      </c>
      <c r="AK759" s="2" t="s">
        <v>72</v>
      </c>
      <c r="AL759" s="2" t="str">
        <f t="shared" si="11"/>
        <v>Defense</v>
      </c>
    </row>
    <row r="760" spans="1:38" x14ac:dyDescent="0.3">
      <c r="A760">
        <v>171</v>
      </c>
      <c r="B760" t="s">
        <v>3238</v>
      </c>
      <c r="C760" t="s">
        <v>3239</v>
      </c>
      <c r="D760" t="s">
        <v>2170</v>
      </c>
      <c r="E760" t="s">
        <v>69</v>
      </c>
      <c r="F760">
        <v>125</v>
      </c>
      <c r="G760" s="2">
        <v>1615.8</v>
      </c>
      <c r="H760" s="2">
        <v>12.926399999999999</v>
      </c>
      <c r="I760" s="2">
        <v>1</v>
      </c>
      <c r="J760" s="2">
        <v>0.89</v>
      </c>
      <c r="K760" s="2">
        <v>0.41</v>
      </c>
      <c r="L760" s="2">
        <v>0.48</v>
      </c>
      <c r="M760" s="2">
        <v>1.89</v>
      </c>
      <c r="N760" s="2">
        <v>68.92</v>
      </c>
      <c r="O760" s="2">
        <v>8.73</v>
      </c>
      <c r="P760" s="2">
        <v>11.49</v>
      </c>
      <c r="Q760" s="2">
        <v>0.89</v>
      </c>
      <c r="R760" s="2">
        <v>14.44</v>
      </c>
      <c r="S760" s="2">
        <v>11.14</v>
      </c>
      <c r="T760" s="2">
        <v>8.8000000000000007</v>
      </c>
      <c r="U760" s="2">
        <v>4.68</v>
      </c>
      <c r="V760" s="2">
        <v>0.52</v>
      </c>
      <c r="W760" s="2">
        <v>1.34</v>
      </c>
      <c r="X760" s="2">
        <v>1.56</v>
      </c>
      <c r="Y760" s="2">
        <v>0.74</v>
      </c>
      <c r="Z760" s="2">
        <v>0.74</v>
      </c>
      <c r="AA760" s="2">
        <v>0</v>
      </c>
      <c r="AB760" s="2">
        <v>0</v>
      </c>
      <c r="AC760" s="2">
        <v>1.23</v>
      </c>
      <c r="AD760" s="2">
        <v>1.1100000000000001</v>
      </c>
      <c r="AE760" s="2">
        <v>1.6</v>
      </c>
      <c r="AF760" s="2">
        <v>7.76</v>
      </c>
      <c r="AG760" s="2">
        <v>5.76</v>
      </c>
      <c r="AH760" s="2">
        <v>1.75</v>
      </c>
      <c r="AI760" s="2">
        <v>0.48</v>
      </c>
      <c r="AJ760" s="2">
        <v>0.48</v>
      </c>
      <c r="AK760" s="2">
        <v>1.86</v>
      </c>
      <c r="AL760" s="2" t="str">
        <f t="shared" si="11"/>
        <v>Forward</v>
      </c>
    </row>
    <row r="761" spans="1:38" x14ac:dyDescent="0.3">
      <c r="A761">
        <v>702</v>
      </c>
      <c r="B761" t="s">
        <v>3240</v>
      </c>
      <c r="C761" t="s">
        <v>2760</v>
      </c>
      <c r="D761" t="s">
        <v>2019</v>
      </c>
      <c r="E761" t="s">
        <v>18</v>
      </c>
      <c r="F761">
        <v>110</v>
      </c>
      <c r="G761" s="2">
        <v>1391.3166666667</v>
      </c>
      <c r="H761" s="2">
        <v>12.648333333332999</v>
      </c>
      <c r="I761" s="2">
        <v>0.39</v>
      </c>
      <c r="J761" s="2">
        <v>0.86</v>
      </c>
      <c r="K761" s="2">
        <v>0.39</v>
      </c>
      <c r="L761" s="2">
        <v>0.47</v>
      </c>
      <c r="M761" s="2">
        <v>1.25</v>
      </c>
      <c r="N761" s="2">
        <v>56.86</v>
      </c>
      <c r="O761" s="2">
        <v>4.79</v>
      </c>
      <c r="P761" s="2">
        <v>8.11</v>
      </c>
      <c r="Q761" s="2">
        <v>0.65</v>
      </c>
      <c r="R761" s="2">
        <v>8.75</v>
      </c>
      <c r="S761" s="2">
        <v>6.51</v>
      </c>
      <c r="T761" s="2">
        <v>5.95</v>
      </c>
      <c r="U761" s="2">
        <v>2.89</v>
      </c>
      <c r="V761" s="2">
        <v>0.13</v>
      </c>
      <c r="W761" s="2">
        <v>1.21</v>
      </c>
      <c r="X761" s="2">
        <v>0.43</v>
      </c>
      <c r="Y761" s="2">
        <v>0.22</v>
      </c>
      <c r="Z761" s="2">
        <v>0.22</v>
      </c>
      <c r="AA761" s="2">
        <v>0</v>
      </c>
      <c r="AB761" s="2">
        <v>0</v>
      </c>
      <c r="AC761" s="2">
        <v>0.43</v>
      </c>
      <c r="AD761" s="2">
        <v>0.47</v>
      </c>
      <c r="AE761" s="2">
        <v>2.41</v>
      </c>
      <c r="AF761" s="2">
        <v>3.41</v>
      </c>
      <c r="AG761" s="2">
        <v>5.78</v>
      </c>
      <c r="AH761" s="2">
        <v>2.11</v>
      </c>
      <c r="AI761" s="2">
        <v>17.940000000000001</v>
      </c>
      <c r="AJ761" s="2">
        <v>25.92</v>
      </c>
      <c r="AK761" s="2">
        <v>1.76</v>
      </c>
      <c r="AL761" s="2" t="str">
        <f t="shared" si="11"/>
        <v>Forward</v>
      </c>
    </row>
    <row r="762" spans="1:38" x14ac:dyDescent="0.3">
      <c r="A762">
        <v>766</v>
      </c>
      <c r="B762" t="s">
        <v>3240</v>
      </c>
      <c r="C762" t="s">
        <v>3241</v>
      </c>
      <c r="D762" t="s">
        <v>2036</v>
      </c>
      <c r="E762" t="s">
        <v>25</v>
      </c>
      <c r="F762">
        <v>127</v>
      </c>
      <c r="G762" s="2">
        <v>2196.4333333333002</v>
      </c>
      <c r="H762" s="2">
        <v>17.294750656167999</v>
      </c>
      <c r="I762" s="2">
        <v>0.3</v>
      </c>
      <c r="J762" s="2">
        <v>1.07</v>
      </c>
      <c r="K762" s="2">
        <v>0.63</v>
      </c>
      <c r="L762" s="2">
        <v>0.44</v>
      </c>
      <c r="M762" s="2">
        <v>1.37</v>
      </c>
      <c r="N762" s="2">
        <v>44.64</v>
      </c>
      <c r="O762" s="2">
        <v>6.15</v>
      </c>
      <c r="P762" s="2">
        <v>4.8899999999999997</v>
      </c>
      <c r="Q762" s="2">
        <v>0.24</v>
      </c>
      <c r="R762" s="2">
        <v>14.94</v>
      </c>
      <c r="S762" s="2">
        <v>9.23</v>
      </c>
      <c r="T762" s="2">
        <v>3.39</v>
      </c>
      <c r="U762" s="2">
        <v>0.46</v>
      </c>
      <c r="V762" s="2">
        <v>0.44</v>
      </c>
      <c r="W762" s="2">
        <v>1.1499999999999999</v>
      </c>
      <c r="X762" s="2">
        <v>0.93</v>
      </c>
      <c r="Y762" s="2">
        <v>0.46</v>
      </c>
      <c r="Z762" s="2">
        <v>0.46</v>
      </c>
      <c r="AA762" s="2">
        <v>0</v>
      </c>
      <c r="AB762" s="2">
        <v>0</v>
      </c>
      <c r="AC762" s="2">
        <v>0.27</v>
      </c>
      <c r="AD762" s="2">
        <v>2.1</v>
      </c>
      <c r="AE762" s="2">
        <v>1.31</v>
      </c>
      <c r="AF762" s="2">
        <v>2.4</v>
      </c>
      <c r="AG762" s="2">
        <v>4.8899999999999997</v>
      </c>
      <c r="AH762" s="2">
        <v>4.8600000000000003</v>
      </c>
      <c r="AI762" s="2">
        <v>0</v>
      </c>
      <c r="AJ762" s="2">
        <v>0</v>
      </c>
      <c r="AK762" s="2" t="s">
        <v>72</v>
      </c>
      <c r="AL762" s="2" t="str">
        <f t="shared" si="11"/>
        <v>Defense</v>
      </c>
    </row>
    <row r="763" spans="1:38" x14ac:dyDescent="0.3">
      <c r="A763">
        <v>580</v>
      </c>
      <c r="B763" t="s">
        <v>3240</v>
      </c>
      <c r="C763" t="s">
        <v>3242</v>
      </c>
      <c r="D763" t="s">
        <v>2149</v>
      </c>
      <c r="E763" t="s">
        <v>30</v>
      </c>
      <c r="F763">
        <v>103</v>
      </c>
      <c r="G763" s="2">
        <v>1144.1833333333</v>
      </c>
      <c r="H763" s="2">
        <v>11.10857605178</v>
      </c>
      <c r="I763" s="2">
        <v>0.68</v>
      </c>
      <c r="J763" s="2">
        <v>0.52</v>
      </c>
      <c r="K763" s="2">
        <v>0.47</v>
      </c>
      <c r="L763" s="2">
        <v>0.05</v>
      </c>
      <c r="M763" s="2">
        <v>1.21</v>
      </c>
      <c r="N763" s="2">
        <v>65.709999999999994</v>
      </c>
      <c r="O763" s="2">
        <v>9.49</v>
      </c>
      <c r="P763" s="2">
        <v>7.18</v>
      </c>
      <c r="Q763" s="2">
        <v>0.89</v>
      </c>
      <c r="R763" s="2">
        <v>16.36</v>
      </c>
      <c r="S763" s="2">
        <v>13.16</v>
      </c>
      <c r="T763" s="2">
        <v>8.9700000000000006</v>
      </c>
      <c r="U763" s="2">
        <v>3.78</v>
      </c>
      <c r="V763" s="2">
        <v>0.79</v>
      </c>
      <c r="W763" s="2">
        <v>1.26</v>
      </c>
      <c r="X763" s="2">
        <v>2.0499999999999998</v>
      </c>
      <c r="Y763" s="2">
        <v>0.79</v>
      </c>
      <c r="Z763" s="2">
        <v>0.63</v>
      </c>
      <c r="AA763" s="2">
        <v>0.16</v>
      </c>
      <c r="AB763" s="2">
        <v>0</v>
      </c>
      <c r="AC763" s="2">
        <v>1.05</v>
      </c>
      <c r="AD763" s="2">
        <v>0.94</v>
      </c>
      <c r="AE763" s="2">
        <v>1.68</v>
      </c>
      <c r="AF763" s="2">
        <v>9.07</v>
      </c>
      <c r="AG763" s="2">
        <v>3.88</v>
      </c>
      <c r="AH763" s="2">
        <v>1.36</v>
      </c>
      <c r="AI763" s="2">
        <v>0.94</v>
      </c>
      <c r="AJ763" s="2">
        <v>1</v>
      </c>
      <c r="AK763" s="2">
        <v>2.5499999999999998</v>
      </c>
      <c r="AL763" s="2" t="str">
        <f t="shared" si="11"/>
        <v>Forward</v>
      </c>
    </row>
    <row r="764" spans="1:38" x14ac:dyDescent="0.3">
      <c r="A764">
        <v>442</v>
      </c>
      <c r="B764" t="s">
        <v>3240</v>
      </c>
      <c r="C764" t="s">
        <v>3243</v>
      </c>
      <c r="D764" t="s">
        <v>2002</v>
      </c>
      <c r="E764" t="s">
        <v>25</v>
      </c>
      <c r="F764">
        <v>130</v>
      </c>
      <c r="G764" s="2">
        <v>2303.8166666666998</v>
      </c>
      <c r="H764" s="2">
        <v>17.721666666667002</v>
      </c>
      <c r="I764" s="2">
        <v>0.28999999999999998</v>
      </c>
      <c r="J764" s="2">
        <v>0.78</v>
      </c>
      <c r="K764" s="2">
        <v>0.42</v>
      </c>
      <c r="L764" s="2">
        <v>0.36</v>
      </c>
      <c r="M764" s="2">
        <v>1.07</v>
      </c>
      <c r="N764" s="2">
        <v>36.94</v>
      </c>
      <c r="O764" s="2">
        <v>5.0999999999999996</v>
      </c>
      <c r="P764" s="2">
        <v>5.61</v>
      </c>
      <c r="Q764" s="2">
        <v>0.25</v>
      </c>
      <c r="R764" s="2">
        <v>12.34</v>
      </c>
      <c r="S764" s="2">
        <v>8.1</v>
      </c>
      <c r="T764" s="2">
        <v>3.59</v>
      </c>
      <c r="U764" s="2">
        <v>0.73</v>
      </c>
      <c r="V764" s="2">
        <v>0.23</v>
      </c>
      <c r="W764" s="2">
        <v>1.0900000000000001</v>
      </c>
      <c r="X764" s="2">
        <v>1.1200000000000001</v>
      </c>
      <c r="Y764" s="2">
        <v>0.49</v>
      </c>
      <c r="Z764" s="2">
        <v>0.47</v>
      </c>
      <c r="AA764" s="2">
        <v>0.03</v>
      </c>
      <c r="AB764" s="2">
        <v>0</v>
      </c>
      <c r="AC764" s="2">
        <v>0.18</v>
      </c>
      <c r="AD764" s="2">
        <v>2.21</v>
      </c>
      <c r="AE764" s="2">
        <v>1.3</v>
      </c>
      <c r="AF764" s="2">
        <v>2.5</v>
      </c>
      <c r="AG764" s="2">
        <v>3.23</v>
      </c>
      <c r="AH764" s="2">
        <v>3.8</v>
      </c>
      <c r="AI764" s="2">
        <v>0</v>
      </c>
      <c r="AJ764" s="2">
        <v>0</v>
      </c>
      <c r="AK764" s="2" t="s">
        <v>72</v>
      </c>
      <c r="AL764" s="2" t="str">
        <f t="shared" si="11"/>
        <v>Defense</v>
      </c>
    </row>
    <row r="765" spans="1:38" x14ac:dyDescent="0.3">
      <c r="A765">
        <v>476</v>
      </c>
      <c r="B765" t="s">
        <v>3240</v>
      </c>
      <c r="C765" t="s">
        <v>3244</v>
      </c>
      <c r="D765" t="s">
        <v>2043</v>
      </c>
      <c r="E765" t="s">
        <v>25</v>
      </c>
      <c r="F765">
        <v>44</v>
      </c>
      <c r="G765" s="2">
        <v>559.71666666666999</v>
      </c>
      <c r="H765" s="2">
        <v>12.720833333332999</v>
      </c>
      <c r="I765" s="2">
        <v>0</v>
      </c>
      <c r="J765" s="2">
        <v>0.32</v>
      </c>
      <c r="K765" s="2">
        <v>0.11</v>
      </c>
      <c r="L765" s="2">
        <v>0.21</v>
      </c>
      <c r="M765" s="2">
        <v>0.32</v>
      </c>
      <c r="N765" s="2">
        <v>16.670000000000002</v>
      </c>
      <c r="O765" s="2">
        <v>1.93</v>
      </c>
      <c r="P765" s="2">
        <v>0</v>
      </c>
      <c r="Q765" s="2">
        <v>0.1</v>
      </c>
      <c r="R765" s="2">
        <v>7.61</v>
      </c>
      <c r="S765" s="2">
        <v>4.5</v>
      </c>
      <c r="T765" s="2">
        <v>1.29</v>
      </c>
      <c r="U765" s="2">
        <v>0</v>
      </c>
      <c r="V765" s="2">
        <v>0.11</v>
      </c>
      <c r="W765" s="2">
        <v>0.75</v>
      </c>
      <c r="X765" s="2">
        <v>1.93</v>
      </c>
      <c r="Y765" s="2">
        <v>0.96</v>
      </c>
      <c r="Z765" s="2">
        <v>0.96</v>
      </c>
      <c r="AA765" s="2">
        <v>0</v>
      </c>
      <c r="AB765" s="2">
        <v>0</v>
      </c>
      <c r="AC765" s="2">
        <v>0.75</v>
      </c>
      <c r="AD765" s="2">
        <v>1.39</v>
      </c>
      <c r="AE765" s="2">
        <v>0.64</v>
      </c>
      <c r="AF765" s="2">
        <v>12.33</v>
      </c>
      <c r="AG765" s="2">
        <v>7.18</v>
      </c>
      <c r="AH765" s="2">
        <v>5.15</v>
      </c>
      <c r="AI765" s="2">
        <v>0</v>
      </c>
      <c r="AJ765" s="2">
        <v>0</v>
      </c>
      <c r="AK765" s="2" t="s">
        <v>72</v>
      </c>
      <c r="AL765" s="2" t="str">
        <f t="shared" si="11"/>
        <v>Defense</v>
      </c>
    </row>
    <row r="766" spans="1:38" x14ac:dyDescent="0.3">
      <c r="A766">
        <v>504</v>
      </c>
      <c r="B766" t="s">
        <v>3245</v>
      </c>
      <c r="C766" t="s">
        <v>3246</v>
      </c>
      <c r="D766" t="s">
        <v>2117</v>
      </c>
      <c r="E766" t="s">
        <v>30</v>
      </c>
      <c r="F766">
        <v>115</v>
      </c>
      <c r="G766" s="2">
        <v>1337.4833333332999</v>
      </c>
      <c r="H766" s="2">
        <v>11.630289855072</v>
      </c>
      <c r="I766" s="2">
        <v>0.57999999999999996</v>
      </c>
      <c r="J766" s="2">
        <v>0.36</v>
      </c>
      <c r="K766" s="2">
        <v>0.18</v>
      </c>
      <c r="L766" s="2">
        <v>0.18</v>
      </c>
      <c r="M766" s="2">
        <v>0.94</v>
      </c>
      <c r="N766" s="2">
        <v>55.26</v>
      </c>
      <c r="O766" s="2">
        <v>6.19</v>
      </c>
      <c r="P766" s="2">
        <v>9.42</v>
      </c>
      <c r="Q766" s="2">
        <v>0.76</v>
      </c>
      <c r="R766" s="2">
        <v>10.27</v>
      </c>
      <c r="S766" s="2">
        <v>8.61</v>
      </c>
      <c r="T766" s="2">
        <v>7.94</v>
      </c>
      <c r="U766" s="2">
        <v>3.95</v>
      </c>
      <c r="V766" s="2">
        <v>0.18</v>
      </c>
      <c r="W766" s="2">
        <v>1.03</v>
      </c>
      <c r="X766" s="2">
        <v>1.21</v>
      </c>
      <c r="Y766" s="2">
        <v>0.54</v>
      </c>
      <c r="Z766" s="2">
        <v>0.49</v>
      </c>
      <c r="AA766" s="2">
        <v>0.04</v>
      </c>
      <c r="AB766" s="2">
        <v>0</v>
      </c>
      <c r="AC766" s="2">
        <v>0.85</v>
      </c>
      <c r="AD766" s="2">
        <v>0.57999999999999996</v>
      </c>
      <c r="AE766" s="2">
        <v>1.57</v>
      </c>
      <c r="AF766" s="2">
        <v>14.09</v>
      </c>
      <c r="AG766" s="2">
        <v>6.46</v>
      </c>
      <c r="AH766" s="2">
        <v>4.08</v>
      </c>
      <c r="AI766" s="2">
        <v>20.5</v>
      </c>
      <c r="AJ766" s="2">
        <v>16.46</v>
      </c>
      <c r="AK766" s="2">
        <v>2.4900000000000002</v>
      </c>
      <c r="AL766" s="2" t="str">
        <f t="shared" si="11"/>
        <v>Forward</v>
      </c>
    </row>
    <row r="767" spans="1:38" x14ac:dyDescent="0.3">
      <c r="A767">
        <v>824</v>
      </c>
      <c r="B767" t="s">
        <v>3247</v>
      </c>
      <c r="C767" t="s">
        <v>2435</v>
      </c>
      <c r="D767" t="s">
        <v>2152</v>
      </c>
      <c r="E767" t="s">
        <v>18</v>
      </c>
      <c r="F767">
        <v>6</v>
      </c>
      <c r="G767" s="2">
        <v>43.283333333332997</v>
      </c>
      <c r="H767" s="2">
        <v>7.2138888888889001</v>
      </c>
      <c r="I767" s="2">
        <v>1.39</v>
      </c>
      <c r="J767" s="2">
        <v>0</v>
      </c>
      <c r="K767" s="2">
        <v>0</v>
      </c>
      <c r="L767" s="2">
        <v>0</v>
      </c>
      <c r="M767" s="2">
        <v>1.39</v>
      </c>
      <c r="N767" s="2">
        <v>50</v>
      </c>
      <c r="O767" s="2">
        <v>5.54</v>
      </c>
      <c r="P767" s="2">
        <v>25</v>
      </c>
      <c r="Q767" s="2">
        <v>0.74</v>
      </c>
      <c r="R767" s="2">
        <v>9.6999999999999993</v>
      </c>
      <c r="S767" s="2">
        <v>9.6999999999999993</v>
      </c>
      <c r="T767" s="2">
        <v>2.77</v>
      </c>
      <c r="U767" s="2">
        <v>1.39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2.77</v>
      </c>
      <c r="AF767" s="2">
        <v>6.93</v>
      </c>
      <c r="AG767" s="2">
        <v>8.32</v>
      </c>
      <c r="AH767" s="2">
        <v>0</v>
      </c>
      <c r="AI767" s="2">
        <v>0</v>
      </c>
      <c r="AJ767" s="2">
        <v>2.77</v>
      </c>
      <c r="AK767" s="2">
        <v>0</v>
      </c>
      <c r="AL767" s="2" t="str">
        <f t="shared" si="11"/>
        <v>Forward</v>
      </c>
    </row>
    <row r="768" spans="1:38" x14ac:dyDescent="0.3">
      <c r="A768">
        <v>999</v>
      </c>
      <c r="B768" t="s">
        <v>3248</v>
      </c>
      <c r="C768" t="s">
        <v>3249</v>
      </c>
      <c r="D768" t="s">
        <v>1995</v>
      </c>
      <c r="E768" t="s">
        <v>25</v>
      </c>
      <c r="F768">
        <v>3</v>
      </c>
      <c r="G768" s="2">
        <v>39.1</v>
      </c>
      <c r="H768" s="2">
        <v>13.033333333332999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1.53</v>
      </c>
      <c r="P768" s="2">
        <v>0</v>
      </c>
      <c r="Q768" s="2">
        <v>0.1</v>
      </c>
      <c r="R768" s="2">
        <v>7.67</v>
      </c>
      <c r="S768" s="2">
        <v>3.07</v>
      </c>
      <c r="T768" s="2">
        <v>4.5999999999999996</v>
      </c>
      <c r="U768" s="2">
        <v>1.53</v>
      </c>
      <c r="V768" s="2">
        <v>1.53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1.53</v>
      </c>
      <c r="AE768" s="2">
        <v>1.53</v>
      </c>
      <c r="AF768" s="2">
        <v>3.07</v>
      </c>
      <c r="AG768" s="2">
        <v>3.07</v>
      </c>
      <c r="AH768" s="2">
        <v>7.67</v>
      </c>
      <c r="AI768" s="2">
        <v>0</v>
      </c>
      <c r="AJ768" s="2">
        <v>0</v>
      </c>
      <c r="AK768" s="2" t="s">
        <v>72</v>
      </c>
      <c r="AL768" s="2" t="str">
        <f t="shared" si="11"/>
        <v>Defense</v>
      </c>
    </row>
    <row r="769" spans="1:38" x14ac:dyDescent="0.3">
      <c r="A769">
        <v>317</v>
      </c>
      <c r="B769" t="s">
        <v>3250</v>
      </c>
      <c r="C769" t="s">
        <v>3251</v>
      </c>
      <c r="D769" t="s">
        <v>2024</v>
      </c>
      <c r="E769" t="s">
        <v>69</v>
      </c>
      <c r="F769">
        <v>130</v>
      </c>
      <c r="G769" s="2">
        <v>1697.7</v>
      </c>
      <c r="H769" s="2">
        <v>13.059230769231</v>
      </c>
      <c r="I769" s="2">
        <v>0.74</v>
      </c>
      <c r="J769" s="2">
        <v>1.1299999999999999</v>
      </c>
      <c r="K769" s="2">
        <v>0.56999999999999995</v>
      </c>
      <c r="L769" s="2">
        <v>0.56999999999999995</v>
      </c>
      <c r="M769" s="2">
        <v>1.87</v>
      </c>
      <c r="N769" s="2">
        <v>71.62</v>
      </c>
      <c r="O769" s="2">
        <v>8.59</v>
      </c>
      <c r="P769" s="2">
        <v>8.64</v>
      </c>
      <c r="Q769" s="2">
        <v>0.82</v>
      </c>
      <c r="R769" s="2">
        <v>16.579999999999998</v>
      </c>
      <c r="S769" s="2">
        <v>13.15</v>
      </c>
      <c r="T769" s="2">
        <v>8.6199999999999992</v>
      </c>
      <c r="U769" s="2">
        <v>3.18</v>
      </c>
      <c r="V769" s="2">
        <v>0.28000000000000003</v>
      </c>
      <c r="W769" s="2">
        <v>1.41</v>
      </c>
      <c r="X769" s="2">
        <v>0.49</v>
      </c>
      <c r="Y769" s="2">
        <v>0.25</v>
      </c>
      <c r="Z769" s="2">
        <v>0.25</v>
      </c>
      <c r="AA769" s="2">
        <v>0</v>
      </c>
      <c r="AB769" s="2">
        <v>0</v>
      </c>
      <c r="AC769" s="2">
        <v>0.78</v>
      </c>
      <c r="AD769" s="2">
        <v>1.34</v>
      </c>
      <c r="AE769" s="2">
        <v>3.07</v>
      </c>
      <c r="AF769" s="2">
        <v>3.18</v>
      </c>
      <c r="AG769" s="2">
        <v>4.8099999999999996</v>
      </c>
      <c r="AH769" s="2">
        <v>1.31</v>
      </c>
      <c r="AI769" s="2">
        <v>0.67</v>
      </c>
      <c r="AJ769" s="2">
        <v>1.59</v>
      </c>
      <c r="AK769" s="2">
        <v>1.05</v>
      </c>
      <c r="AL769" s="2" t="str">
        <f t="shared" si="11"/>
        <v>Forward</v>
      </c>
    </row>
    <row r="770" spans="1:38" x14ac:dyDescent="0.3">
      <c r="A770">
        <v>109</v>
      </c>
      <c r="B770" t="s">
        <v>3250</v>
      </c>
      <c r="C770" t="s">
        <v>3252</v>
      </c>
      <c r="D770" t="s">
        <v>2047</v>
      </c>
      <c r="E770" t="s">
        <v>25</v>
      </c>
      <c r="F770">
        <v>103</v>
      </c>
      <c r="G770" s="2">
        <v>1596.9666666666999</v>
      </c>
      <c r="H770" s="2">
        <v>15.504530744337</v>
      </c>
      <c r="I770" s="2">
        <v>0.34</v>
      </c>
      <c r="J770" s="2">
        <v>0.71</v>
      </c>
      <c r="K770" s="2">
        <v>0.38</v>
      </c>
      <c r="L770" s="2">
        <v>0.34</v>
      </c>
      <c r="M770" s="2">
        <v>1.05</v>
      </c>
      <c r="N770" s="2">
        <v>43.08</v>
      </c>
      <c r="O770" s="2">
        <v>4.96</v>
      </c>
      <c r="P770" s="2">
        <v>6.82</v>
      </c>
      <c r="Q770" s="2">
        <v>0.19</v>
      </c>
      <c r="R770" s="2">
        <v>11.08</v>
      </c>
      <c r="S770" s="2">
        <v>7.25</v>
      </c>
      <c r="T770" s="2">
        <v>2.74</v>
      </c>
      <c r="U770" s="2">
        <v>0.41</v>
      </c>
      <c r="V770" s="2">
        <v>0.23</v>
      </c>
      <c r="W770" s="2">
        <v>0.79</v>
      </c>
      <c r="X770" s="2">
        <v>2.48</v>
      </c>
      <c r="Y770" s="2">
        <v>0.94</v>
      </c>
      <c r="Z770" s="2">
        <v>0.86</v>
      </c>
      <c r="AA770" s="2">
        <v>0</v>
      </c>
      <c r="AB770" s="2">
        <v>0.08</v>
      </c>
      <c r="AC770" s="2">
        <v>0.71</v>
      </c>
      <c r="AD770" s="2">
        <v>1.5</v>
      </c>
      <c r="AE770" s="2">
        <v>0.68</v>
      </c>
      <c r="AF770" s="2">
        <v>3.19</v>
      </c>
      <c r="AG770" s="2">
        <v>3.79</v>
      </c>
      <c r="AH770" s="2">
        <v>2.63</v>
      </c>
      <c r="AI770" s="2">
        <v>0</v>
      </c>
      <c r="AJ770" s="2">
        <v>0</v>
      </c>
      <c r="AK770" s="2" t="s">
        <v>72</v>
      </c>
      <c r="AL770" s="2" t="str">
        <f t="shared" ref="AL770:AL833" si="12">IF(E770="D", "Defense", "Forward")</f>
        <v>Defense</v>
      </c>
    </row>
    <row r="771" spans="1:38" x14ac:dyDescent="0.3">
      <c r="A771">
        <v>461</v>
      </c>
      <c r="B771" t="s">
        <v>3250</v>
      </c>
      <c r="C771" t="s">
        <v>3253</v>
      </c>
      <c r="D771" t="s">
        <v>2002</v>
      </c>
      <c r="E771" t="s">
        <v>25</v>
      </c>
      <c r="F771">
        <v>2</v>
      </c>
      <c r="G771" s="2">
        <v>26.166666666666998</v>
      </c>
      <c r="H771" s="2">
        <v>13.083333333333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 t="s">
        <v>72</v>
      </c>
      <c r="O771" s="2">
        <v>6.88</v>
      </c>
      <c r="P771" s="2">
        <v>0</v>
      </c>
      <c r="Q771" s="2">
        <v>0.23</v>
      </c>
      <c r="R771" s="2">
        <v>11.46</v>
      </c>
      <c r="S771" s="2">
        <v>9.17</v>
      </c>
      <c r="T771" s="2">
        <v>4.59</v>
      </c>
      <c r="U771" s="2">
        <v>2.29</v>
      </c>
      <c r="V771" s="2">
        <v>0</v>
      </c>
      <c r="W771" s="2">
        <v>2.29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2.29</v>
      </c>
      <c r="AE771" s="2">
        <v>2.29</v>
      </c>
      <c r="AF771" s="2">
        <v>2.29</v>
      </c>
      <c r="AG771" s="2">
        <v>6.88</v>
      </c>
      <c r="AH771" s="2">
        <v>4.59</v>
      </c>
      <c r="AI771" s="2">
        <v>0</v>
      </c>
      <c r="AJ771" s="2">
        <v>0</v>
      </c>
      <c r="AK771" s="2" t="s">
        <v>72</v>
      </c>
      <c r="AL771" s="2" t="str">
        <f t="shared" si="12"/>
        <v>Defense</v>
      </c>
    </row>
    <row r="772" spans="1:38" x14ac:dyDescent="0.3">
      <c r="A772">
        <v>732</v>
      </c>
      <c r="B772" t="s">
        <v>3250</v>
      </c>
      <c r="C772" t="s">
        <v>3254</v>
      </c>
      <c r="D772" t="s">
        <v>2036</v>
      </c>
      <c r="E772" t="s">
        <v>69</v>
      </c>
      <c r="F772">
        <v>58</v>
      </c>
      <c r="G772" s="2">
        <v>611.63333333333003</v>
      </c>
      <c r="H772" s="2">
        <v>10.545402298851</v>
      </c>
      <c r="I772" s="2">
        <v>0.69</v>
      </c>
      <c r="J772" s="2">
        <v>1.08</v>
      </c>
      <c r="K772" s="2">
        <v>0.39</v>
      </c>
      <c r="L772" s="2">
        <v>0.69</v>
      </c>
      <c r="M772" s="2">
        <v>1.77</v>
      </c>
      <c r="N772" s="2">
        <v>66.67</v>
      </c>
      <c r="O772" s="2">
        <v>8.24</v>
      </c>
      <c r="P772" s="2">
        <v>8.33</v>
      </c>
      <c r="Q772" s="2">
        <v>0.68</v>
      </c>
      <c r="R772" s="2">
        <v>16.190000000000001</v>
      </c>
      <c r="S772" s="2">
        <v>11.38</v>
      </c>
      <c r="T772" s="2">
        <v>9.32</v>
      </c>
      <c r="U772" s="2">
        <v>3.34</v>
      </c>
      <c r="V772" s="2">
        <v>0.88</v>
      </c>
      <c r="W772" s="2">
        <v>1.37</v>
      </c>
      <c r="X772" s="2">
        <v>3.04</v>
      </c>
      <c r="Y772" s="2">
        <v>1.37</v>
      </c>
      <c r="Z772" s="2">
        <v>1.28</v>
      </c>
      <c r="AA772" s="2">
        <v>0.1</v>
      </c>
      <c r="AB772" s="2">
        <v>0</v>
      </c>
      <c r="AC772" s="2">
        <v>1.08</v>
      </c>
      <c r="AD772" s="2">
        <v>1.57</v>
      </c>
      <c r="AE772" s="2">
        <v>1.57</v>
      </c>
      <c r="AF772" s="2">
        <v>6.67</v>
      </c>
      <c r="AG772" s="2">
        <v>5.89</v>
      </c>
      <c r="AH772" s="2">
        <v>2.94</v>
      </c>
      <c r="AI772" s="2">
        <v>0.98</v>
      </c>
      <c r="AJ772" s="2">
        <v>1.37</v>
      </c>
      <c r="AK772" s="2">
        <v>4.09</v>
      </c>
      <c r="AL772" s="2" t="str">
        <f t="shared" si="12"/>
        <v>Forward</v>
      </c>
    </row>
    <row r="773" spans="1:38" x14ac:dyDescent="0.3">
      <c r="A773">
        <v>706</v>
      </c>
      <c r="B773" t="s">
        <v>3255</v>
      </c>
      <c r="C773" t="s">
        <v>3256</v>
      </c>
      <c r="D773" t="s">
        <v>2019</v>
      </c>
      <c r="E773" t="s">
        <v>69</v>
      </c>
      <c r="F773">
        <v>12</v>
      </c>
      <c r="G773" s="2">
        <v>128.43333333333001</v>
      </c>
      <c r="H773" s="2">
        <v>10.702777777778</v>
      </c>
      <c r="I773" s="2">
        <v>0</v>
      </c>
      <c r="J773" s="2">
        <v>0.93</v>
      </c>
      <c r="K773" s="2">
        <v>0</v>
      </c>
      <c r="L773" s="2">
        <v>0.93</v>
      </c>
      <c r="M773" s="2">
        <v>0.93</v>
      </c>
      <c r="N773" s="2">
        <v>66.67</v>
      </c>
      <c r="O773" s="2">
        <v>6.54</v>
      </c>
      <c r="P773" s="2">
        <v>0</v>
      </c>
      <c r="Q773" s="2">
        <v>0.5</v>
      </c>
      <c r="R773" s="2">
        <v>9.34</v>
      </c>
      <c r="S773" s="2">
        <v>7.94</v>
      </c>
      <c r="T773" s="2">
        <v>6.54</v>
      </c>
      <c r="U773" s="2">
        <v>4.2</v>
      </c>
      <c r="V773" s="2">
        <v>0.47</v>
      </c>
      <c r="W773" s="2">
        <v>0</v>
      </c>
      <c r="X773" s="2">
        <v>5.61</v>
      </c>
      <c r="Y773" s="2">
        <v>2.34</v>
      </c>
      <c r="Z773" s="2">
        <v>2.34</v>
      </c>
      <c r="AA773" s="2">
        <v>0</v>
      </c>
      <c r="AB773" s="2">
        <v>0</v>
      </c>
      <c r="AC773" s="2">
        <v>0</v>
      </c>
      <c r="AD773" s="2">
        <v>0.93</v>
      </c>
      <c r="AE773" s="2">
        <v>0.47</v>
      </c>
      <c r="AF773" s="2">
        <v>0.47</v>
      </c>
      <c r="AG773" s="2">
        <v>6.54</v>
      </c>
      <c r="AH773" s="2">
        <v>2.34</v>
      </c>
      <c r="AI773" s="2">
        <v>0</v>
      </c>
      <c r="AJ773" s="2">
        <v>0.93</v>
      </c>
      <c r="AK773" s="2">
        <v>0</v>
      </c>
      <c r="AL773" s="2" t="str">
        <f t="shared" si="12"/>
        <v>Forward</v>
      </c>
    </row>
    <row r="774" spans="1:38" x14ac:dyDescent="0.3">
      <c r="A774">
        <v>248</v>
      </c>
      <c r="B774" t="s">
        <v>3257</v>
      </c>
      <c r="C774" t="s">
        <v>3258</v>
      </c>
      <c r="D774" t="s">
        <v>2013</v>
      </c>
      <c r="E774" t="s">
        <v>25</v>
      </c>
      <c r="F774">
        <v>119</v>
      </c>
      <c r="G774" s="2">
        <v>1879.4833333332999</v>
      </c>
      <c r="H774" s="2">
        <v>15.793977591036001</v>
      </c>
      <c r="I774" s="2">
        <v>0.22</v>
      </c>
      <c r="J774" s="2">
        <v>0.8</v>
      </c>
      <c r="K774" s="2">
        <v>0.38</v>
      </c>
      <c r="L774" s="2">
        <v>0.42</v>
      </c>
      <c r="M774" s="2">
        <v>1.02</v>
      </c>
      <c r="N774" s="2">
        <v>45.71</v>
      </c>
      <c r="O774" s="2">
        <v>2.62</v>
      </c>
      <c r="P774" s="2">
        <v>8.5399999999999991</v>
      </c>
      <c r="Q774" s="2">
        <v>0.11</v>
      </c>
      <c r="R774" s="2">
        <v>6.29</v>
      </c>
      <c r="S774" s="2">
        <v>3.99</v>
      </c>
      <c r="T774" s="2">
        <v>1.47</v>
      </c>
      <c r="U774" s="2">
        <v>0.22</v>
      </c>
      <c r="V774" s="2">
        <v>0.06</v>
      </c>
      <c r="W774" s="2">
        <v>0.28999999999999998</v>
      </c>
      <c r="X774" s="2">
        <v>0.64</v>
      </c>
      <c r="Y774" s="2">
        <v>0.32</v>
      </c>
      <c r="Z774" s="2">
        <v>0.32</v>
      </c>
      <c r="AA774" s="2">
        <v>0</v>
      </c>
      <c r="AB774" s="2">
        <v>0</v>
      </c>
      <c r="AC774" s="2">
        <v>0.35</v>
      </c>
      <c r="AD774" s="2">
        <v>1.66</v>
      </c>
      <c r="AE774" s="2">
        <v>0.89</v>
      </c>
      <c r="AF774" s="2">
        <v>2.91</v>
      </c>
      <c r="AG774" s="2">
        <v>6.74</v>
      </c>
      <c r="AH774" s="2">
        <v>4.25</v>
      </c>
      <c r="AI774" s="2">
        <v>0</v>
      </c>
      <c r="AJ774" s="2">
        <v>0</v>
      </c>
      <c r="AK774" s="2" t="s">
        <v>72</v>
      </c>
      <c r="AL774" s="2" t="str">
        <f t="shared" si="12"/>
        <v>Defense</v>
      </c>
    </row>
    <row r="775" spans="1:38" x14ac:dyDescent="0.3">
      <c r="A775">
        <v>429</v>
      </c>
      <c r="B775" t="s">
        <v>3259</v>
      </c>
      <c r="C775" t="s">
        <v>3260</v>
      </c>
      <c r="D775" t="s">
        <v>2177</v>
      </c>
      <c r="E775" t="s">
        <v>69</v>
      </c>
      <c r="F775">
        <v>1</v>
      </c>
      <c r="G775" s="2">
        <v>9.1333333333333009</v>
      </c>
      <c r="H775" s="2">
        <v>9.1333333333333009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 t="s">
        <v>72</v>
      </c>
      <c r="O775" s="2">
        <v>0</v>
      </c>
      <c r="P775" s="2" t="s">
        <v>72</v>
      </c>
      <c r="Q775" s="2">
        <v>0.45</v>
      </c>
      <c r="R775" s="2">
        <v>19.71</v>
      </c>
      <c r="S775" s="2">
        <v>13.14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6.57</v>
      </c>
      <c r="AF775" s="2">
        <v>6.57</v>
      </c>
      <c r="AG775" s="2">
        <v>13.14</v>
      </c>
      <c r="AH775" s="2">
        <v>0</v>
      </c>
      <c r="AI775" s="2">
        <v>0</v>
      </c>
      <c r="AJ775" s="2">
        <v>6.57</v>
      </c>
      <c r="AK775" s="2">
        <v>0</v>
      </c>
      <c r="AL775" s="2" t="str">
        <f t="shared" si="12"/>
        <v>Forward</v>
      </c>
    </row>
    <row r="776" spans="1:38" x14ac:dyDescent="0.3">
      <c r="A776">
        <v>183</v>
      </c>
      <c r="B776" t="s">
        <v>3259</v>
      </c>
      <c r="C776" t="s">
        <v>3261</v>
      </c>
      <c r="D776" t="s">
        <v>2152</v>
      </c>
      <c r="E776" t="s">
        <v>18</v>
      </c>
      <c r="F776">
        <v>86</v>
      </c>
      <c r="G776" s="2">
        <v>1139.45</v>
      </c>
      <c r="H776" s="2">
        <v>13.249418604651</v>
      </c>
      <c r="I776" s="2">
        <v>0.63</v>
      </c>
      <c r="J776" s="2">
        <v>0.84</v>
      </c>
      <c r="K776" s="2">
        <v>0.57999999999999996</v>
      </c>
      <c r="L776" s="2">
        <v>0.26</v>
      </c>
      <c r="M776" s="2">
        <v>1.47</v>
      </c>
      <c r="N776" s="2">
        <v>56</v>
      </c>
      <c r="O776" s="2">
        <v>6.37</v>
      </c>
      <c r="P776" s="2">
        <v>9.92</v>
      </c>
      <c r="Q776" s="2">
        <v>0.73</v>
      </c>
      <c r="R776" s="2">
        <v>11.53</v>
      </c>
      <c r="S776" s="2">
        <v>8.74</v>
      </c>
      <c r="T776" s="2">
        <v>7.53</v>
      </c>
      <c r="U776" s="2">
        <v>3.42</v>
      </c>
      <c r="V776" s="2">
        <v>0.37</v>
      </c>
      <c r="W776" s="2">
        <v>1.69</v>
      </c>
      <c r="X776" s="2">
        <v>1.63</v>
      </c>
      <c r="Y776" s="2">
        <v>0.53</v>
      </c>
      <c r="Z776" s="2">
        <v>0.42</v>
      </c>
      <c r="AA776" s="2">
        <v>0.05</v>
      </c>
      <c r="AB776" s="2">
        <v>0.05</v>
      </c>
      <c r="AC776" s="2">
        <v>0.68</v>
      </c>
      <c r="AD776" s="2">
        <v>1.74</v>
      </c>
      <c r="AE776" s="2">
        <v>1.53</v>
      </c>
      <c r="AF776" s="2">
        <v>5.37</v>
      </c>
      <c r="AG776" s="2">
        <v>5.21</v>
      </c>
      <c r="AH776" s="2">
        <v>1.32</v>
      </c>
      <c r="AI776" s="2">
        <v>0.11</v>
      </c>
      <c r="AJ776" s="2">
        <v>0.79</v>
      </c>
      <c r="AK776" s="2">
        <v>0.62</v>
      </c>
      <c r="AL776" s="2" t="str">
        <f t="shared" si="12"/>
        <v>Forward</v>
      </c>
    </row>
    <row r="777" spans="1:38" x14ac:dyDescent="0.3">
      <c r="A777">
        <v>1044</v>
      </c>
      <c r="B777" t="s">
        <v>3259</v>
      </c>
      <c r="C777" t="s">
        <v>3262</v>
      </c>
      <c r="D777" t="s">
        <v>2073</v>
      </c>
      <c r="E777" t="s">
        <v>30</v>
      </c>
      <c r="F777">
        <v>1</v>
      </c>
      <c r="G777" s="2">
        <v>6.9833333333332996</v>
      </c>
      <c r="H777" s="2">
        <v>6.9833333333332996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 t="s">
        <v>72</v>
      </c>
      <c r="O777" s="2">
        <v>8.59</v>
      </c>
      <c r="P777" s="2">
        <v>0</v>
      </c>
      <c r="Q777" s="2">
        <v>1.94</v>
      </c>
      <c r="R777" s="2">
        <v>25.78</v>
      </c>
      <c r="S777" s="2">
        <v>17.18</v>
      </c>
      <c r="T777" s="2">
        <v>17.18</v>
      </c>
      <c r="U777" s="2">
        <v>8.59</v>
      </c>
      <c r="V777" s="2">
        <v>0</v>
      </c>
      <c r="W777" s="2">
        <v>8.59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8.59</v>
      </c>
      <c r="AF777" s="2">
        <v>0</v>
      </c>
      <c r="AG777" s="2">
        <v>25.78</v>
      </c>
      <c r="AH777" s="2">
        <v>0</v>
      </c>
      <c r="AI777" s="2">
        <v>8.59</v>
      </c>
      <c r="AJ777" s="2">
        <v>25.78</v>
      </c>
      <c r="AK777" s="2">
        <v>214.8</v>
      </c>
      <c r="AL777" s="2" t="str">
        <f t="shared" si="12"/>
        <v>Forward</v>
      </c>
    </row>
    <row r="778" spans="1:38" x14ac:dyDescent="0.3">
      <c r="A778">
        <v>422</v>
      </c>
      <c r="B778" t="s">
        <v>3263</v>
      </c>
      <c r="C778" t="s">
        <v>3264</v>
      </c>
      <c r="D778" t="s">
        <v>2136</v>
      </c>
      <c r="E778" t="s">
        <v>18</v>
      </c>
      <c r="F778">
        <v>74</v>
      </c>
      <c r="G778" s="2">
        <v>691.38333333333003</v>
      </c>
      <c r="H778" s="2">
        <v>9.3430180180180002</v>
      </c>
      <c r="I778" s="2">
        <v>0.52</v>
      </c>
      <c r="J778" s="2">
        <v>0.69</v>
      </c>
      <c r="K778" s="2">
        <v>0.26</v>
      </c>
      <c r="L778" s="2">
        <v>0.43</v>
      </c>
      <c r="M778" s="2">
        <v>1.21</v>
      </c>
      <c r="N778" s="2">
        <v>60.87</v>
      </c>
      <c r="O778" s="2">
        <v>6.07</v>
      </c>
      <c r="P778" s="2">
        <v>8.57</v>
      </c>
      <c r="Q778" s="2">
        <v>0.59</v>
      </c>
      <c r="R778" s="2">
        <v>10.76</v>
      </c>
      <c r="S778" s="2">
        <v>8.16</v>
      </c>
      <c r="T778" s="2">
        <v>7.12</v>
      </c>
      <c r="U778" s="2">
        <v>2.95</v>
      </c>
      <c r="V778" s="2">
        <v>0.69</v>
      </c>
      <c r="W778" s="2">
        <v>1.21</v>
      </c>
      <c r="X778" s="2">
        <v>1.21</v>
      </c>
      <c r="Y778" s="2">
        <v>0.61</v>
      </c>
      <c r="Z778" s="2">
        <v>0.61</v>
      </c>
      <c r="AA778" s="2">
        <v>0</v>
      </c>
      <c r="AB778" s="2">
        <v>0</v>
      </c>
      <c r="AC778" s="2">
        <v>0.26</v>
      </c>
      <c r="AD778" s="2">
        <v>1.04</v>
      </c>
      <c r="AE778" s="2">
        <v>1.04</v>
      </c>
      <c r="AF778" s="2">
        <v>5.47</v>
      </c>
      <c r="AG778" s="2">
        <v>5.03</v>
      </c>
      <c r="AH778" s="2">
        <v>0.35</v>
      </c>
      <c r="AI778" s="2">
        <v>0.69</v>
      </c>
      <c r="AJ778" s="2">
        <v>0.87</v>
      </c>
      <c r="AK778" s="2">
        <v>3.86</v>
      </c>
      <c r="AL778" s="2" t="str">
        <f t="shared" si="12"/>
        <v>Forward</v>
      </c>
    </row>
    <row r="779" spans="1:38" x14ac:dyDescent="0.3">
      <c r="A779">
        <v>988</v>
      </c>
      <c r="B779" t="s">
        <v>3263</v>
      </c>
      <c r="C779" t="s">
        <v>3265</v>
      </c>
      <c r="D779" t="s">
        <v>2073</v>
      </c>
      <c r="E779" t="s">
        <v>69</v>
      </c>
      <c r="F779">
        <v>2</v>
      </c>
      <c r="G779" s="2">
        <v>18.866666666667001</v>
      </c>
      <c r="H779" s="2">
        <v>9.4333333333332998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 t="s">
        <v>72</v>
      </c>
      <c r="O779" s="2">
        <v>6.36</v>
      </c>
      <c r="P779" s="2">
        <v>0</v>
      </c>
      <c r="Q779" s="2">
        <v>0.33</v>
      </c>
      <c r="R779" s="2">
        <v>12.72</v>
      </c>
      <c r="S779" s="2">
        <v>9.5399999999999991</v>
      </c>
      <c r="T779" s="2">
        <v>3.18</v>
      </c>
      <c r="U779" s="2">
        <v>0</v>
      </c>
      <c r="V779" s="2">
        <v>0</v>
      </c>
      <c r="W779" s="2">
        <v>3.18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3.18</v>
      </c>
      <c r="AG779" s="2">
        <v>15.9</v>
      </c>
      <c r="AH779" s="2">
        <v>6.36</v>
      </c>
      <c r="AI779" s="2">
        <v>0</v>
      </c>
      <c r="AJ779" s="2">
        <v>0</v>
      </c>
      <c r="AK779" s="2" t="s">
        <v>72</v>
      </c>
      <c r="AL779" s="2" t="str">
        <f t="shared" si="12"/>
        <v>Forward</v>
      </c>
    </row>
    <row r="780" spans="1:38" x14ac:dyDescent="0.3">
      <c r="A780">
        <v>610</v>
      </c>
      <c r="B780" t="s">
        <v>3263</v>
      </c>
      <c r="C780" t="s">
        <v>3266</v>
      </c>
      <c r="D780" t="s">
        <v>1998</v>
      </c>
      <c r="E780" t="s">
        <v>30</v>
      </c>
      <c r="F780">
        <v>33</v>
      </c>
      <c r="G780" s="2">
        <v>293.95</v>
      </c>
      <c r="H780" s="2">
        <v>8.9075757575758008</v>
      </c>
      <c r="I780" s="2">
        <v>0.41</v>
      </c>
      <c r="J780" s="2">
        <v>0</v>
      </c>
      <c r="K780" s="2">
        <v>0</v>
      </c>
      <c r="L780" s="2">
        <v>0</v>
      </c>
      <c r="M780" s="2">
        <v>0.41</v>
      </c>
      <c r="N780" s="2">
        <v>25</v>
      </c>
      <c r="O780" s="2">
        <v>5.51</v>
      </c>
      <c r="P780" s="2">
        <v>7.41</v>
      </c>
      <c r="Q780" s="2">
        <v>0.59</v>
      </c>
      <c r="R780" s="2">
        <v>10.82</v>
      </c>
      <c r="S780" s="2">
        <v>8.57</v>
      </c>
      <c r="T780" s="2">
        <v>6.12</v>
      </c>
      <c r="U780" s="2">
        <v>2.65</v>
      </c>
      <c r="V780" s="2">
        <v>1.22</v>
      </c>
      <c r="W780" s="2">
        <v>0.41</v>
      </c>
      <c r="X780" s="2">
        <v>0.82</v>
      </c>
      <c r="Y780" s="2">
        <v>0.41</v>
      </c>
      <c r="Z780" s="2">
        <v>0.41</v>
      </c>
      <c r="AA780" s="2">
        <v>0</v>
      </c>
      <c r="AB780" s="2">
        <v>0</v>
      </c>
      <c r="AC780" s="2">
        <v>1.02</v>
      </c>
      <c r="AD780" s="2">
        <v>0.41</v>
      </c>
      <c r="AE780" s="2">
        <v>0.61</v>
      </c>
      <c r="AF780" s="2">
        <v>11.43</v>
      </c>
      <c r="AG780" s="2">
        <v>5.72</v>
      </c>
      <c r="AH780" s="2">
        <v>3.67</v>
      </c>
      <c r="AI780" s="2">
        <v>0</v>
      </c>
      <c r="AJ780" s="2">
        <v>0.61</v>
      </c>
      <c r="AK780" s="2">
        <v>0</v>
      </c>
      <c r="AL780" s="2" t="str">
        <f t="shared" si="12"/>
        <v>Forward</v>
      </c>
    </row>
    <row r="781" spans="1:38" x14ac:dyDescent="0.3">
      <c r="A781">
        <v>261</v>
      </c>
      <c r="B781" t="s">
        <v>3263</v>
      </c>
      <c r="C781" t="s">
        <v>3267</v>
      </c>
      <c r="D781" t="s">
        <v>2017</v>
      </c>
      <c r="E781" t="s">
        <v>30</v>
      </c>
      <c r="F781">
        <v>115</v>
      </c>
      <c r="G781" s="2">
        <v>1215.3333333333001</v>
      </c>
      <c r="H781" s="2">
        <v>10.568115942028999</v>
      </c>
      <c r="I781" s="2">
        <v>0.35</v>
      </c>
      <c r="J781" s="2">
        <v>0.99</v>
      </c>
      <c r="K781" s="2">
        <v>0.49</v>
      </c>
      <c r="L781" s="2">
        <v>0.49</v>
      </c>
      <c r="M781" s="2">
        <v>1.33</v>
      </c>
      <c r="N781" s="2">
        <v>62.79</v>
      </c>
      <c r="O781" s="2">
        <v>4.25</v>
      </c>
      <c r="P781" s="2">
        <v>8.14</v>
      </c>
      <c r="Q781" s="2">
        <v>0.59</v>
      </c>
      <c r="R781" s="2">
        <v>8.2899999999999991</v>
      </c>
      <c r="S781" s="2">
        <v>6.47</v>
      </c>
      <c r="T781" s="2">
        <v>5.33</v>
      </c>
      <c r="U781" s="2">
        <v>2.76</v>
      </c>
      <c r="V781" s="2">
        <v>0.15</v>
      </c>
      <c r="W781" s="2">
        <v>0.74</v>
      </c>
      <c r="X781" s="2">
        <v>1.88</v>
      </c>
      <c r="Y781" s="2">
        <v>0.94</v>
      </c>
      <c r="Z781" s="2">
        <v>0.94</v>
      </c>
      <c r="AA781" s="2">
        <v>0</v>
      </c>
      <c r="AB781" s="2">
        <v>0</v>
      </c>
      <c r="AC781" s="2">
        <v>1.63</v>
      </c>
      <c r="AD781" s="2">
        <v>1.23</v>
      </c>
      <c r="AE781" s="2">
        <v>1.58</v>
      </c>
      <c r="AF781" s="2">
        <v>4.84</v>
      </c>
      <c r="AG781" s="2">
        <v>4.8899999999999997</v>
      </c>
      <c r="AH781" s="2">
        <v>2.57</v>
      </c>
      <c r="AI781" s="2">
        <v>7.31</v>
      </c>
      <c r="AJ781" s="2">
        <v>10.52</v>
      </c>
      <c r="AK781" s="2">
        <v>2.02</v>
      </c>
      <c r="AL781" s="2" t="str">
        <f t="shared" si="12"/>
        <v>Forward</v>
      </c>
    </row>
    <row r="782" spans="1:38" x14ac:dyDescent="0.3">
      <c r="A782">
        <v>605</v>
      </c>
      <c r="B782" t="s">
        <v>3268</v>
      </c>
      <c r="C782" t="s">
        <v>3269</v>
      </c>
      <c r="D782" t="s">
        <v>2036</v>
      </c>
      <c r="E782" t="s">
        <v>18</v>
      </c>
      <c r="F782">
        <v>8</v>
      </c>
      <c r="G782" s="2">
        <v>48.016666666667</v>
      </c>
      <c r="H782" s="2">
        <v>6.0020833333333004</v>
      </c>
      <c r="I782" s="2">
        <v>0</v>
      </c>
      <c r="J782" s="2">
        <v>2.5</v>
      </c>
      <c r="K782" s="2">
        <v>0</v>
      </c>
      <c r="L782" s="2">
        <v>2.5</v>
      </c>
      <c r="M782" s="2">
        <v>2.5</v>
      </c>
      <c r="N782" s="2">
        <v>100</v>
      </c>
      <c r="O782" s="2">
        <v>5</v>
      </c>
      <c r="P782" s="2">
        <v>0</v>
      </c>
      <c r="Q782" s="2">
        <v>0.44</v>
      </c>
      <c r="R782" s="2">
        <v>8.75</v>
      </c>
      <c r="S782" s="2">
        <v>6.25</v>
      </c>
      <c r="T782" s="2">
        <v>6.25</v>
      </c>
      <c r="U782" s="2">
        <v>3.75</v>
      </c>
      <c r="V782" s="2">
        <v>0</v>
      </c>
      <c r="W782" s="2">
        <v>0</v>
      </c>
      <c r="X782" s="2">
        <v>2.5</v>
      </c>
      <c r="Y782" s="2">
        <v>1.25</v>
      </c>
      <c r="Z782" s="2">
        <v>1.25</v>
      </c>
      <c r="AA782" s="2">
        <v>0</v>
      </c>
      <c r="AB782" s="2">
        <v>0</v>
      </c>
      <c r="AC782" s="2">
        <v>1.25</v>
      </c>
      <c r="AD782" s="2">
        <v>1.25</v>
      </c>
      <c r="AE782" s="2">
        <v>2.5</v>
      </c>
      <c r="AF782" s="2">
        <v>6.25</v>
      </c>
      <c r="AG782" s="2">
        <v>5</v>
      </c>
      <c r="AH782" s="2">
        <v>5</v>
      </c>
      <c r="AI782" s="2">
        <v>13.75</v>
      </c>
      <c r="AJ782" s="2">
        <v>8.75</v>
      </c>
      <c r="AK782" s="2">
        <v>76.36</v>
      </c>
      <c r="AL782" s="2" t="str">
        <f t="shared" si="12"/>
        <v>Forward</v>
      </c>
    </row>
    <row r="783" spans="1:38" x14ac:dyDescent="0.3">
      <c r="A783">
        <v>1009</v>
      </c>
      <c r="B783" t="s">
        <v>3270</v>
      </c>
      <c r="C783" t="s">
        <v>2350</v>
      </c>
      <c r="D783" t="s">
        <v>2068</v>
      </c>
      <c r="E783" t="s">
        <v>30</v>
      </c>
      <c r="F783">
        <v>1</v>
      </c>
      <c r="G783" s="2">
        <v>9.65</v>
      </c>
      <c r="H783" s="2">
        <v>9.65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 t="s">
        <v>72</v>
      </c>
      <c r="O783" s="2">
        <v>0</v>
      </c>
      <c r="P783" s="2" t="s">
        <v>72</v>
      </c>
      <c r="Q783" s="2">
        <v>0.34</v>
      </c>
      <c r="R783" s="2">
        <v>6.22</v>
      </c>
      <c r="S783" s="2">
        <v>6.22</v>
      </c>
      <c r="T783" s="2">
        <v>6.22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6.22</v>
      </c>
      <c r="AI783" s="2">
        <v>6.22</v>
      </c>
      <c r="AJ783" s="2">
        <v>12.44</v>
      </c>
      <c r="AK783" s="2">
        <v>207.25</v>
      </c>
      <c r="AL783" s="2" t="str">
        <f t="shared" si="12"/>
        <v>Forward</v>
      </c>
    </row>
    <row r="784" spans="1:38" x14ac:dyDescent="0.3">
      <c r="A784">
        <v>981</v>
      </c>
      <c r="B784" t="s">
        <v>3270</v>
      </c>
      <c r="C784" t="s">
        <v>3271</v>
      </c>
      <c r="D784" t="s">
        <v>2125</v>
      </c>
      <c r="E784" t="s">
        <v>25</v>
      </c>
      <c r="F784">
        <v>128</v>
      </c>
      <c r="G784" s="2">
        <v>2439.9</v>
      </c>
      <c r="H784" s="2">
        <v>19.061718750000001</v>
      </c>
      <c r="I784" s="2">
        <v>0.12</v>
      </c>
      <c r="J784" s="2">
        <v>0.84</v>
      </c>
      <c r="K784" s="2">
        <v>0.34</v>
      </c>
      <c r="L784" s="2">
        <v>0.49</v>
      </c>
      <c r="M784" s="2">
        <v>0.96</v>
      </c>
      <c r="N784" s="2">
        <v>28.68</v>
      </c>
      <c r="O784" s="2">
        <v>3.81</v>
      </c>
      <c r="P784" s="2">
        <v>3.23</v>
      </c>
      <c r="Q784" s="2">
        <v>0.23</v>
      </c>
      <c r="R784" s="2">
        <v>7.11</v>
      </c>
      <c r="S784" s="2">
        <v>4.99</v>
      </c>
      <c r="T784" s="2">
        <v>2.88</v>
      </c>
      <c r="U784" s="2">
        <v>0.69</v>
      </c>
      <c r="V784" s="2">
        <v>7.0000000000000007E-2</v>
      </c>
      <c r="W784" s="2">
        <v>0.66</v>
      </c>
      <c r="X784" s="2">
        <v>0.69</v>
      </c>
      <c r="Y784" s="2">
        <v>0.34</v>
      </c>
      <c r="Z784" s="2">
        <v>0.34</v>
      </c>
      <c r="AA784" s="2">
        <v>0</v>
      </c>
      <c r="AB784" s="2">
        <v>0</v>
      </c>
      <c r="AC784" s="2">
        <v>0.22</v>
      </c>
      <c r="AD784" s="2">
        <v>1.45</v>
      </c>
      <c r="AE784" s="2">
        <v>0.84</v>
      </c>
      <c r="AF784" s="2">
        <v>1.06</v>
      </c>
      <c r="AG784" s="2">
        <v>4.75</v>
      </c>
      <c r="AH784" s="2">
        <v>2.85</v>
      </c>
      <c r="AI784" s="2">
        <v>0</v>
      </c>
      <c r="AJ784" s="2">
        <v>0</v>
      </c>
      <c r="AK784" s="2" t="s">
        <v>72</v>
      </c>
      <c r="AL784" s="2" t="str">
        <f t="shared" si="12"/>
        <v>Defense</v>
      </c>
    </row>
    <row r="785" spans="1:38" x14ac:dyDescent="0.3">
      <c r="A785">
        <v>659</v>
      </c>
      <c r="B785" t="s">
        <v>3270</v>
      </c>
      <c r="C785" t="s">
        <v>3272</v>
      </c>
      <c r="D785" t="s">
        <v>2019</v>
      </c>
      <c r="E785" t="s">
        <v>69</v>
      </c>
      <c r="F785">
        <v>123</v>
      </c>
      <c r="G785" s="2">
        <v>1653.25</v>
      </c>
      <c r="H785" s="2">
        <v>13.441056910568999</v>
      </c>
      <c r="I785" s="2">
        <v>1.0900000000000001</v>
      </c>
      <c r="J785" s="2">
        <v>0.98</v>
      </c>
      <c r="K785" s="2">
        <v>0.69</v>
      </c>
      <c r="L785" s="2">
        <v>0.28999999999999998</v>
      </c>
      <c r="M785" s="2">
        <v>2.0699999999999998</v>
      </c>
      <c r="N785" s="2">
        <v>71.25</v>
      </c>
      <c r="O785" s="2">
        <v>10.85</v>
      </c>
      <c r="P785" s="2">
        <v>10.029999999999999</v>
      </c>
      <c r="Q785" s="2">
        <v>0.96</v>
      </c>
      <c r="R785" s="2">
        <v>20</v>
      </c>
      <c r="S785" s="2">
        <v>15.64</v>
      </c>
      <c r="T785" s="2">
        <v>10.67</v>
      </c>
      <c r="U785" s="2">
        <v>4.3600000000000003</v>
      </c>
      <c r="V785" s="2">
        <v>0.83</v>
      </c>
      <c r="W785" s="2">
        <v>1.42</v>
      </c>
      <c r="X785" s="2">
        <v>0.51</v>
      </c>
      <c r="Y785" s="2">
        <v>0.25</v>
      </c>
      <c r="Z785" s="2">
        <v>0.25</v>
      </c>
      <c r="AA785" s="2">
        <v>0</v>
      </c>
      <c r="AB785" s="2">
        <v>0</v>
      </c>
      <c r="AC785" s="2">
        <v>0.87</v>
      </c>
      <c r="AD785" s="2">
        <v>1.0900000000000001</v>
      </c>
      <c r="AE785" s="2">
        <v>1.92</v>
      </c>
      <c r="AF785" s="2">
        <v>6.57</v>
      </c>
      <c r="AG785" s="2">
        <v>4.5</v>
      </c>
      <c r="AH785" s="2">
        <v>2.98</v>
      </c>
      <c r="AI785" s="2">
        <v>1.02</v>
      </c>
      <c r="AJ785" s="2">
        <v>1.1299999999999999</v>
      </c>
      <c r="AK785" s="2">
        <v>1.72</v>
      </c>
      <c r="AL785" s="2" t="str">
        <f t="shared" si="12"/>
        <v>Forward</v>
      </c>
    </row>
    <row r="786" spans="1:38" x14ac:dyDescent="0.3">
      <c r="A786">
        <v>724</v>
      </c>
      <c r="B786" t="s">
        <v>3273</v>
      </c>
      <c r="C786" t="s">
        <v>3274</v>
      </c>
      <c r="D786" t="s">
        <v>2187</v>
      </c>
      <c r="E786" t="s">
        <v>18</v>
      </c>
      <c r="F786">
        <v>100</v>
      </c>
      <c r="G786" s="2">
        <v>852.65</v>
      </c>
      <c r="H786" s="2">
        <v>8.5265000000000004</v>
      </c>
      <c r="I786" s="2">
        <v>0.28000000000000003</v>
      </c>
      <c r="J786" s="2">
        <v>0.42</v>
      </c>
      <c r="K786" s="2">
        <v>0.14000000000000001</v>
      </c>
      <c r="L786" s="2">
        <v>0.28000000000000003</v>
      </c>
      <c r="M786" s="2">
        <v>0.7</v>
      </c>
      <c r="N786" s="2">
        <v>52.63</v>
      </c>
      <c r="O786" s="2">
        <v>6.26</v>
      </c>
      <c r="P786" s="2">
        <v>4.49</v>
      </c>
      <c r="Q786" s="2">
        <v>0.55000000000000004</v>
      </c>
      <c r="R786" s="2">
        <v>11.82</v>
      </c>
      <c r="S786" s="2">
        <v>8.8699999999999992</v>
      </c>
      <c r="T786" s="2">
        <v>5.98</v>
      </c>
      <c r="U786" s="2">
        <v>2.5299999999999998</v>
      </c>
      <c r="V786" s="2">
        <v>0.42</v>
      </c>
      <c r="W786" s="2">
        <v>0.91</v>
      </c>
      <c r="X786" s="2">
        <v>3.17</v>
      </c>
      <c r="Y786" s="2">
        <v>1.27</v>
      </c>
      <c r="Z786" s="2">
        <v>1.06</v>
      </c>
      <c r="AA786" s="2">
        <v>0.21</v>
      </c>
      <c r="AB786" s="2">
        <v>0</v>
      </c>
      <c r="AC786" s="2">
        <v>1.62</v>
      </c>
      <c r="AD786" s="2">
        <v>0.99</v>
      </c>
      <c r="AE786" s="2">
        <v>1.48</v>
      </c>
      <c r="AF786" s="2">
        <v>17.59</v>
      </c>
      <c r="AG786" s="2">
        <v>10.06</v>
      </c>
      <c r="AH786" s="2">
        <v>3.1</v>
      </c>
      <c r="AI786" s="2">
        <v>0.42</v>
      </c>
      <c r="AJ786" s="2">
        <v>1.06</v>
      </c>
      <c r="AK786" s="2">
        <v>2.0099999999999998</v>
      </c>
      <c r="AL786" s="2" t="str">
        <f t="shared" si="12"/>
        <v>Forward</v>
      </c>
    </row>
    <row r="787" spans="1:38" x14ac:dyDescent="0.3">
      <c r="A787">
        <v>473</v>
      </c>
      <c r="B787" t="s">
        <v>3273</v>
      </c>
      <c r="C787" t="s">
        <v>3275</v>
      </c>
      <c r="D787" t="s">
        <v>2039</v>
      </c>
      <c r="E787" t="s">
        <v>25</v>
      </c>
      <c r="F787">
        <v>32</v>
      </c>
      <c r="G787" s="2">
        <v>442.4</v>
      </c>
      <c r="H787" s="2">
        <v>13.824999999999999</v>
      </c>
      <c r="I787" s="2">
        <v>0</v>
      </c>
      <c r="J787" s="2">
        <v>0.54</v>
      </c>
      <c r="K787" s="2">
        <v>0.14000000000000001</v>
      </c>
      <c r="L787" s="2">
        <v>0.41</v>
      </c>
      <c r="M787" s="2">
        <v>0.54</v>
      </c>
      <c r="N787" s="2">
        <v>23.53</v>
      </c>
      <c r="O787" s="2">
        <v>3.12</v>
      </c>
      <c r="P787" s="2">
        <v>0</v>
      </c>
      <c r="Q787" s="2">
        <v>0.09</v>
      </c>
      <c r="R787" s="2">
        <v>7.19</v>
      </c>
      <c r="S787" s="2">
        <v>4.07</v>
      </c>
      <c r="T787" s="2">
        <v>1.76</v>
      </c>
      <c r="U787" s="2">
        <v>0.14000000000000001</v>
      </c>
      <c r="V787" s="2">
        <v>0.41</v>
      </c>
      <c r="W787" s="2">
        <v>0.81</v>
      </c>
      <c r="X787" s="2">
        <v>2.0299999999999998</v>
      </c>
      <c r="Y787" s="2">
        <v>0.81</v>
      </c>
      <c r="Z787" s="2">
        <v>0.68</v>
      </c>
      <c r="AA787" s="2">
        <v>0.14000000000000001</v>
      </c>
      <c r="AB787" s="2">
        <v>0</v>
      </c>
      <c r="AC787" s="2">
        <v>0.68</v>
      </c>
      <c r="AD787" s="2">
        <v>1.36</v>
      </c>
      <c r="AE787" s="2">
        <v>1.22</v>
      </c>
      <c r="AF787" s="2">
        <v>5.42</v>
      </c>
      <c r="AG787" s="2">
        <v>5.42</v>
      </c>
      <c r="AH787" s="2">
        <v>4.6100000000000003</v>
      </c>
      <c r="AI787" s="2">
        <v>0</v>
      </c>
      <c r="AJ787" s="2">
        <v>0</v>
      </c>
      <c r="AK787" s="2" t="s">
        <v>72</v>
      </c>
      <c r="AL787" s="2" t="str">
        <f t="shared" si="12"/>
        <v>Defense</v>
      </c>
    </row>
    <row r="788" spans="1:38" x14ac:dyDescent="0.3">
      <c r="A788">
        <v>49</v>
      </c>
      <c r="B788" t="s">
        <v>3276</v>
      </c>
      <c r="C788" t="s">
        <v>3277</v>
      </c>
      <c r="D788" t="s">
        <v>2064</v>
      </c>
      <c r="E788" t="s">
        <v>18</v>
      </c>
      <c r="F788">
        <v>129</v>
      </c>
      <c r="G788" s="2">
        <v>1389.75</v>
      </c>
      <c r="H788" s="2">
        <v>10.773255813953</v>
      </c>
      <c r="I788" s="2">
        <v>0.39</v>
      </c>
      <c r="J788" s="2">
        <v>0.82</v>
      </c>
      <c r="K788" s="2">
        <v>0.47</v>
      </c>
      <c r="L788" s="2">
        <v>0.35</v>
      </c>
      <c r="M788" s="2">
        <v>1.21</v>
      </c>
      <c r="N788" s="2">
        <v>63.64</v>
      </c>
      <c r="O788" s="2">
        <v>4.71</v>
      </c>
      <c r="P788" s="2">
        <v>8.26</v>
      </c>
      <c r="Q788" s="2">
        <v>0.59</v>
      </c>
      <c r="R788" s="2">
        <v>9.11</v>
      </c>
      <c r="S788" s="2">
        <v>6.95</v>
      </c>
      <c r="T788" s="2">
        <v>5.35</v>
      </c>
      <c r="U788" s="2">
        <v>2.94</v>
      </c>
      <c r="V788" s="2">
        <v>0.39</v>
      </c>
      <c r="W788" s="2">
        <v>0.73</v>
      </c>
      <c r="X788" s="2">
        <v>8.85</v>
      </c>
      <c r="Y788" s="2">
        <v>2.29</v>
      </c>
      <c r="Z788" s="2">
        <v>1.3</v>
      </c>
      <c r="AA788" s="2">
        <v>0.73</v>
      </c>
      <c r="AB788" s="2">
        <v>0.26</v>
      </c>
      <c r="AC788" s="2">
        <v>1.47</v>
      </c>
      <c r="AD788" s="2">
        <v>1.51</v>
      </c>
      <c r="AE788" s="2">
        <v>1.73</v>
      </c>
      <c r="AF788" s="2">
        <v>9.6300000000000008</v>
      </c>
      <c r="AG788" s="2">
        <v>6.35</v>
      </c>
      <c r="AH788" s="2">
        <v>0.78</v>
      </c>
      <c r="AI788" s="2">
        <v>0.56000000000000005</v>
      </c>
      <c r="AJ788" s="2">
        <v>1.21</v>
      </c>
      <c r="AK788" s="2">
        <v>1.37</v>
      </c>
      <c r="AL788" s="2" t="str">
        <f t="shared" si="12"/>
        <v>Forward</v>
      </c>
    </row>
    <row r="789" spans="1:38" x14ac:dyDescent="0.3">
      <c r="A789">
        <v>28</v>
      </c>
      <c r="B789" t="s">
        <v>3278</v>
      </c>
      <c r="C789" t="s">
        <v>3279</v>
      </c>
      <c r="D789" t="s">
        <v>2001</v>
      </c>
      <c r="E789" t="s">
        <v>69</v>
      </c>
      <c r="F789">
        <v>22</v>
      </c>
      <c r="G789" s="2">
        <v>147.51666666667001</v>
      </c>
      <c r="H789" s="2">
        <v>6.7053030303029999</v>
      </c>
      <c r="I789" s="2">
        <v>0.41</v>
      </c>
      <c r="J789" s="2">
        <v>0.41</v>
      </c>
      <c r="K789" s="2">
        <v>0.41</v>
      </c>
      <c r="L789" s="2">
        <v>0</v>
      </c>
      <c r="M789" s="2">
        <v>0.81</v>
      </c>
      <c r="N789" s="2">
        <v>66.67</v>
      </c>
      <c r="O789" s="2">
        <v>12.61</v>
      </c>
      <c r="P789" s="2">
        <v>3.23</v>
      </c>
      <c r="Q789" s="2">
        <v>1.21</v>
      </c>
      <c r="R789" s="2">
        <v>20.34</v>
      </c>
      <c r="S789" s="2">
        <v>16.68</v>
      </c>
      <c r="T789" s="2">
        <v>12.61</v>
      </c>
      <c r="U789" s="2">
        <v>7.73</v>
      </c>
      <c r="V789" s="2">
        <v>2.44</v>
      </c>
      <c r="W789" s="2">
        <v>2.0299999999999998</v>
      </c>
      <c r="X789" s="2">
        <v>5.29</v>
      </c>
      <c r="Y789" s="2">
        <v>2.0299999999999998</v>
      </c>
      <c r="Z789" s="2">
        <v>1.63</v>
      </c>
      <c r="AA789" s="2">
        <v>0.41</v>
      </c>
      <c r="AB789" s="2">
        <v>0</v>
      </c>
      <c r="AC789" s="2">
        <v>3.25</v>
      </c>
      <c r="AD789" s="2">
        <v>0</v>
      </c>
      <c r="AE789" s="2">
        <v>1.63</v>
      </c>
      <c r="AF789" s="2">
        <v>5.29</v>
      </c>
      <c r="AG789" s="2">
        <v>9.76</v>
      </c>
      <c r="AH789" s="2">
        <v>3.25</v>
      </c>
      <c r="AI789" s="2">
        <v>0</v>
      </c>
      <c r="AJ789" s="2">
        <v>2.0299999999999998</v>
      </c>
      <c r="AK789" s="2">
        <v>0</v>
      </c>
      <c r="AL789" s="2" t="str">
        <f t="shared" si="12"/>
        <v>Forward</v>
      </c>
    </row>
    <row r="790" spans="1:38" x14ac:dyDescent="0.3">
      <c r="A790">
        <v>7</v>
      </c>
      <c r="B790" t="s">
        <v>3280</v>
      </c>
      <c r="C790" t="s">
        <v>3281</v>
      </c>
      <c r="D790" t="s">
        <v>1998</v>
      </c>
      <c r="E790" t="s">
        <v>30</v>
      </c>
      <c r="F790">
        <v>78</v>
      </c>
      <c r="G790" s="2">
        <v>882.36666666666997</v>
      </c>
      <c r="H790" s="2">
        <v>11.312393162393001</v>
      </c>
      <c r="I790" s="2">
        <v>0.95</v>
      </c>
      <c r="J790" s="2">
        <v>1.1599999999999999</v>
      </c>
      <c r="K790" s="2">
        <v>0.54</v>
      </c>
      <c r="L790" s="2">
        <v>0.61</v>
      </c>
      <c r="M790" s="2">
        <v>2.11</v>
      </c>
      <c r="N790" s="2">
        <v>67.39</v>
      </c>
      <c r="O790" s="2">
        <v>11.22</v>
      </c>
      <c r="P790" s="2">
        <v>8.48</v>
      </c>
      <c r="Q790" s="2">
        <v>1.1499999999999999</v>
      </c>
      <c r="R790" s="2">
        <v>18.97</v>
      </c>
      <c r="S790" s="2">
        <v>15.16</v>
      </c>
      <c r="T790" s="2">
        <v>12.17</v>
      </c>
      <c r="U790" s="2">
        <v>5.3</v>
      </c>
      <c r="V790" s="2">
        <v>0.41</v>
      </c>
      <c r="W790" s="2">
        <v>1.0900000000000001</v>
      </c>
      <c r="X790" s="2">
        <v>0.54</v>
      </c>
      <c r="Y790" s="2">
        <v>0.27</v>
      </c>
      <c r="Z790" s="2">
        <v>0.27</v>
      </c>
      <c r="AA790" s="2">
        <v>0</v>
      </c>
      <c r="AB790" s="2">
        <v>0</v>
      </c>
      <c r="AC790" s="2">
        <v>0.75</v>
      </c>
      <c r="AD790" s="2">
        <v>0.88</v>
      </c>
      <c r="AE790" s="2">
        <v>2.04</v>
      </c>
      <c r="AF790" s="2">
        <v>3.94</v>
      </c>
      <c r="AG790" s="2">
        <v>4.1500000000000004</v>
      </c>
      <c r="AH790" s="2">
        <v>1.63</v>
      </c>
      <c r="AI790" s="2">
        <v>45.22</v>
      </c>
      <c r="AJ790" s="2">
        <v>27.06</v>
      </c>
      <c r="AK790" s="2">
        <v>4.25</v>
      </c>
      <c r="AL790" s="2" t="str">
        <f t="shared" si="12"/>
        <v>Forward</v>
      </c>
    </row>
    <row r="791" spans="1:38" x14ac:dyDescent="0.3">
      <c r="A791">
        <v>368</v>
      </c>
      <c r="B791" t="s">
        <v>3282</v>
      </c>
      <c r="C791" t="s">
        <v>2509</v>
      </c>
      <c r="D791" t="s">
        <v>2194</v>
      </c>
      <c r="E791" t="s">
        <v>30</v>
      </c>
      <c r="F791">
        <v>72</v>
      </c>
      <c r="G791" s="2">
        <v>690.4</v>
      </c>
      <c r="H791" s="2">
        <v>9.5888888888888992</v>
      </c>
      <c r="I791" s="2">
        <v>0.26</v>
      </c>
      <c r="J791" s="2">
        <v>0.78</v>
      </c>
      <c r="K791" s="2">
        <v>0.35</v>
      </c>
      <c r="L791" s="2">
        <v>0.43</v>
      </c>
      <c r="M791" s="2">
        <v>1.04</v>
      </c>
      <c r="N791" s="2">
        <v>57.14</v>
      </c>
      <c r="O791" s="2">
        <v>5.21</v>
      </c>
      <c r="P791" s="2">
        <v>5</v>
      </c>
      <c r="Q791" s="2">
        <v>0.52</v>
      </c>
      <c r="R791" s="2">
        <v>11.04</v>
      </c>
      <c r="S791" s="2">
        <v>8.86</v>
      </c>
      <c r="T791" s="2">
        <v>4.6100000000000003</v>
      </c>
      <c r="U791" s="2">
        <v>2.4300000000000002</v>
      </c>
      <c r="V791" s="2">
        <v>0.17</v>
      </c>
      <c r="W791" s="2">
        <v>0.43</v>
      </c>
      <c r="X791" s="2">
        <v>4</v>
      </c>
      <c r="Y791" s="2">
        <v>1.3</v>
      </c>
      <c r="Z791" s="2">
        <v>1.04</v>
      </c>
      <c r="AA791" s="2">
        <v>0.17</v>
      </c>
      <c r="AB791" s="2">
        <v>0.09</v>
      </c>
      <c r="AC791" s="2">
        <v>0.7</v>
      </c>
      <c r="AD791" s="2">
        <v>1.1299999999999999</v>
      </c>
      <c r="AE791" s="2">
        <v>0.52</v>
      </c>
      <c r="AF791" s="2">
        <v>15.99</v>
      </c>
      <c r="AG791" s="2">
        <v>6.69</v>
      </c>
      <c r="AH791" s="2">
        <v>3.04</v>
      </c>
      <c r="AI791" s="2">
        <v>14.08</v>
      </c>
      <c r="AJ791" s="2">
        <v>12.86</v>
      </c>
      <c r="AK791" s="2">
        <v>4.54</v>
      </c>
      <c r="AL791" s="2" t="str">
        <f t="shared" si="12"/>
        <v>Forward</v>
      </c>
    </row>
    <row r="792" spans="1:38" x14ac:dyDescent="0.3">
      <c r="A792">
        <v>57</v>
      </c>
      <c r="B792" t="s">
        <v>3282</v>
      </c>
      <c r="C792" t="s">
        <v>2656</v>
      </c>
      <c r="D792" t="s">
        <v>2059</v>
      </c>
      <c r="E792" t="s">
        <v>69</v>
      </c>
      <c r="F792">
        <v>92</v>
      </c>
      <c r="G792" s="2">
        <v>1348.2333333332999</v>
      </c>
      <c r="H792" s="2">
        <v>14.654710144928</v>
      </c>
      <c r="I792" s="2">
        <v>0.98</v>
      </c>
      <c r="J792" s="2">
        <v>1.02</v>
      </c>
      <c r="K792" s="2">
        <v>0.53</v>
      </c>
      <c r="L792" s="2">
        <v>0.49</v>
      </c>
      <c r="M792" s="2">
        <v>2</v>
      </c>
      <c r="N792" s="2">
        <v>72.58</v>
      </c>
      <c r="O792" s="2">
        <v>8.01</v>
      </c>
      <c r="P792" s="2">
        <v>12.22</v>
      </c>
      <c r="Q792" s="2">
        <v>0.65</v>
      </c>
      <c r="R792" s="2">
        <v>13.48</v>
      </c>
      <c r="S792" s="2">
        <v>10.55</v>
      </c>
      <c r="T792" s="2">
        <v>6.9</v>
      </c>
      <c r="U792" s="2">
        <v>2.31</v>
      </c>
      <c r="V792" s="2">
        <v>0.27</v>
      </c>
      <c r="W792" s="2">
        <v>0.57999999999999996</v>
      </c>
      <c r="X792" s="2">
        <v>0.53</v>
      </c>
      <c r="Y792" s="2">
        <v>0.27</v>
      </c>
      <c r="Z792" s="2">
        <v>0.27</v>
      </c>
      <c r="AA792" s="2">
        <v>0</v>
      </c>
      <c r="AB792" s="2">
        <v>0</v>
      </c>
      <c r="AC792" s="2">
        <v>0.53</v>
      </c>
      <c r="AD792" s="2">
        <v>2.4500000000000002</v>
      </c>
      <c r="AE792" s="2">
        <v>1.47</v>
      </c>
      <c r="AF792" s="2">
        <v>0.71</v>
      </c>
      <c r="AG792" s="2">
        <v>1.51</v>
      </c>
      <c r="AH792" s="2">
        <v>0.98</v>
      </c>
      <c r="AI792" s="2">
        <v>0</v>
      </c>
      <c r="AJ792" s="2">
        <v>0</v>
      </c>
      <c r="AK792" s="2" t="s">
        <v>72</v>
      </c>
      <c r="AL792" s="2" t="str">
        <f t="shared" si="12"/>
        <v>Forward</v>
      </c>
    </row>
    <row r="793" spans="1:38" x14ac:dyDescent="0.3">
      <c r="A793">
        <v>552</v>
      </c>
      <c r="B793" t="s">
        <v>3283</v>
      </c>
      <c r="C793" t="s">
        <v>3284</v>
      </c>
      <c r="D793" t="s">
        <v>2072</v>
      </c>
      <c r="E793" t="s">
        <v>18</v>
      </c>
      <c r="F793">
        <v>73</v>
      </c>
      <c r="G793" s="2">
        <v>1008.7833333333</v>
      </c>
      <c r="H793" s="2">
        <v>13.818949771689001</v>
      </c>
      <c r="I793" s="2">
        <v>0.95</v>
      </c>
      <c r="J793" s="2">
        <v>1.07</v>
      </c>
      <c r="K793" s="2">
        <v>0.65</v>
      </c>
      <c r="L793" s="2">
        <v>0.42</v>
      </c>
      <c r="M793" s="2">
        <v>2.02</v>
      </c>
      <c r="N793" s="2">
        <v>75.56</v>
      </c>
      <c r="O793" s="2">
        <v>6.9</v>
      </c>
      <c r="P793" s="2">
        <v>13.79</v>
      </c>
      <c r="Q793" s="2">
        <v>0.57999999999999996</v>
      </c>
      <c r="R793" s="2">
        <v>14.51</v>
      </c>
      <c r="S793" s="2">
        <v>10.77</v>
      </c>
      <c r="T793" s="2">
        <v>7.49</v>
      </c>
      <c r="U793" s="2">
        <v>2.56</v>
      </c>
      <c r="V793" s="2">
        <v>0.3</v>
      </c>
      <c r="W793" s="2">
        <v>1.31</v>
      </c>
      <c r="X793" s="2">
        <v>1.07</v>
      </c>
      <c r="Y793" s="2">
        <v>0.54</v>
      </c>
      <c r="Z793" s="2">
        <v>0.54</v>
      </c>
      <c r="AA793" s="2">
        <v>0</v>
      </c>
      <c r="AB793" s="2">
        <v>0</v>
      </c>
      <c r="AC793" s="2">
        <v>0.95</v>
      </c>
      <c r="AD793" s="2">
        <v>2.44</v>
      </c>
      <c r="AE793" s="2">
        <v>1.78</v>
      </c>
      <c r="AF793" s="2">
        <v>1.78</v>
      </c>
      <c r="AG793" s="2">
        <v>2.38</v>
      </c>
      <c r="AH793" s="2">
        <v>2.02</v>
      </c>
      <c r="AI793" s="2">
        <v>2.74</v>
      </c>
      <c r="AJ793" s="2">
        <v>5.12</v>
      </c>
      <c r="AK793" s="2">
        <v>2.0699999999999998</v>
      </c>
      <c r="AL793" s="2" t="str">
        <f t="shared" si="12"/>
        <v>Forward</v>
      </c>
    </row>
    <row r="794" spans="1:38" x14ac:dyDescent="0.3">
      <c r="A794">
        <v>148</v>
      </c>
      <c r="B794" t="s">
        <v>3283</v>
      </c>
      <c r="C794" t="s">
        <v>3285</v>
      </c>
      <c r="D794" t="s">
        <v>1996</v>
      </c>
      <c r="E794" t="s">
        <v>25</v>
      </c>
      <c r="F794">
        <v>75</v>
      </c>
      <c r="G794" s="2">
        <v>1067.0166666667001</v>
      </c>
      <c r="H794" s="2">
        <v>14.226888888889</v>
      </c>
      <c r="I794" s="2">
        <v>0</v>
      </c>
      <c r="J794" s="2">
        <v>0.17</v>
      </c>
      <c r="K794" s="2">
        <v>0.06</v>
      </c>
      <c r="L794" s="2">
        <v>0.11</v>
      </c>
      <c r="M794" s="2">
        <v>0.17</v>
      </c>
      <c r="N794" s="2">
        <v>12</v>
      </c>
      <c r="O794" s="2">
        <v>3.37</v>
      </c>
      <c r="P794" s="2">
        <v>0</v>
      </c>
      <c r="Q794" s="2">
        <v>0.13</v>
      </c>
      <c r="R794" s="2">
        <v>7.59</v>
      </c>
      <c r="S794" s="2">
        <v>5.12</v>
      </c>
      <c r="T794" s="2">
        <v>2.08</v>
      </c>
      <c r="U794" s="2">
        <v>0.39</v>
      </c>
      <c r="V794" s="2">
        <v>0.17</v>
      </c>
      <c r="W794" s="2">
        <v>0.56000000000000005</v>
      </c>
      <c r="X794" s="2">
        <v>1.69</v>
      </c>
      <c r="Y794" s="2">
        <v>0.84</v>
      </c>
      <c r="Z794" s="2">
        <v>0.84</v>
      </c>
      <c r="AA794" s="2">
        <v>0</v>
      </c>
      <c r="AB794" s="2">
        <v>0</v>
      </c>
      <c r="AC794" s="2">
        <v>0.28000000000000003</v>
      </c>
      <c r="AD794" s="2">
        <v>1.29</v>
      </c>
      <c r="AE794" s="2">
        <v>0.56000000000000005</v>
      </c>
      <c r="AF794" s="2">
        <v>5.34</v>
      </c>
      <c r="AG794" s="2">
        <v>6.69</v>
      </c>
      <c r="AH794" s="2">
        <v>3.88</v>
      </c>
      <c r="AI794" s="2">
        <v>0</v>
      </c>
      <c r="AJ794" s="2">
        <v>0</v>
      </c>
      <c r="AK794" s="2" t="s">
        <v>72</v>
      </c>
      <c r="AL794" s="2" t="str">
        <f t="shared" si="12"/>
        <v>Defense</v>
      </c>
    </row>
    <row r="795" spans="1:38" x14ac:dyDescent="0.3">
      <c r="A795">
        <v>796</v>
      </c>
      <c r="B795" t="s">
        <v>3192</v>
      </c>
      <c r="C795" t="s">
        <v>3286</v>
      </c>
      <c r="D795" t="s">
        <v>2050</v>
      </c>
      <c r="E795" t="s">
        <v>30</v>
      </c>
      <c r="F795">
        <v>105</v>
      </c>
      <c r="G795" s="2">
        <v>1280.5666666667</v>
      </c>
      <c r="H795" s="2">
        <v>12.195873015873</v>
      </c>
      <c r="I795" s="2">
        <v>0.8</v>
      </c>
      <c r="J795" s="2">
        <v>0.66</v>
      </c>
      <c r="K795" s="2">
        <v>0.42</v>
      </c>
      <c r="L795" s="2">
        <v>0.23</v>
      </c>
      <c r="M795" s="2">
        <v>1.45</v>
      </c>
      <c r="N795" s="2">
        <v>72.09</v>
      </c>
      <c r="O795" s="2">
        <v>6.42</v>
      </c>
      <c r="P795" s="2">
        <v>12.41</v>
      </c>
      <c r="Q795" s="2">
        <v>0.66</v>
      </c>
      <c r="R795" s="2">
        <v>11.43</v>
      </c>
      <c r="S795" s="2">
        <v>8.5299999999999994</v>
      </c>
      <c r="T795" s="2">
        <v>7.73</v>
      </c>
      <c r="U795" s="2">
        <v>3.47</v>
      </c>
      <c r="V795" s="2">
        <v>0.56000000000000005</v>
      </c>
      <c r="W795" s="2">
        <v>0.98</v>
      </c>
      <c r="X795" s="2">
        <v>1.69</v>
      </c>
      <c r="Y795" s="2">
        <v>0.7</v>
      </c>
      <c r="Z795" s="2">
        <v>0.61</v>
      </c>
      <c r="AA795" s="2">
        <v>0.09</v>
      </c>
      <c r="AB795" s="2">
        <v>0</v>
      </c>
      <c r="AC795" s="2">
        <v>0.7</v>
      </c>
      <c r="AD795" s="2">
        <v>0.94</v>
      </c>
      <c r="AE795" s="2">
        <v>1.92</v>
      </c>
      <c r="AF795" s="2">
        <v>13.92</v>
      </c>
      <c r="AG795" s="2">
        <v>8.81</v>
      </c>
      <c r="AH795" s="2">
        <v>1.73</v>
      </c>
      <c r="AI795" s="2">
        <v>1.03</v>
      </c>
      <c r="AJ795" s="2">
        <v>1.22</v>
      </c>
      <c r="AK795" s="2">
        <v>2.15</v>
      </c>
      <c r="AL795" s="2" t="str">
        <f t="shared" si="12"/>
        <v>Forward</v>
      </c>
    </row>
    <row r="796" spans="1:38" x14ac:dyDescent="0.3">
      <c r="A796">
        <v>16</v>
      </c>
      <c r="B796" t="s">
        <v>3192</v>
      </c>
      <c r="C796" t="s">
        <v>3287</v>
      </c>
      <c r="D796" t="s">
        <v>2177</v>
      </c>
      <c r="E796" t="s">
        <v>30</v>
      </c>
      <c r="F796">
        <v>73</v>
      </c>
      <c r="G796" s="2">
        <v>738.28333333333001</v>
      </c>
      <c r="H796" s="2">
        <v>10.113470319635001</v>
      </c>
      <c r="I796" s="2">
        <v>0.56999999999999995</v>
      </c>
      <c r="J796" s="2">
        <v>0.89</v>
      </c>
      <c r="K796" s="2">
        <v>0.41</v>
      </c>
      <c r="L796" s="2">
        <v>0.49</v>
      </c>
      <c r="M796" s="2">
        <v>1.46</v>
      </c>
      <c r="N796" s="2">
        <v>62.07</v>
      </c>
      <c r="O796" s="2">
        <v>5.61</v>
      </c>
      <c r="P796" s="2">
        <v>10.14</v>
      </c>
      <c r="Q796" s="2">
        <v>0.89</v>
      </c>
      <c r="R796" s="2">
        <v>9.35</v>
      </c>
      <c r="S796" s="2">
        <v>8.1300000000000008</v>
      </c>
      <c r="T796" s="2">
        <v>7.4</v>
      </c>
      <c r="U796" s="2">
        <v>4.88</v>
      </c>
      <c r="V796" s="2">
        <v>0.16</v>
      </c>
      <c r="W796" s="2">
        <v>1.71</v>
      </c>
      <c r="X796" s="2">
        <v>1.1399999999999999</v>
      </c>
      <c r="Y796" s="2">
        <v>0.56999999999999995</v>
      </c>
      <c r="Z796" s="2">
        <v>0.56999999999999995</v>
      </c>
      <c r="AA796" s="2">
        <v>0</v>
      </c>
      <c r="AB796" s="2">
        <v>0</v>
      </c>
      <c r="AC796" s="2">
        <v>0.56999999999999995</v>
      </c>
      <c r="AD796" s="2">
        <v>0.56999999999999995</v>
      </c>
      <c r="AE796" s="2">
        <v>1.63</v>
      </c>
      <c r="AF796" s="2">
        <v>1.63</v>
      </c>
      <c r="AG796" s="2">
        <v>2.6</v>
      </c>
      <c r="AH796" s="2">
        <v>1.22</v>
      </c>
      <c r="AI796" s="2">
        <v>19.100000000000001</v>
      </c>
      <c r="AJ796" s="2">
        <v>14.22</v>
      </c>
      <c r="AK796" s="2">
        <v>4.66</v>
      </c>
      <c r="AL796" s="2" t="str">
        <f t="shared" si="12"/>
        <v>Forward</v>
      </c>
    </row>
    <row r="797" spans="1:38" x14ac:dyDescent="0.3">
      <c r="A797">
        <v>312</v>
      </c>
      <c r="B797" t="s">
        <v>3262</v>
      </c>
      <c r="C797" t="s">
        <v>3288</v>
      </c>
      <c r="D797" t="s">
        <v>2010</v>
      </c>
      <c r="E797" t="s">
        <v>18</v>
      </c>
      <c r="F797">
        <v>109</v>
      </c>
      <c r="G797" s="2">
        <v>1503.15</v>
      </c>
      <c r="H797" s="2">
        <v>13.790366972477001</v>
      </c>
      <c r="I797" s="2">
        <v>0.92</v>
      </c>
      <c r="J797" s="2">
        <v>1.36</v>
      </c>
      <c r="K797" s="2">
        <v>0.88</v>
      </c>
      <c r="L797" s="2">
        <v>0.48</v>
      </c>
      <c r="M797" s="2">
        <v>2.2799999999999998</v>
      </c>
      <c r="N797" s="2">
        <v>66.28</v>
      </c>
      <c r="O797" s="2">
        <v>6.79</v>
      </c>
      <c r="P797" s="2">
        <v>13.53</v>
      </c>
      <c r="Q797" s="2">
        <v>0.72</v>
      </c>
      <c r="R797" s="2">
        <v>12.01</v>
      </c>
      <c r="S797" s="2">
        <v>9.66</v>
      </c>
      <c r="T797" s="2">
        <v>7.62</v>
      </c>
      <c r="U797" s="2">
        <v>3.15</v>
      </c>
      <c r="V797" s="2">
        <v>0.52</v>
      </c>
      <c r="W797" s="2">
        <v>0.96</v>
      </c>
      <c r="X797" s="2">
        <v>2.3199999999999998</v>
      </c>
      <c r="Y797" s="2">
        <v>1</v>
      </c>
      <c r="Z797" s="2">
        <v>0.96</v>
      </c>
      <c r="AA797" s="2">
        <v>0</v>
      </c>
      <c r="AB797" s="2">
        <v>0.04</v>
      </c>
      <c r="AC797" s="2">
        <v>0.48</v>
      </c>
      <c r="AD797" s="2">
        <v>1.6</v>
      </c>
      <c r="AE797" s="2">
        <v>1.6</v>
      </c>
      <c r="AF797" s="2">
        <v>2.71</v>
      </c>
      <c r="AG797" s="2">
        <v>2.91</v>
      </c>
      <c r="AH797" s="2">
        <v>1.1200000000000001</v>
      </c>
      <c r="AI797" s="2">
        <v>2.5499999999999998</v>
      </c>
      <c r="AJ797" s="2">
        <v>6.67</v>
      </c>
      <c r="AK797" s="2">
        <v>1.1100000000000001</v>
      </c>
      <c r="AL797" s="2" t="str">
        <f t="shared" si="12"/>
        <v>Forward</v>
      </c>
    </row>
    <row r="798" spans="1:38" x14ac:dyDescent="0.3">
      <c r="A798">
        <v>868</v>
      </c>
      <c r="B798" t="s">
        <v>3262</v>
      </c>
      <c r="C798" t="s">
        <v>3289</v>
      </c>
      <c r="D798" t="s">
        <v>2050</v>
      </c>
      <c r="E798" t="s">
        <v>18</v>
      </c>
      <c r="F798">
        <v>47</v>
      </c>
      <c r="G798" s="2">
        <v>569.98333333333005</v>
      </c>
      <c r="H798" s="2">
        <v>12.127304964539</v>
      </c>
      <c r="I798" s="2">
        <v>1.1599999999999999</v>
      </c>
      <c r="J798" s="2">
        <v>0.84</v>
      </c>
      <c r="K798" s="2">
        <v>0.74</v>
      </c>
      <c r="L798" s="2">
        <v>0.11</v>
      </c>
      <c r="M798" s="2">
        <v>2</v>
      </c>
      <c r="N798" s="2">
        <v>65.52</v>
      </c>
      <c r="O798" s="2">
        <v>9.0500000000000007</v>
      </c>
      <c r="P798" s="2">
        <v>12.79</v>
      </c>
      <c r="Q798" s="2">
        <v>1.01</v>
      </c>
      <c r="R798" s="2">
        <v>15.37</v>
      </c>
      <c r="S798" s="2">
        <v>11.9</v>
      </c>
      <c r="T798" s="2">
        <v>9.7899999999999991</v>
      </c>
      <c r="U798" s="2">
        <v>4.95</v>
      </c>
      <c r="V798" s="2">
        <v>0.74</v>
      </c>
      <c r="W798" s="2">
        <v>2.3199999999999998</v>
      </c>
      <c r="X798" s="2">
        <v>0.84</v>
      </c>
      <c r="Y798" s="2">
        <v>0.42</v>
      </c>
      <c r="Z798" s="2">
        <v>0.42</v>
      </c>
      <c r="AA798" s="2">
        <v>0</v>
      </c>
      <c r="AB798" s="2">
        <v>0</v>
      </c>
      <c r="AC798" s="2">
        <v>0.63</v>
      </c>
      <c r="AD798" s="2">
        <v>1.1599999999999999</v>
      </c>
      <c r="AE798" s="2">
        <v>1.47</v>
      </c>
      <c r="AF798" s="2">
        <v>1.26</v>
      </c>
      <c r="AG798" s="2">
        <v>3.89</v>
      </c>
      <c r="AH798" s="2">
        <v>2.5299999999999998</v>
      </c>
      <c r="AI798" s="2">
        <v>0.21</v>
      </c>
      <c r="AJ798" s="2">
        <v>0.32</v>
      </c>
      <c r="AK798" s="2">
        <v>4.21</v>
      </c>
      <c r="AL798" s="2" t="str">
        <f t="shared" si="12"/>
        <v>Forward</v>
      </c>
    </row>
    <row r="799" spans="1:38" x14ac:dyDescent="0.3">
      <c r="A799">
        <v>1017</v>
      </c>
      <c r="B799" t="s">
        <v>3262</v>
      </c>
      <c r="C799" t="s">
        <v>3290</v>
      </c>
      <c r="D799" t="s">
        <v>1995</v>
      </c>
      <c r="E799" t="s">
        <v>25</v>
      </c>
      <c r="F799">
        <v>40</v>
      </c>
      <c r="G799" s="2">
        <v>570.25</v>
      </c>
      <c r="H799" s="2">
        <v>14.25625</v>
      </c>
      <c r="I799" s="2">
        <v>0.11</v>
      </c>
      <c r="J799" s="2">
        <v>0.84</v>
      </c>
      <c r="K799" s="2">
        <v>0.32</v>
      </c>
      <c r="L799" s="2">
        <v>0.53</v>
      </c>
      <c r="M799" s="2">
        <v>0.95</v>
      </c>
      <c r="N799" s="2">
        <v>50</v>
      </c>
      <c r="O799" s="2">
        <v>4.21</v>
      </c>
      <c r="P799" s="2">
        <v>2.5</v>
      </c>
      <c r="Q799" s="2">
        <v>0.24</v>
      </c>
      <c r="R799" s="2">
        <v>8</v>
      </c>
      <c r="S799" s="2">
        <v>5.16</v>
      </c>
      <c r="T799" s="2">
        <v>2.5299999999999998</v>
      </c>
      <c r="U799" s="2">
        <v>0.95</v>
      </c>
      <c r="V799" s="2">
        <v>0.21</v>
      </c>
      <c r="W799" s="2">
        <v>0.95</v>
      </c>
      <c r="X799" s="2">
        <v>1.26</v>
      </c>
      <c r="Y799" s="2">
        <v>0.53</v>
      </c>
      <c r="Z799" s="2">
        <v>0.53</v>
      </c>
      <c r="AA799" s="2">
        <v>0</v>
      </c>
      <c r="AB799" s="2">
        <v>0</v>
      </c>
      <c r="AC799" s="2">
        <v>0.84</v>
      </c>
      <c r="AD799" s="2">
        <v>1.26</v>
      </c>
      <c r="AE799" s="2">
        <v>0.74</v>
      </c>
      <c r="AF799" s="2">
        <v>4.21</v>
      </c>
      <c r="AG799" s="2">
        <v>2.21</v>
      </c>
      <c r="AH799" s="2">
        <v>3.89</v>
      </c>
      <c r="AI799" s="2">
        <v>0</v>
      </c>
      <c r="AJ799" s="2">
        <v>0</v>
      </c>
      <c r="AK799" s="2" t="s">
        <v>72</v>
      </c>
      <c r="AL799" s="2" t="str">
        <f t="shared" si="12"/>
        <v>Defense</v>
      </c>
    </row>
    <row r="800" spans="1:38" x14ac:dyDescent="0.3">
      <c r="A800">
        <v>447</v>
      </c>
      <c r="B800" t="s">
        <v>3262</v>
      </c>
      <c r="C800" t="s">
        <v>3291</v>
      </c>
      <c r="D800" t="s">
        <v>1998</v>
      </c>
      <c r="E800" t="s">
        <v>30</v>
      </c>
      <c r="F800">
        <v>127</v>
      </c>
      <c r="G800" s="2">
        <v>1578.3666666667</v>
      </c>
      <c r="H800" s="2">
        <v>12.428083989500999</v>
      </c>
      <c r="I800" s="2">
        <v>0.8</v>
      </c>
      <c r="J800" s="2">
        <v>1.48</v>
      </c>
      <c r="K800" s="2">
        <v>0.68</v>
      </c>
      <c r="L800" s="2">
        <v>0.8</v>
      </c>
      <c r="M800" s="2">
        <v>2.2799999999999998</v>
      </c>
      <c r="N800" s="2">
        <v>62.5</v>
      </c>
      <c r="O800" s="2">
        <v>5.21</v>
      </c>
      <c r="P800" s="2">
        <v>15.33</v>
      </c>
      <c r="Q800" s="2">
        <v>0.56999999999999995</v>
      </c>
      <c r="R800" s="2">
        <v>8.82</v>
      </c>
      <c r="S800" s="2">
        <v>7.18</v>
      </c>
      <c r="T800" s="2">
        <v>6.77</v>
      </c>
      <c r="U800" s="2">
        <v>3.08</v>
      </c>
      <c r="V800" s="2">
        <v>0.49</v>
      </c>
      <c r="W800" s="2">
        <v>0.56999999999999995</v>
      </c>
      <c r="X800" s="2">
        <v>0.91</v>
      </c>
      <c r="Y800" s="2">
        <v>0.46</v>
      </c>
      <c r="Z800" s="2">
        <v>0.46</v>
      </c>
      <c r="AA800" s="2">
        <v>0</v>
      </c>
      <c r="AB800" s="2">
        <v>0</v>
      </c>
      <c r="AC800" s="2">
        <v>0.53</v>
      </c>
      <c r="AD800" s="2">
        <v>1.48</v>
      </c>
      <c r="AE800" s="2">
        <v>1.29</v>
      </c>
      <c r="AF800" s="2">
        <v>3.69</v>
      </c>
      <c r="AG800" s="2">
        <v>2.93</v>
      </c>
      <c r="AH800" s="2">
        <v>0.91</v>
      </c>
      <c r="AI800" s="2">
        <v>11.21</v>
      </c>
      <c r="AJ800" s="2">
        <v>12.39</v>
      </c>
      <c r="AK800" s="2">
        <v>1.81</v>
      </c>
      <c r="AL800" s="2" t="str">
        <f t="shared" si="12"/>
        <v>Forward</v>
      </c>
    </row>
    <row r="801" spans="1:38" x14ac:dyDescent="0.3">
      <c r="A801">
        <v>1032</v>
      </c>
      <c r="B801" t="s">
        <v>3292</v>
      </c>
      <c r="C801" t="s">
        <v>3293</v>
      </c>
      <c r="D801" t="s">
        <v>1995</v>
      </c>
      <c r="E801" t="s">
        <v>18</v>
      </c>
      <c r="F801">
        <v>14</v>
      </c>
      <c r="G801" s="2">
        <v>135.48333333332999</v>
      </c>
      <c r="H801" s="2">
        <v>9.6773809523810002</v>
      </c>
      <c r="I801" s="2">
        <v>0.44</v>
      </c>
      <c r="J801" s="2">
        <v>0.89</v>
      </c>
      <c r="K801" s="2">
        <v>0.44</v>
      </c>
      <c r="L801" s="2">
        <v>0.44</v>
      </c>
      <c r="M801" s="2">
        <v>1.33</v>
      </c>
      <c r="N801" s="2">
        <v>75</v>
      </c>
      <c r="O801" s="2">
        <v>7.09</v>
      </c>
      <c r="P801" s="2">
        <v>6.25</v>
      </c>
      <c r="Q801" s="2">
        <v>0.96</v>
      </c>
      <c r="R801" s="2">
        <v>11.96</v>
      </c>
      <c r="S801" s="2">
        <v>10.63</v>
      </c>
      <c r="T801" s="2">
        <v>9.3000000000000007</v>
      </c>
      <c r="U801" s="2">
        <v>5.31</v>
      </c>
      <c r="V801" s="2">
        <v>0.89</v>
      </c>
      <c r="W801" s="2">
        <v>1.33</v>
      </c>
      <c r="X801" s="2">
        <v>1.77</v>
      </c>
      <c r="Y801" s="2">
        <v>0.89</v>
      </c>
      <c r="Z801" s="2">
        <v>0.89</v>
      </c>
      <c r="AA801" s="2">
        <v>0</v>
      </c>
      <c r="AB801" s="2">
        <v>0</v>
      </c>
      <c r="AC801" s="2">
        <v>1.77</v>
      </c>
      <c r="AD801" s="2">
        <v>1.77</v>
      </c>
      <c r="AE801" s="2">
        <v>1.77</v>
      </c>
      <c r="AF801" s="2">
        <v>3.54</v>
      </c>
      <c r="AG801" s="2">
        <v>5.31</v>
      </c>
      <c r="AH801" s="2">
        <v>5.76</v>
      </c>
      <c r="AI801" s="2">
        <v>0.44</v>
      </c>
      <c r="AJ801" s="2">
        <v>0</v>
      </c>
      <c r="AK801" s="2">
        <v>44.29</v>
      </c>
      <c r="AL801" s="2" t="str">
        <f t="shared" si="12"/>
        <v>Forward</v>
      </c>
    </row>
    <row r="802" spans="1:38" x14ac:dyDescent="0.3">
      <c r="A802">
        <v>826</v>
      </c>
      <c r="B802" t="s">
        <v>3294</v>
      </c>
      <c r="C802" t="s">
        <v>3295</v>
      </c>
      <c r="D802" t="s">
        <v>2125</v>
      </c>
      <c r="E802" t="s">
        <v>30</v>
      </c>
      <c r="F802">
        <v>121</v>
      </c>
      <c r="G802" s="2">
        <v>1403.8833333333</v>
      </c>
      <c r="H802" s="2">
        <v>11.602341597796</v>
      </c>
      <c r="I802" s="2">
        <v>0.43</v>
      </c>
      <c r="J802" s="2">
        <v>0.81</v>
      </c>
      <c r="K802" s="2">
        <v>0.38</v>
      </c>
      <c r="L802" s="2">
        <v>0.43</v>
      </c>
      <c r="M802" s="2">
        <v>1.24</v>
      </c>
      <c r="N802" s="2">
        <v>61.7</v>
      </c>
      <c r="O802" s="2">
        <v>4.79</v>
      </c>
      <c r="P802" s="2">
        <v>8.93</v>
      </c>
      <c r="Q802" s="2">
        <v>0.46</v>
      </c>
      <c r="R802" s="2">
        <v>9.06</v>
      </c>
      <c r="S802" s="2">
        <v>6.97</v>
      </c>
      <c r="T802" s="2">
        <v>5.04</v>
      </c>
      <c r="U802" s="2">
        <v>2.27</v>
      </c>
      <c r="V802" s="2">
        <v>0.26</v>
      </c>
      <c r="W802" s="2">
        <v>0.56000000000000005</v>
      </c>
      <c r="X802" s="2">
        <v>4.0999999999999996</v>
      </c>
      <c r="Y802" s="2">
        <v>1.54</v>
      </c>
      <c r="Z802" s="2">
        <v>1.37</v>
      </c>
      <c r="AA802" s="2">
        <v>0.09</v>
      </c>
      <c r="AB802" s="2">
        <v>0.09</v>
      </c>
      <c r="AC802" s="2">
        <v>1.03</v>
      </c>
      <c r="AD802" s="2">
        <v>1.37</v>
      </c>
      <c r="AE802" s="2">
        <v>0.9</v>
      </c>
      <c r="AF802" s="2">
        <v>5.64</v>
      </c>
      <c r="AG802" s="2">
        <v>6.71</v>
      </c>
      <c r="AH802" s="2">
        <v>1.62</v>
      </c>
      <c r="AI802" s="2">
        <v>15.09</v>
      </c>
      <c r="AJ802" s="2">
        <v>17.95</v>
      </c>
      <c r="AK802" s="2">
        <v>1.95</v>
      </c>
      <c r="AL802" s="2" t="str">
        <f t="shared" si="12"/>
        <v>Forward</v>
      </c>
    </row>
    <row r="803" spans="1:38" x14ac:dyDescent="0.3">
      <c r="A803">
        <v>40</v>
      </c>
      <c r="B803" t="s">
        <v>3296</v>
      </c>
      <c r="C803" t="s">
        <v>3112</v>
      </c>
      <c r="D803" t="s">
        <v>2050</v>
      </c>
      <c r="E803" t="s">
        <v>91</v>
      </c>
      <c r="F803">
        <v>82</v>
      </c>
      <c r="G803" s="2">
        <v>917.28333333333001</v>
      </c>
      <c r="H803" s="2">
        <v>11.186382113821001</v>
      </c>
      <c r="I803" s="2">
        <v>0.78</v>
      </c>
      <c r="J803" s="2">
        <v>0.85</v>
      </c>
      <c r="K803" s="2">
        <v>0.33</v>
      </c>
      <c r="L803" s="2">
        <v>0.52</v>
      </c>
      <c r="M803" s="2">
        <v>1.64</v>
      </c>
      <c r="N803" s="2">
        <v>64.099999999999994</v>
      </c>
      <c r="O803" s="2">
        <v>7.65</v>
      </c>
      <c r="P803" s="2">
        <v>10.26</v>
      </c>
      <c r="Q803" s="2">
        <v>0.75</v>
      </c>
      <c r="R803" s="2">
        <v>13.87</v>
      </c>
      <c r="S803" s="2">
        <v>10.6</v>
      </c>
      <c r="T803" s="2">
        <v>8.5</v>
      </c>
      <c r="U803" s="2">
        <v>3.34</v>
      </c>
      <c r="V803" s="2">
        <v>0.52</v>
      </c>
      <c r="W803" s="2">
        <v>1.05</v>
      </c>
      <c r="X803" s="2">
        <v>1.7</v>
      </c>
      <c r="Y803" s="2">
        <v>0.85</v>
      </c>
      <c r="Z803" s="2">
        <v>0.85</v>
      </c>
      <c r="AA803" s="2">
        <v>0</v>
      </c>
      <c r="AB803" s="2">
        <v>0</v>
      </c>
      <c r="AC803" s="2">
        <v>0.33</v>
      </c>
      <c r="AD803" s="2">
        <v>1.5</v>
      </c>
      <c r="AE803" s="2">
        <v>2.2200000000000002</v>
      </c>
      <c r="AF803" s="2">
        <v>0.59</v>
      </c>
      <c r="AG803" s="2">
        <v>3.07</v>
      </c>
      <c r="AH803" s="2">
        <v>1.44</v>
      </c>
      <c r="AI803" s="2">
        <v>0.33</v>
      </c>
      <c r="AJ803" s="2">
        <v>0.46</v>
      </c>
      <c r="AK803" s="2">
        <v>2.73</v>
      </c>
      <c r="AL803" s="2" t="str">
        <f t="shared" si="12"/>
        <v>Forward</v>
      </c>
    </row>
    <row r="804" spans="1:38" x14ac:dyDescent="0.3">
      <c r="A804">
        <v>864</v>
      </c>
      <c r="B804" t="s">
        <v>3297</v>
      </c>
      <c r="C804" t="s">
        <v>3298</v>
      </c>
      <c r="D804" t="s">
        <v>2199</v>
      </c>
      <c r="E804" t="s">
        <v>25</v>
      </c>
      <c r="F804">
        <v>56</v>
      </c>
      <c r="G804" s="2">
        <v>613.79999999999995</v>
      </c>
      <c r="H804" s="2">
        <v>10.960714285713999</v>
      </c>
      <c r="I804" s="2">
        <v>0.1</v>
      </c>
      <c r="J804" s="2">
        <v>0.68</v>
      </c>
      <c r="K804" s="2">
        <v>0.2</v>
      </c>
      <c r="L804" s="2">
        <v>0.49</v>
      </c>
      <c r="M804" s="2">
        <v>0.78</v>
      </c>
      <c r="N804" s="2">
        <v>24.24</v>
      </c>
      <c r="O804" s="2">
        <v>3.32</v>
      </c>
      <c r="P804" s="2">
        <v>2.94</v>
      </c>
      <c r="Q804" s="2">
        <v>0.15</v>
      </c>
      <c r="R804" s="2">
        <v>7.72</v>
      </c>
      <c r="S804" s="2">
        <v>4.5</v>
      </c>
      <c r="T804" s="2">
        <v>2.35</v>
      </c>
      <c r="U804" s="2">
        <v>0.49</v>
      </c>
      <c r="V804" s="2">
        <v>0.2</v>
      </c>
      <c r="W804" s="2">
        <v>0.39</v>
      </c>
      <c r="X804" s="2">
        <v>0.2</v>
      </c>
      <c r="Y804" s="2">
        <v>0.1</v>
      </c>
      <c r="Z804" s="2">
        <v>0.1</v>
      </c>
      <c r="AA804" s="2">
        <v>0</v>
      </c>
      <c r="AB804" s="2">
        <v>0</v>
      </c>
      <c r="AC804" s="2">
        <v>0.28999999999999998</v>
      </c>
      <c r="AD804" s="2">
        <v>2.0499999999999998</v>
      </c>
      <c r="AE804" s="2">
        <v>1.17</v>
      </c>
      <c r="AF804" s="2">
        <v>2.93</v>
      </c>
      <c r="AG804" s="2">
        <v>6.35</v>
      </c>
      <c r="AH804" s="2">
        <v>3.03</v>
      </c>
      <c r="AI804" s="2">
        <v>0</v>
      </c>
      <c r="AJ804" s="2">
        <v>0</v>
      </c>
      <c r="AK804" s="2" t="s">
        <v>72</v>
      </c>
      <c r="AL804" s="2" t="str">
        <f t="shared" si="12"/>
        <v>Defense</v>
      </c>
    </row>
    <row r="805" spans="1:38" x14ac:dyDescent="0.3">
      <c r="A805">
        <v>710</v>
      </c>
      <c r="B805" t="s">
        <v>3297</v>
      </c>
      <c r="C805" t="s">
        <v>3299</v>
      </c>
      <c r="D805" t="s">
        <v>2199</v>
      </c>
      <c r="E805" t="s">
        <v>25</v>
      </c>
      <c r="F805">
        <v>1</v>
      </c>
      <c r="G805" s="2">
        <v>2.0499999999999998</v>
      </c>
      <c r="H805" s="2">
        <v>2.0499999999999998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 t="s">
        <v>72</v>
      </c>
      <c r="O805" s="2">
        <v>0</v>
      </c>
      <c r="P805" s="2" t="s">
        <v>72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 t="s">
        <v>72</v>
      </c>
      <c r="AL805" s="2" t="str">
        <f t="shared" si="12"/>
        <v>Defense</v>
      </c>
    </row>
    <row r="806" spans="1:38" x14ac:dyDescent="0.3">
      <c r="A806">
        <v>854</v>
      </c>
      <c r="B806" t="s">
        <v>3297</v>
      </c>
      <c r="C806" t="s">
        <v>3300</v>
      </c>
      <c r="D806" t="s">
        <v>2163</v>
      </c>
      <c r="E806" t="s">
        <v>30</v>
      </c>
      <c r="F806">
        <v>69</v>
      </c>
      <c r="G806" s="2">
        <v>803.55</v>
      </c>
      <c r="H806" s="2">
        <v>11.645652173913</v>
      </c>
      <c r="I806" s="2">
        <v>0.45</v>
      </c>
      <c r="J806" s="2">
        <v>1.05</v>
      </c>
      <c r="K806" s="2">
        <v>0.75</v>
      </c>
      <c r="L806" s="2">
        <v>0.3</v>
      </c>
      <c r="M806" s="2">
        <v>1.49</v>
      </c>
      <c r="N806" s="2">
        <v>71.430000000000007</v>
      </c>
      <c r="O806" s="2">
        <v>6.94</v>
      </c>
      <c r="P806" s="2">
        <v>6.45</v>
      </c>
      <c r="Q806" s="2">
        <v>0.71</v>
      </c>
      <c r="R806" s="2">
        <v>12.69</v>
      </c>
      <c r="S806" s="2">
        <v>9.93</v>
      </c>
      <c r="T806" s="2">
        <v>8.59</v>
      </c>
      <c r="U806" s="2">
        <v>2.99</v>
      </c>
      <c r="V806" s="2">
        <v>0.45</v>
      </c>
      <c r="W806" s="2">
        <v>1.72</v>
      </c>
      <c r="X806" s="2">
        <v>1.57</v>
      </c>
      <c r="Y806" s="2">
        <v>0.67</v>
      </c>
      <c r="Z806" s="2">
        <v>0.6</v>
      </c>
      <c r="AA806" s="2">
        <v>7.0000000000000007E-2</v>
      </c>
      <c r="AB806" s="2">
        <v>0</v>
      </c>
      <c r="AC806" s="2">
        <v>1.34</v>
      </c>
      <c r="AD806" s="2">
        <v>2.2400000000000002</v>
      </c>
      <c r="AE806" s="2">
        <v>1.49</v>
      </c>
      <c r="AF806" s="2">
        <v>2.69</v>
      </c>
      <c r="AG806" s="2">
        <v>5.82</v>
      </c>
      <c r="AH806" s="2">
        <v>2.09</v>
      </c>
      <c r="AI806" s="2">
        <v>0.9</v>
      </c>
      <c r="AJ806" s="2">
        <v>1.27</v>
      </c>
      <c r="AK806" s="2">
        <v>3.09</v>
      </c>
      <c r="AL806" s="2" t="str">
        <f t="shared" si="12"/>
        <v>Forward</v>
      </c>
    </row>
    <row r="807" spans="1:38" x14ac:dyDescent="0.3">
      <c r="A807">
        <v>735</v>
      </c>
      <c r="B807" t="s">
        <v>3301</v>
      </c>
      <c r="C807" t="s">
        <v>3302</v>
      </c>
      <c r="D807" t="s">
        <v>2055</v>
      </c>
      <c r="E807" t="s">
        <v>30</v>
      </c>
      <c r="F807">
        <v>113</v>
      </c>
      <c r="G807" s="2">
        <v>1568.1166666667</v>
      </c>
      <c r="H807" s="2">
        <v>13.877138643067999</v>
      </c>
      <c r="I807" s="2">
        <v>0.46</v>
      </c>
      <c r="J807" s="2">
        <v>0.73</v>
      </c>
      <c r="K807" s="2">
        <v>0.54</v>
      </c>
      <c r="L807" s="2">
        <v>0.19</v>
      </c>
      <c r="M807" s="2">
        <v>1.19</v>
      </c>
      <c r="N807" s="2">
        <v>53.45</v>
      </c>
      <c r="O807" s="2">
        <v>5.47</v>
      </c>
      <c r="P807" s="2">
        <v>8.39</v>
      </c>
      <c r="Q807" s="2">
        <v>0.53</v>
      </c>
      <c r="R807" s="2">
        <v>10.45</v>
      </c>
      <c r="S807" s="2">
        <v>7.42</v>
      </c>
      <c r="T807" s="2">
        <v>5.7</v>
      </c>
      <c r="U807" s="2">
        <v>2.56</v>
      </c>
      <c r="V807" s="2">
        <v>0.46</v>
      </c>
      <c r="W807" s="2">
        <v>0.92</v>
      </c>
      <c r="X807" s="2">
        <v>0.96</v>
      </c>
      <c r="Y807" s="2">
        <v>0.42</v>
      </c>
      <c r="Z807" s="2">
        <v>0.38</v>
      </c>
      <c r="AA807" s="2">
        <v>0.04</v>
      </c>
      <c r="AB807" s="2">
        <v>0</v>
      </c>
      <c r="AC807" s="2">
        <v>0.96</v>
      </c>
      <c r="AD807" s="2">
        <v>1.19</v>
      </c>
      <c r="AE807" s="2">
        <v>1.95</v>
      </c>
      <c r="AF807" s="2">
        <v>1.65</v>
      </c>
      <c r="AG807" s="2">
        <v>3.37</v>
      </c>
      <c r="AH807" s="2">
        <v>2.1800000000000002</v>
      </c>
      <c r="AI807" s="2">
        <v>4.51</v>
      </c>
      <c r="AJ807" s="2">
        <v>5.4</v>
      </c>
      <c r="AK807" s="2">
        <v>1.74</v>
      </c>
      <c r="AL807" s="2" t="str">
        <f t="shared" si="12"/>
        <v>Forward</v>
      </c>
    </row>
    <row r="808" spans="1:38" x14ac:dyDescent="0.3">
      <c r="A808">
        <v>528</v>
      </c>
      <c r="B808" t="s">
        <v>3303</v>
      </c>
      <c r="C808" t="s">
        <v>3304</v>
      </c>
      <c r="D808" t="s">
        <v>2061</v>
      </c>
      <c r="E808" t="s">
        <v>25</v>
      </c>
      <c r="F808">
        <v>16</v>
      </c>
      <c r="G808" s="2">
        <v>176.13333333333</v>
      </c>
      <c r="H808" s="2">
        <v>11.008333333333001</v>
      </c>
      <c r="I808" s="2">
        <v>0.34</v>
      </c>
      <c r="J808" s="2">
        <v>0.68</v>
      </c>
      <c r="K808" s="2">
        <v>0</v>
      </c>
      <c r="L808" s="2">
        <v>0.68</v>
      </c>
      <c r="M808" s="2">
        <v>1.02</v>
      </c>
      <c r="N808" s="2">
        <v>37.5</v>
      </c>
      <c r="O808" s="2">
        <v>8.86</v>
      </c>
      <c r="P808" s="2">
        <v>3.85</v>
      </c>
      <c r="Q808" s="2">
        <v>0.22</v>
      </c>
      <c r="R808" s="2">
        <v>18.05</v>
      </c>
      <c r="S808" s="2">
        <v>11.58</v>
      </c>
      <c r="T808" s="2">
        <v>4.7699999999999996</v>
      </c>
      <c r="U808" s="2">
        <v>0.68</v>
      </c>
      <c r="V808" s="2">
        <v>0</v>
      </c>
      <c r="W808" s="2">
        <v>1.7</v>
      </c>
      <c r="X808" s="2">
        <v>2.04</v>
      </c>
      <c r="Y808" s="2">
        <v>1.02</v>
      </c>
      <c r="Z808" s="2">
        <v>1.02</v>
      </c>
      <c r="AA808" s="2">
        <v>0</v>
      </c>
      <c r="AB808" s="2">
        <v>0</v>
      </c>
      <c r="AC808" s="2">
        <v>0.34</v>
      </c>
      <c r="AD808" s="2">
        <v>1.7</v>
      </c>
      <c r="AE808" s="2">
        <v>2.73</v>
      </c>
      <c r="AF808" s="2">
        <v>12.6</v>
      </c>
      <c r="AG808" s="2">
        <v>9.1999999999999993</v>
      </c>
      <c r="AH808" s="2">
        <v>2.38</v>
      </c>
      <c r="AI808" s="2">
        <v>0</v>
      </c>
      <c r="AJ808" s="2">
        <v>0</v>
      </c>
      <c r="AK808" s="2" t="s">
        <v>72</v>
      </c>
      <c r="AL808" s="2" t="str">
        <f t="shared" si="12"/>
        <v>Defense</v>
      </c>
    </row>
    <row r="809" spans="1:38" x14ac:dyDescent="0.3">
      <c r="A809">
        <v>227</v>
      </c>
      <c r="B809" t="s">
        <v>3305</v>
      </c>
      <c r="C809" t="s">
        <v>3306</v>
      </c>
      <c r="D809" t="s">
        <v>2031</v>
      </c>
      <c r="E809" t="s">
        <v>30</v>
      </c>
      <c r="F809">
        <v>129</v>
      </c>
      <c r="G809" s="2">
        <v>1726.3833333333</v>
      </c>
      <c r="H809" s="2">
        <v>13.382816537468001</v>
      </c>
      <c r="I809" s="2">
        <v>0.7</v>
      </c>
      <c r="J809" s="2">
        <v>1.01</v>
      </c>
      <c r="K809" s="2">
        <v>0.66</v>
      </c>
      <c r="L809" s="2">
        <v>0.35</v>
      </c>
      <c r="M809" s="2">
        <v>1.7</v>
      </c>
      <c r="N809" s="2">
        <v>67.12</v>
      </c>
      <c r="O809" s="2">
        <v>6.71</v>
      </c>
      <c r="P809" s="2">
        <v>10.36</v>
      </c>
      <c r="Q809" s="2">
        <v>0.7</v>
      </c>
      <c r="R809" s="2">
        <v>11.36</v>
      </c>
      <c r="S809" s="2">
        <v>9.18</v>
      </c>
      <c r="T809" s="2">
        <v>7.33</v>
      </c>
      <c r="U809" s="2">
        <v>3.54</v>
      </c>
      <c r="V809" s="2">
        <v>0.14000000000000001</v>
      </c>
      <c r="W809" s="2">
        <v>0.97</v>
      </c>
      <c r="X809" s="2">
        <v>1.7</v>
      </c>
      <c r="Y809" s="2">
        <v>0.76</v>
      </c>
      <c r="Z809" s="2">
        <v>0.73</v>
      </c>
      <c r="AA809" s="2">
        <v>0.03</v>
      </c>
      <c r="AB809" s="2">
        <v>0</v>
      </c>
      <c r="AC809" s="2">
        <v>1.01</v>
      </c>
      <c r="AD809" s="2">
        <v>1.39</v>
      </c>
      <c r="AE809" s="2">
        <v>0.83</v>
      </c>
      <c r="AF809" s="2">
        <v>3.65</v>
      </c>
      <c r="AG809" s="2">
        <v>4.03</v>
      </c>
      <c r="AH809" s="2">
        <v>1.39</v>
      </c>
      <c r="AI809" s="2">
        <v>25.96</v>
      </c>
      <c r="AJ809" s="2">
        <v>22.31</v>
      </c>
      <c r="AK809" s="2">
        <v>1.87</v>
      </c>
      <c r="AL809" s="2" t="str">
        <f t="shared" si="12"/>
        <v>Forward</v>
      </c>
    </row>
    <row r="810" spans="1:38" x14ac:dyDescent="0.3">
      <c r="A810">
        <v>242</v>
      </c>
      <c r="B810" t="s">
        <v>3305</v>
      </c>
      <c r="C810" t="s">
        <v>3307</v>
      </c>
      <c r="D810" t="s">
        <v>2043</v>
      </c>
      <c r="E810" t="s">
        <v>18</v>
      </c>
      <c r="F810">
        <v>62</v>
      </c>
      <c r="G810" s="2">
        <v>751.98333333333005</v>
      </c>
      <c r="H810" s="2">
        <v>12.12876344086</v>
      </c>
      <c r="I810" s="2">
        <v>0.64</v>
      </c>
      <c r="J810" s="2">
        <v>0.72</v>
      </c>
      <c r="K810" s="2">
        <v>0.4</v>
      </c>
      <c r="L810" s="2">
        <v>0.32</v>
      </c>
      <c r="M810" s="2">
        <v>1.36</v>
      </c>
      <c r="N810" s="2">
        <v>56.67</v>
      </c>
      <c r="O810" s="2">
        <v>7.98</v>
      </c>
      <c r="P810" s="2">
        <v>8</v>
      </c>
      <c r="Q810" s="2">
        <v>0.72</v>
      </c>
      <c r="R810" s="2">
        <v>12.05</v>
      </c>
      <c r="S810" s="2">
        <v>10.29</v>
      </c>
      <c r="T810" s="2">
        <v>6.7</v>
      </c>
      <c r="U810" s="2">
        <v>3.59</v>
      </c>
      <c r="V810" s="2">
        <v>0.72</v>
      </c>
      <c r="W810" s="2">
        <v>0.96</v>
      </c>
      <c r="X810" s="2">
        <v>2.31</v>
      </c>
      <c r="Y810" s="2">
        <v>0.96</v>
      </c>
      <c r="Z810" s="2">
        <v>0.88</v>
      </c>
      <c r="AA810" s="2">
        <v>0.08</v>
      </c>
      <c r="AB810" s="2">
        <v>0</v>
      </c>
      <c r="AC810" s="2">
        <v>0.72</v>
      </c>
      <c r="AD810" s="2">
        <v>0.56000000000000005</v>
      </c>
      <c r="AE810" s="2">
        <v>0.8</v>
      </c>
      <c r="AF810" s="2">
        <v>7.58</v>
      </c>
      <c r="AG810" s="2">
        <v>3.11</v>
      </c>
      <c r="AH810" s="2">
        <v>1.68</v>
      </c>
      <c r="AI810" s="2">
        <v>0.4</v>
      </c>
      <c r="AJ810" s="2">
        <v>0.56000000000000005</v>
      </c>
      <c r="AK810" s="2">
        <v>3.32</v>
      </c>
      <c r="AL810" s="2" t="str">
        <f t="shared" si="12"/>
        <v>Forward</v>
      </c>
    </row>
    <row r="811" spans="1:38" x14ac:dyDescent="0.3">
      <c r="A811">
        <v>428</v>
      </c>
      <c r="B811" t="s">
        <v>3308</v>
      </c>
      <c r="C811" t="s">
        <v>3309</v>
      </c>
      <c r="D811" t="s">
        <v>2118</v>
      </c>
      <c r="E811" t="s">
        <v>18</v>
      </c>
      <c r="F811">
        <v>119</v>
      </c>
      <c r="G811" s="2">
        <v>1491.85</v>
      </c>
      <c r="H811" s="2">
        <v>12.536554621849</v>
      </c>
      <c r="I811" s="2">
        <v>0.76</v>
      </c>
      <c r="J811" s="2">
        <v>0.72</v>
      </c>
      <c r="K811" s="2">
        <v>0.52</v>
      </c>
      <c r="L811" s="2">
        <v>0.2</v>
      </c>
      <c r="M811" s="2">
        <v>1.49</v>
      </c>
      <c r="N811" s="2">
        <v>54.41</v>
      </c>
      <c r="O811" s="2">
        <v>7.48</v>
      </c>
      <c r="P811" s="2">
        <v>10.220000000000001</v>
      </c>
      <c r="Q811" s="2">
        <v>0.8</v>
      </c>
      <c r="R811" s="2">
        <v>14.24</v>
      </c>
      <c r="S811" s="2">
        <v>10.46</v>
      </c>
      <c r="T811" s="2">
        <v>8.0399999999999991</v>
      </c>
      <c r="U811" s="2">
        <v>3.9</v>
      </c>
      <c r="V811" s="2">
        <v>0.32</v>
      </c>
      <c r="W811" s="2">
        <v>1.17</v>
      </c>
      <c r="X811" s="2">
        <v>1.41</v>
      </c>
      <c r="Y811" s="2">
        <v>0.6</v>
      </c>
      <c r="Z811" s="2">
        <v>0.56000000000000005</v>
      </c>
      <c r="AA811" s="2">
        <v>0.04</v>
      </c>
      <c r="AB811" s="2">
        <v>0</v>
      </c>
      <c r="AC811" s="2">
        <v>0.32</v>
      </c>
      <c r="AD811" s="2">
        <v>2.13</v>
      </c>
      <c r="AE811" s="2">
        <v>1.45</v>
      </c>
      <c r="AF811" s="2">
        <v>2.13</v>
      </c>
      <c r="AG811" s="2">
        <v>4.63</v>
      </c>
      <c r="AH811" s="2">
        <v>0.56000000000000005</v>
      </c>
      <c r="AI811" s="2">
        <v>1.45</v>
      </c>
      <c r="AJ811" s="2">
        <v>1.69</v>
      </c>
      <c r="AK811" s="2">
        <v>1.86</v>
      </c>
      <c r="AL811" s="2" t="str">
        <f t="shared" si="12"/>
        <v>Forward</v>
      </c>
    </row>
    <row r="812" spans="1:38" x14ac:dyDescent="0.3">
      <c r="A812">
        <v>371</v>
      </c>
      <c r="B812" t="s">
        <v>3310</v>
      </c>
      <c r="C812" t="s">
        <v>3311</v>
      </c>
      <c r="D812" t="s">
        <v>2065</v>
      </c>
      <c r="E812" t="s">
        <v>18</v>
      </c>
      <c r="F812">
        <v>102</v>
      </c>
      <c r="G812" s="2">
        <v>865.2</v>
      </c>
      <c r="H812" s="2">
        <v>8.4823529411765008</v>
      </c>
      <c r="I812" s="2">
        <v>0.49</v>
      </c>
      <c r="J812" s="2">
        <v>0.55000000000000004</v>
      </c>
      <c r="K812" s="2">
        <v>0.42</v>
      </c>
      <c r="L812" s="2">
        <v>0.14000000000000001</v>
      </c>
      <c r="M812" s="2">
        <v>1.04</v>
      </c>
      <c r="N812" s="2">
        <v>53.57</v>
      </c>
      <c r="O812" s="2">
        <v>4.6500000000000004</v>
      </c>
      <c r="P812" s="2">
        <v>10.45</v>
      </c>
      <c r="Q812" s="2">
        <v>0.44</v>
      </c>
      <c r="R812" s="2">
        <v>9.02</v>
      </c>
      <c r="S812" s="2">
        <v>7.21</v>
      </c>
      <c r="T812" s="2">
        <v>5.0599999999999996</v>
      </c>
      <c r="U812" s="2">
        <v>2.4300000000000002</v>
      </c>
      <c r="V812" s="2">
        <v>0.21</v>
      </c>
      <c r="W812" s="2">
        <v>0.55000000000000004</v>
      </c>
      <c r="X812" s="2">
        <v>2.64</v>
      </c>
      <c r="Y812" s="2">
        <v>0.83</v>
      </c>
      <c r="Z812" s="2">
        <v>0.62</v>
      </c>
      <c r="AA812" s="2">
        <v>0.14000000000000001</v>
      </c>
      <c r="AB812" s="2">
        <v>7.0000000000000007E-2</v>
      </c>
      <c r="AC812" s="2">
        <v>0.76</v>
      </c>
      <c r="AD812" s="2">
        <v>1.46</v>
      </c>
      <c r="AE812" s="2">
        <v>2.15</v>
      </c>
      <c r="AF812" s="2">
        <v>4.6500000000000004</v>
      </c>
      <c r="AG812" s="2">
        <v>8.5299999999999994</v>
      </c>
      <c r="AH812" s="2">
        <v>0.97</v>
      </c>
      <c r="AI812" s="2">
        <v>23.51</v>
      </c>
      <c r="AJ812" s="2">
        <v>20.67</v>
      </c>
      <c r="AK812" s="2">
        <v>3.69</v>
      </c>
      <c r="AL812" s="2" t="str">
        <f t="shared" si="12"/>
        <v>Forward</v>
      </c>
    </row>
    <row r="813" spans="1:38" x14ac:dyDescent="0.3">
      <c r="A813">
        <v>583</v>
      </c>
      <c r="B813" t="s">
        <v>3312</v>
      </c>
      <c r="C813" t="s">
        <v>3313</v>
      </c>
      <c r="D813" t="s">
        <v>2032</v>
      </c>
      <c r="E813" t="s">
        <v>135</v>
      </c>
      <c r="F813">
        <v>120</v>
      </c>
      <c r="G813" s="2">
        <v>1604.2666666667001</v>
      </c>
      <c r="H813" s="2">
        <v>13.368888888889</v>
      </c>
      <c r="I813" s="2">
        <v>0.71</v>
      </c>
      <c r="J813" s="2">
        <v>1.05</v>
      </c>
      <c r="K813" s="2">
        <v>0.56000000000000005</v>
      </c>
      <c r="L813" s="2">
        <v>0.49</v>
      </c>
      <c r="M813" s="2">
        <v>1.76</v>
      </c>
      <c r="N813" s="2">
        <v>68.12</v>
      </c>
      <c r="O813" s="2">
        <v>7.11</v>
      </c>
      <c r="P813" s="2">
        <v>10</v>
      </c>
      <c r="Q813" s="2">
        <v>0.93</v>
      </c>
      <c r="R813" s="2">
        <v>14.47</v>
      </c>
      <c r="S813" s="2">
        <v>11.59</v>
      </c>
      <c r="T813" s="2">
        <v>9.1999999999999993</v>
      </c>
      <c r="U813" s="2">
        <v>4.71</v>
      </c>
      <c r="V813" s="2">
        <v>0.45</v>
      </c>
      <c r="W813" s="2">
        <v>1.27</v>
      </c>
      <c r="X813" s="2">
        <v>3.59</v>
      </c>
      <c r="Y813" s="2">
        <v>1.8</v>
      </c>
      <c r="Z813" s="2">
        <v>1.8</v>
      </c>
      <c r="AA813" s="2">
        <v>0</v>
      </c>
      <c r="AB813" s="2">
        <v>0</v>
      </c>
      <c r="AC813" s="2">
        <v>1.91</v>
      </c>
      <c r="AD813" s="2">
        <v>2.21</v>
      </c>
      <c r="AE813" s="2">
        <v>1.72</v>
      </c>
      <c r="AF813" s="2">
        <v>3.78</v>
      </c>
      <c r="AG813" s="2">
        <v>5.5</v>
      </c>
      <c r="AH813" s="2">
        <v>2.2799999999999998</v>
      </c>
      <c r="AI813" s="2">
        <v>22.74</v>
      </c>
      <c r="AJ813" s="2">
        <v>24.2</v>
      </c>
      <c r="AK813" s="2">
        <v>1.81</v>
      </c>
      <c r="AL813" s="2" t="str">
        <f t="shared" si="12"/>
        <v>Forward</v>
      </c>
    </row>
    <row r="814" spans="1:38" x14ac:dyDescent="0.3">
      <c r="A814">
        <v>677</v>
      </c>
      <c r="B814" t="s">
        <v>3314</v>
      </c>
      <c r="C814" t="s">
        <v>2914</v>
      </c>
      <c r="D814" t="s">
        <v>2086</v>
      </c>
      <c r="E814" t="s">
        <v>25</v>
      </c>
      <c r="F814">
        <v>94</v>
      </c>
      <c r="G814" s="2">
        <v>1274.55</v>
      </c>
      <c r="H814" s="2">
        <v>13.559042553191</v>
      </c>
      <c r="I814" s="2">
        <v>0.19</v>
      </c>
      <c r="J814" s="2">
        <v>0.8</v>
      </c>
      <c r="K814" s="2">
        <v>0.38</v>
      </c>
      <c r="L814" s="2">
        <v>0.42</v>
      </c>
      <c r="M814" s="2">
        <v>0.99</v>
      </c>
      <c r="N814" s="2">
        <v>35</v>
      </c>
      <c r="O814" s="2">
        <v>5.04</v>
      </c>
      <c r="P814" s="2">
        <v>3.74</v>
      </c>
      <c r="Q814" s="2">
        <v>0.18</v>
      </c>
      <c r="R814" s="2">
        <v>10.97</v>
      </c>
      <c r="S814" s="2">
        <v>6.64</v>
      </c>
      <c r="T814" s="2">
        <v>3.01</v>
      </c>
      <c r="U814" s="2">
        <v>0.24</v>
      </c>
      <c r="V814" s="2">
        <v>0.24</v>
      </c>
      <c r="W814" s="2">
        <v>0.61</v>
      </c>
      <c r="X814" s="2">
        <v>2.17</v>
      </c>
      <c r="Y814" s="2">
        <v>1.04</v>
      </c>
      <c r="Z814" s="2">
        <v>1.04</v>
      </c>
      <c r="AA814" s="2">
        <v>0</v>
      </c>
      <c r="AB814" s="2">
        <v>0</v>
      </c>
      <c r="AC814" s="2">
        <v>0.47</v>
      </c>
      <c r="AD814" s="2">
        <v>1.98</v>
      </c>
      <c r="AE814" s="2">
        <v>1.69</v>
      </c>
      <c r="AF814" s="2">
        <v>4.5199999999999996</v>
      </c>
      <c r="AG814" s="2">
        <v>2.87</v>
      </c>
      <c r="AH814" s="2">
        <v>1.84</v>
      </c>
      <c r="AI814" s="2">
        <v>0</v>
      </c>
      <c r="AJ814" s="2">
        <v>0</v>
      </c>
      <c r="AK814" s="2" t="s">
        <v>72</v>
      </c>
      <c r="AL814" s="2" t="str">
        <f t="shared" si="12"/>
        <v>Defense</v>
      </c>
    </row>
    <row r="815" spans="1:38" x14ac:dyDescent="0.3">
      <c r="A815">
        <v>725</v>
      </c>
      <c r="B815" t="s">
        <v>3315</v>
      </c>
      <c r="C815" t="s">
        <v>3316</v>
      </c>
      <c r="D815" t="s">
        <v>2045</v>
      </c>
      <c r="E815" t="s">
        <v>30</v>
      </c>
      <c r="F815">
        <v>114</v>
      </c>
      <c r="G815" s="2">
        <v>1362.3</v>
      </c>
      <c r="H815" s="2">
        <v>11.95</v>
      </c>
      <c r="I815" s="2">
        <v>0.92</v>
      </c>
      <c r="J815" s="2">
        <v>0.56999999999999995</v>
      </c>
      <c r="K815" s="2">
        <v>0.31</v>
      </c>
      <c r="L815" s="2">
        <v>0.26</v>
      </c>
      <c r="M815" s="2">
        <v>1.5</v>
      </c>
      <c r="N815" s="2">
        <v>66.67</v>
      </c>
      <c r="O815" s="2">
        <v>5.9</v>
      </c>
      <c r="P815" s="2">
        <v>15.67</v>
      </c>
      <c r="Q815" s="2">
        <v>0.7</v>
      </c>
      <c r="R815" s="2">
        <v>10.31</v>
      </c>
      <c r="S815" s="2">
        <v>8.2799999999999994</v>
      </c>
      <c r="T815" s="2">
        <v>6.91</v>
      </c>
      <c r="U815" s="2">
        <v>4.01</v>
      </c>
      <c r="V815" s="2">
        <v>0.4</v>
      </c>
      <c r="W815" s="2">
        <v>1.1000000000000001</v>
      </c>
      <c r="X815" s="2">
        <v>0.53</v>
      </c>
      <c r="Y815" s="2">
        <v>0.26</v>
      </c>
      <c r="Z815" s="2">
        <v>0.26</v>
      </c>
      <c r="AA815" s="2">
        <v>0</v>
      </c>
      <c r="AB815" s="2">
        <v>0</v>
      </c>
      <c r="AC815" s="2">
        <v>0.53</v>
      </c>
      <c r="AD815" s="2">
        <v>0.66</v>
      </c>
      <c r="AE815" s="2">
        <v>1.45</v>
      </c>
      <c r="AF815" s="2">
        <v>2.29</v>
      </c>
      <c r="AG815" s="2">
        <v>1.89</v>
      </c>
      <c r="AH815" s="2">
        <v>1.59</v>
      </c>
      <c r="AI815" s="2">
        <v>13.61</v>
      </c>
      <c r="AJ815" s="2">
        <v>15.06</v>
      </c>
      <c r="AK815" s="2">
        <v>2.09</v>
      </c>
      <c r="AL815" s="2" t="str">
        <f t="shared" si="12"/>
        <v>Forward</v>
      </c>
    </row>
    <row r="816" spans="1:38" x14ac:dyDescent="0.3">
      <c r="A816">
        <v>789</v>
      </c>
      <c r="B816" t="s">
        <v>3317</v>
      </c>
      <c r="C816" t="s">
        <v>3318</v>
      </c>
      <c r="D816" t="s">
        <v>2109</v>
      </c>
      <c r="E816" t="s">
        <v>69</v>
      </c>
      <c r="F816">
        <v>58</v>
      </c>
      <c r="G816" s="2">
        <v>574.71666666666999</v>
      </c>
      <c r="H816" s="2">
        <v>9.9089080459770003</v>
      </c>
      <c r="I816" s="2">
        <v>0.63</v>
      </c>
      <c r="J816" s="2">
        <v>1.36</v>
      </c>
      <c r="K816" s="2">
        <v>0.84</v>
      </c>
      <c r="L816" s="2">
        <v>0.52</v>
      </c>
      <c r="M816" s="2">
        <v>1.98</v>
      </c>
      <c r="N816" s="2">
        <v>79.17</v>
      </c>
      <c r="O816" s="2">
        <v>5.32</v>
      </c>
      <c r="P816" s="2">
        <v>11.76</v>
      </c>
      <c r="Q816" s="2">
        <v>0.55000000000000004</v>
      </c>
      <c r="R816" s="2">
        <v>9.4</v>
      </c>
      <c r="S816" s="2">
        <v>7.41</v>
      </c>
      <c r="T816" s="2">
        <v>5.95</v>
      </c>
      <c r="U816" s="2">
        <v>2.61</v>
      </c>
      <c r="V816" s="2">
        <v>0.31</v>
      </c>
      <c r="W816" s="2">
        <v>0.73</v>
      </c>
      <c r="X816" s="2">
        <v>2.71</v>
      </c>
      <c r="Y816" s="2">
        <v>1.1499999999999999</v>
      </c>
      <c r="Z816" s="2">
        <v>1.1499999999999999</v>
      </c>
      <c r="AA816" s="2">
        <v>0</v>
      </c>
      <c r="AB816" s="2">
        <v>0</v>
      </c>
      <c r="AC816" s="2">
        <v>1.67</v>
      </c>
      <c r="AD816" s="2">
        <v>1.25</v>
      </c>
      <c r="AE816" s="2">
        <v>1.46</v>
      </c>
      <c r="AF816" s="2">
        <v>3.86</v>
      </c>
      <c r="AG816" s="2">
        <v>8.14</v>
      </c>
      <c r="AH816" s="2">
        <v>2.71</v>
      </c>
      <c r="AI816" s="2">
        <v>11.28</v>
      </c>
      <c r="AJ816" s="2">
        <v>14.82</v>
      </c>
      <c r="AK816" s="2">
        <v>4.51</v>
      </c>
      <c r="AL816" s="2" t="str">
        <f t="shared" si="12"/>
        <v>Forward</v>
      </c>
    </row>
    <row r="817" spans="1:38" x14ac:dyDescent="0.3">
      <c r="A817">
        <v>736</v>
      </c>
      <c r="B817" t="s">
        <v>2754</v>
      </c>
      <c r="C817" t="s">
        <v>2752</v>
      </c>
      <c r="D817" t="s">
        <v>2043</v>
      </c>
      <c r="E817" t="s">
        <v>25</v>
      </c>
      <c r="F817">
        <v>127</v>
      </c>
      <c r="G817" s="2">
        <v>2360.4666666666999</v>
      </c>
      <c r="H817" s="2">
        <v>18.586351706037</v>
      </c>
      <c r="I817" s="2">
        <v>0.33</v>
      </c>
      <c r="J817" s="2">
        <v>1.25</v>
      </c>
      <c r="K817" s="2">
        <v>0.56000000000000005</v>
      </c>
      <c r="L817" s="2">
        <v>0.69</v>
      </c>
      <c r="M817" s="2">
        <v>1.58</v>
      </c>
      <c r="N817" s="2">
        <v>42.76</v>
      </c>
      <c r="O817" s="2">
        <v>4.45</v>
      </c>
      <c r="P817" s="2">
        <v>7.43</v>
      </c>
      <c r="Q817" s="2">
        <v>0.18</v>
      </c>
      <c r="R817" s="2">
        <v>11.34</v>
      </c>
      <c r="S817" s="2">
        <v>6.35</v>
      </c>
      <c r="T817" s="2">
        <v>3.43</v>
      </c>
      <c r="U817" s="2">
        <v>0.38</v>
      </c>
      <c r="V817" s="2">
        <v>0.28000000000000003</v>
      </c>
      <c r="W817" s="2">
        <v>0.76</v>
      </c>
      <c r="X817" s="2">
        <v>1.07</v>
      </c>
      <c r="Y817" s="2">
        <v>0.53</v>
      </c>
      <c r="Z817" s="2">
        <v>0.53</v>
      </c>
      <c r="AA817" s="2">
        <v>0</v>
      </c>
      <c r="AB817" s="2">
        <v>0</v>
      </c>
      <c r="AC817" s="2">
        <v>0.61</v>
      </c>
      <c r="AD817" s="2">
        <v>1.6</v>
      </c>
      <c r="AE817" s="2">
        <v>1.53</v>
      </c>
      <c r="AF817" s="2">
        <v>0.89</v>
      </c>
      <c r="AG817" s="2">
        <v>3.43</v>
      </c>
      <c r="AH817" s="2">
        <v>2.11</v>
      </c>
      <c r="AI817" s="2">
        <v>0</v>
      </c>
      <c r="AJ817" s="2">
        <v>0</v>
      </c>
      <c r="AK817" s="2" t="s">
        <v>72</v>
      </c>
      <c r="AL817" s="2" t="str">
        <f t="shared" si="12"/>
        <v>Defense</v>
      </c>
    </row>
    <row r="818" spans="1:38" x14ac:dyDescent="0.3">
      <c r="A818">
        <v>929</v>
      </c>
      <c r="B818" t="s">
        <v>3319</v>
      </c>
      <c r="C818" t="s">
        <v>3320</v>
      </c>
      <c r="D818" t="s">
        <v>2031</v>
      </c>
      <c r="E818" t="s">
        <v>91</v>
      </c>
      <c r="F818">
        <v>98</v>
      </c>
      <c r="G818" s="2">
        <v>1211.95</v>
      </c>
      <c r="H818" s="2">
        <v>12.366836734693999</v>
      </c>
      <c r="I818" s="2">
        <v>0.5</v>
      </c>
      <c r="J818" s="2">
        <v>1.44</v>
      </c>
      <c r="K818" s="2">
        <v>0.74</v>
      </c>
      <c r="L818" s="2">
        <v>0.69</v>
      </c>
      <c r="M818" s="2">
        <v>1.93</v>
      </c>
      <c r="N818" s="2">
        <v>61.9</v>
      </c>
      <c r="O818" s="2">
        <v>6.19</v>
      </c>
      <c r="P818" s="2">
        <v>8</v>
      </c>
      <c r="Q818" s="2">
        <v>0.71</v>
      </c>
      <c r="R818" s="2">
        <v>12.18</v>
      </c>
      <c r="S818" s="2">
        <v>9.8000000000000007</v>
      </c>
      <c r="T818" s="2">
        <v>7.08</v>
      </c>
      <c r="U818" s="2">
        <v>3.66</v>
      </c>
      <c r="V818" s="2">
        <v>0.3</v>
      </c>
      <c r="W818" s="2">
        <v>1.04</v>
      </c>
      <c r="X818" s="2">
        <v>1.98</v>
      </c>
      <c r="Y818" s="2">
        <v>0.99</v>
      </c>
      <c r="Z818" s="2">
        <v>0.99</v>
      </c>
      <c r="AA818" s="2">
        <v>0</v>
      </c>
      <c r="AB818" s="2">
        <v>0</v>
      </c>
      <c r="AC818" s="2">
        <v>0.89</v>
      </c>
      <c r="AD818" s="2">
        <v>1.24</v>
      </c>
      <c r="AE818" s="2">
        <v>1.88</v>
      </c>
      <c r="AF818" s="2">
        <v>3.27</v>
      </c>
      <c r="AG818" s="2">
        <v>7.13</v>
      </c>
      <c r="AH818" s="2">
        <v>0.64</v>
      </c>
      <c r="AI818" s="2">
        <v>3.17</v>
      </c>
      <c r="AJ818" s="2">
        <v>3.71</v>
      </c>
      <c r="AK818" s="2">
        <v>2.2799999999999998</v>
      </c>
      <c r="AL818" s="2" t="str">
        <f t="shared" si="12"/>
        <v>Forward</v>
      </c>
    </row>
    <row r="819" spans="1:38" x14ac:dyDescent="0.3">
      <c r="A819">
        <v>258</v>
      </c>
      <c r="B819" t="s">
        <v>3321</v>
      </c>
      <c r="C819" t="s">
        <v>3322</v>
      </c>
      <c r="D819" t="s">
        <v>2210</v>
      </c>
      <c r="E819" t="s">
        <v>30</v>
      </c>
      <c r="F819">
        <v>123</v>
      </c>
      <c r="G819" s="2">
        <v>1354.85</v>
      </c>
      <c r="H819" s="2">
        <v>11.015040650407</v>
      </c>
      <c r="I819" s="2">
        <v>0.49</v>
      </c>
      <c r="J819" s="2">
        <v>0.57999999999999996</v>
      </c>
      <c r="K819" s="2">
        <v>0.4</v>
      </c>
      <c r="L819" s="2">
        <v>0.18</v>
      </c>
      <c r="M819" s="2">
        <v>1.06</v>
      </c>
      <c r="N819" s="2">
        <v>58.54</v>
      </c>
      <c r="O819" s="2">
        <v>4.6500000000000004</v>
      </c>
      <c r="P819" s="2">
        <v>10.48</v>
      </c>
      <c r="Q819" s="2">
        <v>0.6</v>
      </c>
      <c r="R819" s="2">
        <v>8.64</v>
      </c>
      <c r="S819" s="2">
        <v>7.04</v>
      </c>
      <c r="T819" s="2">
        <v>5.67</v>
      </c>
      <c r="U819" s="2">
        <v>3.37</v>
      </c>
      <c r="V819" s="2">
        <v>0.35</v>
      </c>
      <c r="W819" s="2">
        <v>0.93</v>
      </c>
      <c r="X819" s="2">
        <v>1.99</v>
      </c>
      <c r="Y819" s="2">
        <v>0.93</v>
      </c>
      <c r="Z819" s="2">
        <v>0.89</v>
      </c>
      <c r="AA819" s="2">
        <v>0.04</v>
      </c>
      <c r="AB819" s="2">
        <v>0</v>
      </c>
      <c r="AC819" s="2">
        <v>0.71</v>
      </c>
      <c r="AD819" s="2">
        <v>1.1499999999999999</v>
      </c>
      <c r="AE819" s="2">
        <v>1.33</v>
      </c>
      <c r="AF819" s="2">
        <v>5</v>
      </c>
      <c r="AG819" s="2">
        <v>9.9600000000000009</v>
      </c>
      <c r="AH819" s="2">
        <v>2.97</v>
      </c>
      <c r="AI819" s="2">
        <v>16.21</v>
      </c>
      <c r="AJ819" s="2">
        <v>12.71</v>
      </c>
      <c r="AK819" s="2">
        <v>2.48</v>
      </c>
      <c r="AL819" s="2" t="str">
        <f t="shared" si="12"/>
        <v>Forward</v>
      </c>
    </row>
    <row r="820" spans="1:38" x14ac:dyDescent="0.3">
      <c r="A820">
        <v>692</v>
      </c>
      <c r="B820" t="s">
        <v>3323</v>
      </c>
      <c r="C820" t="s">
        <v>3324</v>
      </c>
      <c r="D820" t="s">
        <v>2136</v>
      </c>
      <c r="E820" t="s">
        <v>25</v>
      </c>
      <c r="F820">
        <v>44</v>
      </c>
      <c r="G820" s="2">
        <v>581.95000000000005</v>
      </c>
      <c r="H820" s="2">
        <v>13.226136363636</v>
      </c>
      <c r="I820" s="2">
        <v>0.1</v>
      </c>
      <c r="J820" s="2">
        <v>0.21</v>
      </c>
      <c r="K820" s="2">
        <v>0.21</v>
      </c>
      <c r="L820" s="2">
        <v>0</v>
      </c>
      <c r="M820" s="2">
        <v>0.31</v>
      </c>
      <c r="N820" s="2">
        <v>18.75</v>
      </c>
      <c r="O820" s="2">
        <v>3.71</v>
      </c>
      <c r="P820" s="2">
        <v>2.78</v>
      </c>
      <c r="Q820" s="2">
        <v>0.27</v>
      </c>
      <c r="R820" s="2">
        <v>7.84</v>
      </c>
      <c r="S820" s="2">
        <v>5.46</v>
      </c>
      <c r="T820" s="2">
        <v>2.78</v>
      </c>
      <c r="U820" s="2">
        <v>0.72</v>
      </c>
      <c r="V820" s="2">
        <v>0.31</v>
      </c>
      <c r="W820" s="2">
        <v>0.82</v>
      </c>
      <c r="X820" s="2">
        <v>2.99</v>
      </c>
      <c r="Y820" s="2">
        <v>1.34</v>
      </c>
      <c r="Z820" s="2">
        <v>1.24</v>
      </c>
      <c r="AA820" s="2">
        <v>0.1</v>
      </c>
      <c r="AB820" s="2">
        <v>0</v>
      </c>
      <c r="AC820" s="2">
        <v>0.62</v>
      </c>
      <c r="AD820" s="2">
        <v>2.27</v>
      </c>
      <c r="AE820" s="2">
        <v>1.96</v>
      </c>
      <c r="AF820" s="2">
        <v>8.8699999999999992</v>
      </c>
      <c r="AG820" s="2">
        <v>6.39</v>
      </c>
      <c r="AH820" s="2">
        <v>2.06</v>
      </c>
      <c r="AI820" s="2">
        <v>0</v>
      </c>
      <c r="AJ820" s="2">
        <v>0</v>
      </c>
      <c r="AK820" s="2" t="s">
        <v>72</v>
      </c>
      <c r="AL820" s="2" t="str">
        <f t="shared" si="12"/>
        <v>Defense</v>
      </c>
    </row>
    <row r="821" spans="1:38" x14ac:dyDescent="0.3">
      <c r="A821">
        <v>956</v>
      </c>
      <c r="B821" t="s">
        <v>3323</v>
      </c>
      <c r="C821" t="s">
        <v>3325</v>
      </c>
      <c r="D821" t="s">
        <v>2119</v>
      </c>
      <c r="E821" t="s">
        <v>18</v>
      </c>
      <c r="F821">
        <v>41</v>
      </c>
      <c r="G821" s="2">
        <v>363.43333333332998</v>
      </c>
      <c r="H821" s="2">
        <v>8.8642276422764006</v>
      </c>
      <c r="I821" s="2">
        <v>0.83</v>
      </c>
      <c r="J821" s="2">
        <v>0.5</v>
      </c>
      <c r="K821" s="2">
        <v>0.33</v>
      </c>
      <c r="L821" s="2">
        <v>0.17</v>
      </c>
      <c r="M821" s="2">
        <v>1.32</v>
      </c>
      <c r="N821" s="2">
        <v>57.14</v>
      </c>
      <c r="O821" s="2">
        <v>7.43</v>
      </c>
      <c r="P821" s="2">
        <v>11.11</v>
      </c>
      <c r="Q821" s="2">
        <v>0.84</v>
      </c>
      <c r="R821" s="2">
        <v>12.55</v>
      </c>
      <c r="S821" s="2">
        <v>9.91</v>
      </c>
      <c r="T821" s="2">
        <v>8.75</v>
      </c>
      <c r="U821" s="2">
        <v>4.46</v>
      </c>
      <c r="V821" s="2">
        <v>0.33</v>
      </c>
      <c r="W821" s="2">
        <v>1.32</v>
      </c>
      <c r="X821" s="2">
        <v>2.64</v>
      </c>
      <c r="Y821" s="2">
        <v>1.1599999999999999</v>
      </c>
      <c r="Z821" s="2">
        <v>1.1599999999999999</v>
      </c>
      <c r="AA821" s="2">
        <v>0</v>
      </c>
      <c r="AB821" s="2">
        <v>0</v>
      </c>
      <c r="AC821" s="2">
        <v>1.1599999999999999</v>
      </c>
      <c r="AD821" s="2">
        <v>1.1599999999999999</v>
      </c>
      <c r="AE821" s="2">
        <v>2.64</v>
      </c>
      <c r="AF821" s="2">
        <v>6.6</v>
      </c>
      <c r="AG821" s="2">
        <v>5.12</v>
      </c>
      <c r="AH821" s="2">
        <v>0.99</v>
      </c>
      <c r="AI821" s="2">
        <v>3.63</v>
      </c>
      <c r="AJ821" s="2">
        <v>3.8</v>
      </c>
      <c r="AK821" s="2">
        <v>8.07</v>
      </c>
      <c r="AL821" s="2" t="str">
        <f t="shared" si="12"/>
        <v>Forward</v>
      </c>
    </row>
    <row r="822" spans="1:38" x14ac:dyDescent="0.3">
      <c r="A822">
        <v>138</v>
      </c>
      <c r="B822" t="s">
        <v>3326</v>
      </c>
      <c r="C822" t="s">
        <v>3327</v>
      </c>
      <c r="D822" t="s">
        <v>2004</v>
      </c>
      <c r="E822" t="s">
        <v>25</v>
      </c>
      <c r="F822">
        <v>115</v>
      </c>
      <c r="G822" s="2">
        <v>1686.5333333333001</v>
      </c>
      <c r="H822" s="2">
        <v>14.665507246377</v>
      </c>
      <c r="I822" s="2">
        <v>0.28000000000000003</v>
      </c>
      <c r="J822" s="2">
        <v>0.78</v>
      </c>
      <c r="K822" s="2">
        <v>0.36</v>
      </c>
      <c r="L822" s="2">
        <v>0.43</v>
      </c>
      <c r="M822" s="2">
        <v>1.07</v>
      </c>
      <c r="N822" s="2">
        <v>36.14</v>
      </c>
      <c r="O822" s="2">
        <v>5.3</v>
      </c>
      <c r="P822" s="2">
        <v>5.37</v>
      </c>
      <c r="Q822" s="2">
        <v>0.2</v>
      </c>
      <c r="R822" s="2">
        <v>12.84</v>
      </c>
      <c r="S822" s="2">
        <v>8.4700000000000006</v>
      </c>
      <c r="T822" s="2">
        <v>2.4900000000000002</v>
      </c>
      <c r="U822" s="2">
        <v>0.43</v>
      </c>
      <c r="V822" s="2">
        <v>0.39</v>
      </c>
      <c r="W822" s="2">
        <v>1.32</v>
      </c>
      <c r="X822" s="2">
        <v>5.34</v>
      </c>
      <c r="Y822" s="2">
        <v>2.17</v>
      </c>
      <c r="Z822" s="2">
        <v>1.96</v>
      </c>
      <c r="AA822" s="2">
        <v>0.14000000000000001</v>
      </c>
      <c r="AB822" s="2">
        <v>7.0000000000000007E-2</v>
      </c>
      <c r="AC822" s="2">
        <v>1.17</v>
      </c>
      <c r="AD822" s="2">
        <v>1.74</v>
      </c>
      <c r="AE822" s="2">
        <v>0.85</v>
      </c>
      <c r="AF822" s="2">
        <v>14.23</v>
      </c>
      <c r="AG822" s="2">
        <v>5.73</v>
      </c>
      <c r="AH822" s="2">
        <v>4.87</v>
      </c>
      <c r="AI822" s="2">
        <v>0</v>
      </c>
      <c r="AJ822" s="2">
        <v>0</v>
      </c>
      <c r="AK822" s="2" t="s">
        <v>72</v>
      </c>
      <c r="AL822" s="2" t="str">
        <f t="shared" si="12"/>
        <v>Defense</v>
      </c>
    </row>
    <row r="823" spans="1:38" x14ac:dyDescent="0.3">
      <c r="A823">
        <v>806</v>
      </c>
      <c r="B823" t="s">
        <v>3328</v>
      </c>
      <c r="C823" t="s">
        <v>3329</v>
      </c>
      <c r="D823" t="s">
        <v>2068</v>
      </c>
      <c r="E823" t="s">
        <v>18</v>
      </c>
      <c r="F823">
        <v>56</v>
      </c>
      <c r="G823" s="2">
        <v>688.28333333333001</v>
      </c>
      <c r="H823" s="2">
        <v>12.290773809524</v>
      </c>
      <c r="I823" s="2">
        <v>0.78</v>
      </c>
      <c r="J823" s="2">
        <v>0.78</v>
      </c>
      <c r="K823" s="2">
        <v>0.61</v>
      </c>
      <c r="L823" s="2">
        <v>0.17</v>
      </c>
      <c r="M823" s="2">
        <v>1.57</v>
      </c>
      <c r="N823" s="2">
        <v>51.43</v>
      </c>
      <c r="O823" s="2">
        <v>4.71</v>
      </c>
      <c r="P823" s="2">
        <v>16.670000000000002</v>
      </c>
      <c r="Q823" s="2">
        <v>0.78</v>
      </c>
      <c r="R823" s="2">
        <v>8.4600000000000009</v>
      </c>
      <c r="S823" s="2">
        <v>6.71</v>
      </c>
      <c r="T823" s="2">
        <v>6.36</v>
      </c>
      <c r="U823" s="2">
        <v>4.2699999999999996</v>
      </c>
      <c r="V823" s="2">
        <v>0</v>
      </c>
      <c r="W823" s="2">
        <v>0.78</v>
      </c>
      <c r="X823" s="2">
        <v>1.22</v>
      </c>
      <c r="Y823" s="2">
        <v>0.61</v>
      </c>
      <c r="Z823" s="2">
        <v>0.61</v>
      </c>
      <c r="AA823" s="2">
        <v>0</v>
      </c>
      <c r="AB823" s="2">
        <v>0</v>
      </c>
      <c r="AC823" s="2">
        <v>0.87</v>
      </c>
      <c r="AD823" s="2">
        <v>1.39</v>
      </c>
      <c r="AE823" s="2">
        <v>0.78</v>
      </c>
      <c r="AF823" s="2">
        <v>6.45</v>
      </c>
      <c r="AG823" s="2">
        <v>5.0599999999999996</v>
      </c>
      <c r="AH823" s="2">
        <v>4.45</v>
      </c>
      <c r="AI823" s="2">
        <v>0.17</v>
      </c>
      <c r="AJ823" s="2">
        <v>0.61</v>
      </c>
      <c r="AK823" s="2">
        <v>1.94</v>
      </c>
      <c r="AL823" s="2" t="str">
        <f t="shared" si="12"/>
        <v>Forward</v>
      </c>
    </row>
    <row r="824" spans="1:38" x14ac:dyDescent="0.3">
      <c r="A824">
        <v>833</v>
      </c>
      <c r="B824" t="s">
        <v>3330</v>
      </c>
      <c r="C824" t="s">
        <v>3331</v>
      </c>
      <c r="D824" t="s">
        <v>2199</v>
      </c>
      <c r="E824" t="s">
        <v>30</v>
      </c>
      <c r="F824">
        <v>7</v>
      </c>
      <c r="G824" s="2">
        <v>50.983333333333</v>
      </c>
      <c r="H824" s="2">
        <v>7.2833333333333004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 t="s">
        <v>72</v>
      </c>
      <c r="O824" s="2">
        <v>4.71</v>
      </c>
      <c r="P824" s="2">
        <v>0</v>
      </c>
      <c r="Q824" s="2">
        <v>0.35</v>
      </c>
      <c r="R824" s="2">
        <v>10.59</v>
      </c>
      <c r="S824" s="2">
        <v>7.06</v>
      </c>
      <c r="T824" s="2">
        <v>8.24</v>
      </c>
      <c r="U824" s="2">
        <v>2.35</v>
      </c>
      <c r="V824" s="2">
        <v>0</v>
      </c>
      <c r="W824" s="2">
        <v>1.18</v>
      </c>
      <c r="X824" s="2">
        <v>2.35</v>
      </c>
      <c r="Y824" s="2">
        <v>1.18</v>
      </c>
      <c r="Z824" s="2">
        <v>1.18</v>
      </c>
      <c r="AA824" s="2">
        <v>0</v>
      </c>
      <c r="AB824" s="2">
        <v>0</v>
      </c>
      <c r="AC824" s="2">
        <v>0</v>
      </c>
      <c r="AD824" s="2">
        <v>0</v>
      </c>
      <c r="AE824" s="2">
        <v>1.18</v>
      </c>
      <c r="AF824" s="2">
        <v>12.95</v>
      </c>
      <c r="AG824" s="2">
        <v>3.53</v>
      </c>
      <c r="AH824" s="2">
        <v>1.18</v>
      </c>
      <c r="AI824" s="2">
        <v>0</v>
      </c>
      <c r="AJ824" s="2">
        <v>2.35</v>
      </c>
      <c r="AK824" s="2">
        <v>0</v>
      </c>
      <c r="AL824" s="2" t="str">
        <f t="shared" si="12"/>
        <v>Forward</v>
      </c>
    </row>
    <row r="825" spans="1:38" x14ac:dyDescent="0.3">
      <c r="A825">
        <v>443</v>
      </c>
      <c r="B825" t="s">
        <v>3332</v>
      </c>
      <c r="C825" t="s">
        <v>3017</v>
      </c>
      <c r="D825" t="s">
        <v>2002</v>
      </c>
      <c r="E825" t="s">
        <v>25</v>
      </c>
      <c r="F825">
        <v>124</v>
      </c>
      <c r="G825" s="2">
        <v>2197.6999999999998</v>
      </c>
      <c r="H825" s="2">
        <v>17.723387096774001</v>
      </c>
      <c r="I825" s="2">
        <v>0.3</v>
      </c>
      <c r="J825" s="2">
        <v>0.82</v>
      </c>
      <c r="K825" s="2">
        <v>0.49</v>
      </c>
      <c r="L825" s="2">
        <v>0.33</v>
      </c>
      <c r="M825" s="2">
        <v>1.1200000000000001</v>
      </c>
      <c r="N825" s="2">
        <v>36.94</v>
      </c>
      <c r="O825" s="2">
        <v>4.78</v>
      </c>
      <c r="P825" s="2">
        <v>6.29</v>
      </c>
      <c r="Q825" s="2">
        <v>0.23</v>
      </c>
      <c r="R825" s="2">
        <v>9.5299999999999994</v>
      </c>
      <c r="S825" s="2">
        <v>6.93</v>
      </c>
      <c r="T825" s="2">
        <v>2.81</v>
      </c>
      <c r="U825" s="2">
        <v>0.66</v>
      </c>
      <c r="V825" s="2">
        <v>0.3</v>
      </c>
      <c r="W825" s="2">
        <v>0.74</v>
      </c>
      <c r="X825" s="2">
        <v>0.87</v>
      </c>
      <c r="Y825" s="2">
        <v>0.44</v>
      </c>
      <c r="Z825" s="2">
        <v>0.44</v>
      </c>
      <c r="AA825" s="2">
        <v>0</v>
      </c>
      <c r="AB825" s="2">
        <v>0</v>
      </c>
      <c r="AC825" s="2">
        <v>0.46</v>
      </c>
      <c r="AD825" s="2">
        <v>1.8</v>
      </c>
      <c r="AE825" s="2">
        <v>0.87</v>
      </c>
      <c r="AF825" s="2">
        <v>1.61</v>
      </c>
      <c r="AG825" s="2">
        <v>3.33</v>
      </c>
      <c r="AH825" s="2">
        <v>4.8600000000000003</v>
      </c>
      <c r="AI825" s="2">
        <v>0</v>
      </c>
      <c r="AJ825" s="2">
        <v>0</v>
      </c>
      <c r="AK825" s="2" t="s">
        <v>72</v>
      </c>
      <c r="AL825" s="2" t="str">
        <f t="shared" si="12"/>
        <v>Defense</v>
      </c>
    </row>
    <row r="826" spans="1:38" x14ac:dyDescent="0.3">
      <c r="A826">
        <v>548</v>
      </c>
      <c r="B826" t="s">
        <v>3332</v>
      </c>
      <c r="C826" t="s">
        <v>3333</v>
      </c>
      <c r="D826" t="s">
        <v>2171</v>
      </c>
      <c r="E826" t="s">
        <v>30</v>
      </c>
      <c r="F826">
        <v>46</v>
      </c>
      <c r="G826" s="2">
        <v>452.35</v>
      </c>
      <c r="H826" s="2">
        <v>9.8336956521738994</v>
      </c>
      <c r="I826" s="2">
        <v>0.13</v>
      </c>
      <c r="J826" s="2">
        <v>0.66</v>
      </c>
      <c r="K826" s="2">
        <v>0.13</v>
      </c>
      <c r="L826" s="2">
        <v>0.53</v>
      </c>
      <c r="M826" s="2">
        <v>0.8</v>
      </c>
      <c r="N826" s="2">
        <v>42.86</v>
      </c>
      <c r="O826" s="2">
        <v>5.97</v>
      </c>
      <c r="P826" s="2">
        <v>2.2200000000000002</v>
      </c>
      <c r="Q826" s="2">
        <v>0.57999999999999996</v>
      </c>
      <c r="R826" s="2">
        <v>8.89</v>
      </c>
      <c r="S826" s="2">
        <v>7.83</v>
      </c>
      <c r="T826" s="2">
        <v>4.6399999999999997</v>
      </c>
      <c r="U826" s="2">
        <v>2.92</v>
      </c>
      <c r="V826" s="2">
        <v>0.27</v>
      </c>
      <c r="W826" s="2">
        <v>0.53</v>
      </c>
      <c r="X826" s="2">
        <v>0.53</v>
      </c>
      <c r="Y826" s="2">
        <v>0.27</v>
      </c>
      <c r="Z826" s="2">
        <v>0.27</v>
      </c>
      <c r="AA826" s="2">
        <v>0</v>
      </c>
      <c r="AB826" s="2">
        <v>0</v>
      </c>
      <c r="AC826" s="2">
        <v>0.66</v>
      </c>
      <c r="AD826" s="2">
        <v>0.27</v>
      </c>
      <c r="AE826" s="2">
        <v>0.8</v>
      </c>
      <c r="AF826" s="2">
        <v>3.05</v>
      </c>
      <c r="AG826" s="2">
        <v>7.3</v>
      </c>
      <c r="AH826" s="2">
        <v>0.8</v>
      </c>
      <c r="AI826" s="2">
        <v>2.25</v>
      </c>
      <c r="AJ826" s="2">
        <v>3.71</v>
      </c>
      <c r="AK826" s="2">
        <v>5.01</v>
      </c>
      <c r="AL826" s="2" t="str">
        <f t="shared" si="12"/>
        <v>Forward</v>
      </c>
    </row>
    <row r="827" spans="1:38" x14ac:dyDescent="0.3">
      <c r="A827">
        <v>755</v>
      </c>
      <c r="B827" t="s">
        <v>3332</v>
      </c>
      <c r="C827" t="s">
        <v>3334</v>
      </c>
      <c r="D827" t="s">
        <v>2125</v>
      </c>
      <c r="E827" t="s">
        <v>25</v>
      </c>
      <c r="F827">
        <v>126</v>
      </c>
      <c r="G827" s="2">
        <v>2474.9833333332999</v>
      </c>
      <c r="H827" s="2">
        <v>19.642724867725001</v>
      </c>
      <c r="I827" s="2">
        <v>0.36</v>
      </c>
      <c r="J827" s="2">
        <v>0.9</v>
      </c>
      <c r="K827" s="2">
        <v>0.53</v>
      </c>
      <c r="L827" s="2">
        <v>0.36</v>
      </c>
      <c r="M827" s="2">
        <v>1.26</v>
      </c>
      <c r="N827" s="2">
        <v>44.83</v>
      </c>
      <c r="O827" s="2">
        <v>5.75</v>
      </c>
      <c r="P827" s="2">
        <v>6.33</v>
      </c>
      <c r="Q827" s="2">
        <v>0.28999999999999998</v>
      </c>
      <c r="R827" s="2">
        <v>10.86</v>
      </c>
      <c r="S827" s="2">
        <v>7.56</v>
      </c>
      <c r="T827" s="2">
        <v>3.81</v>
      </c>
      <c r="U827" s="2">
        <v>0.8</v>
      </c>
      <c r="V827" s="2">
        <v>0.19</v>
      </c>
      <c r="W827" s="2">
        <v>0.75</v>
      </c>
      <c r="X827" s="2">
        <v>2.42</v>
      </c>
      <c r="Y827" s="2">
        <v>1.1200000000000001</v>
      </c>
      <c r="Z827" s="2">
        <v>1.0900000000000001</v>
      </c>
      <c r="AA827" s="2">
        <v>0</v>
      </c>
      <c r="AB827" s="2">
        <v>0.02</v>
      </c>
      <c r="AC827" s="2">
        <v>0.73</v>
      </c>
      <c r="AD827" s="2">
        <v>1.79</v>
      </c>
      <c r="AE827" s="2">
        <v>1.38</v>
      </c>
      <c r="AF827" s="2">
        <v>4.1500000000000004</v>
      </c>
      <c r="AG827" s="2">
        <v>4.75</v>
      </c>
      <c r="AH827" s="2">
        <v>4.1900000000000004</v>
      </c>
      <c r="AI827" s="2">
        <v>0</v>
      </c>
      <c r="AJ827" s="2">
        <v>0</v>
      </c>
      <c r="AK827" s="2" t="s">
        <v>72</v>
      </c>
      <c r="AL827" s="2" t="str">
        <f t="shared" si="12"/>
        <v>Defense</v>
      </c>
    </row>
    <row r="828" spans="1:38" x14ac:dyDescent="0.3">
      <c r="A828">
        <v>758</v>
      </c>
      <c r="B828" t="s">
        <v>3332</v>
      </c>
      <c r="C828" t="s">
        <v>3335</v>
      </c>
      <c r="D828" t="s">
        <v>2032</v>
      </c>
      <c r="E828" t="s">
        <v>30</v>
      </c>
      <c r="F828">
        <v>87</v>
      </c>
      <c r="G828" s="2">
        <v>750.8</v>
      </c>
      <c r="H828" s="2">
        <v>8.6298850574713004</v>
      </c>
      <c r="I828" s="2">
        <v>0.24</v>
      </c>
      <c r="J828" s="2">
        <v>0.96</v>
      </c>
      <c r="K828" s="2">
        <v>0.64</v>
      </c>
      <c r="L828" s="2">
        <v>0.32</v>
      </c>
      <c r="M828" s="2">
        <v>1.2</v>
      </c>
      <c r="N828" s="2">
        <v>62.5</v>
      </c>
      <c r="O828" s="2">
        <v>5.59</v>
      </c>
      <c r="P828" s="2">
        <v>4.29</v>
      </c>
      <c r="Q828" s="2">
        <v>0.55000000000000004</v>
      </c>
      <c r="R828" s="2">
        <v>10.15</v>
      </c>
      <c r="S828" s="2">
        <v>7.91</v>
      </c>
      <c r="T828" s="2">
        <v>5.27</v>
      </c>
      <c r="U828" s="2">
        <v>2.48</v>
      </c>
      <c r="V828" s="2">
        <v>0.24</v>
      </c>
      <c r="W828" s="2">
        <v>0.96</v>
      </c>
      <c r="X828" s="2">
        <v>1.28</v>
      </c>
      <c r="Y828" s="2">
        <v>0.64</v>
      </c>
      <c r="Z828" s="2">
        <v>0.64</v>
      </c>
      <c r="AA828" s="2">
        <v>0</v>
      </c>
      <c r="AB828" s="2">
        <v>0</v>
      </c>
      <c r="AC828" s="2">
        <v>1.1200000000000001</v>
      </c>
      <c r="AD828" s="2">
        <v>1.1200000000000001</v>
      </c>
      <c r="AE828" s="2">
        <v>1.44</v>
      </c>
      <c r="AF828" s="2">
        <v>7.11</v>
      </c>
      <c r="AG828" s="2">
        <v>6.95</v>
      </c>
      <c r="AH828" s="2">
        <v>0.72</v>
      </c>
      <c r="AI828" s="2">
        <v>20.3</v>
      </c>
      <c r="AJ828" s="2">
        <v>18.86</v>
      </c>
      <c r="AK828" s="2">
        <v>4.1399999999999997</v>
      </c>
      <c r="AL828" s="2" t="str">
        <f t="shared" si="12"/>
        <v>Forward</v>
      </c>
    </row>
    <row r="829" spans="1:38" x14ac:dyDescent="0.3">
      <c r="A829">
        <v>349</v>
      </c>
      <c r="B829" t="s">
        <v>3332</v>
      </c>
      <c r="C829" t="s">
        <v>3336</v>
      </c>
      <c r="D829" t="s">
        <v>2019</v>
      </c>
      <c r="E829" t="s">
        <v>25</v>
      </c>
      <c r="F829">
        <v>103</v>
      </c>
      <c r="G829" s="2">
        <v>1571.95</v>
      </c>
      <c r="H829" s="2">
        <v>15.261650485437</v>
      </c>
      <c r="I829" s="2">
        <v>0.08</v>
      </c>
      <c r="J829" s="2">
        <v>0.5</v>
      </c>
      <c r="K829" s="2">
        <v>0.19</v>
      </c>
      <c r="L829" s="2">
        <v>0.31</v>
      </c>
      <c r="M829" s="2">
        <v>0.56999999999999995</v>
      </c>
      <c r="N829" s="2">
        <v>25</v>
      </c>
      <c r="O829" s="2">
        <v>4.16</v>
      </c>
      <c r="P829" s="2">
        <v>1.83</v>
      </c>
      <c r="Q829" s="2">
        <v>0.15</v>
      </c>
      <c r="R829" s="2">
        <v>8.2100000000000009</v>
      </c>
      <c r="S829" s="2">
        <v>5.69</v>
      </c>
      <c r="T829" s="2">
        <v>1.72</v>
      </c>
      <c r="U829" s="2">
        <v>0.31</v>
      </c>
      <c r="V829" s="2">
        <v>0.15</v>
      </c>
      <c r="W829" s="2">
        <v>0.56999999999999995</v>
      </c>
      <c r="X829" s="2">
        <v>1.37</v>
      </c>
      <c r="Y829" s="2">
        <v>0.69</v>
      </c>
      <c r="Z829" s="2">
        <v>0.69</v>
      </c>
      <c r="AA829" s="2">
        <v>0</v>
      </c>
      <c r="AB829" s="2">
        <v>0</v>
      </c>
      <c r="AC829" s="2">
        <v>0.38</v>
      </c>
      <c r="AD829" s="2">
        <v>1.72</v>
      </c>
      <c r="AE829" s="2">
        <v>0.84</v>
      </c>
      <c r="AF829" s="2">
        <v>6.79</v>
      </c>
      <c r="AG829" s="2">
        <v>7.48</v>
      </c>
      <c r="AH829" s="2">
        <v>4.54</v>
      </c>
      <c r="AI829" s="2">
        <v>0</v>
      </c>
      <c r="AJ829" s="2">
        <v>0</v>
      </c>
      <c r="AK829" s="2" t="s">
        <v>72</v>
      </c>
      <c r="AL829" s="2" t="str">
        <f t="shared" si="12"/>
        <v>Defense</v>
      </c>
    </row>
    <row r="830" spans="1:38" x14ac:dyDescent="0.3">
      <c r="A830">
        <v>769</v>
      </c>
      <c r="B830" t="s">
        <v>3332</v>
      </c>
      <c r="C830" t="s">
        <v>3337</v>
      </c>
      <c r="D830" t="s">
        <v>2116</v>
      </c>
      <c r="E830" t="s">
        <v>25</v>
      </c>
      <c r="F830">
        <v>110</v>
      </c>
      <c r="G830" s="2">
        <v>1910.1666666666999</v>
      </c>
      <c r="H830" s="2">
        <v>17.365151515152</v>
      </c>
      <c r="I830" s="2">
        <v>0.25</v>
      </c>
      <c r="J830" s="2">
        <v>0.72</v>
      </c>
      <c r="K830" s="2">
        <v>0.35</v>
      </c>
      <c r="L830" s="2">
        <v>0.38</v>
      </c>
      <c r="M830" s="2">
        <v>0.97</v>
      </c>
      <c r="N830" s="2">
        <v>36.47</v>
      </c>
      <c r="O830" s="2">
        <v>3.61</v>
      </c>
      <c r="P830" s="2">
        <v>6.96</v>
      </c>
      <c r="Q830" s="2">
        <v>0.18</v>
      </c>
      <c r="R830" s="2">
        <v>7.73</v>
      </c>
      <c r="S830" s="2">
        <v>4.9000000000000004</v>
      </c>
      <c r="T830" s="2">
        <v>2.67</v>
      </c>
      <c r="U830" s="2">
        <v>0.53</v>
      </c>
      <c r="V830" s="2">
        <v>0.28000000000000003</v>
      </c>
      <c r="W830" s="2">
        <v>0.47</v>
      </c>
      <c r="X830" s="2">
        <v>1.26</v>
      </c>
      <c r="Y830" s="2">
        <v>0.53</v>
      </c>
      <c r="Z830" s="2">
        <v>0.47</v>
      </c>
      <c r="AA830" s="2">
        <v>0.06</v>
      </c>
      <c r="AB830" s="2">
        <v>0</v>
      </c>
      <c r="AC830" s="2">
        <v>0.41</v>
      </c>
      <c r="AD830" s="2">
        <v>1.95</v>
      </c>
      <c r="AE830" s="2">
        <v>1.07</v>
      </c>
      <c r="AF830" s="2">
        <v>5.28</v>
      </c>
      <c r="AG830" s="2">
        <v>7.22</v>
      </c>
      <c r="AH830" s="2">
        <v>3.93</v>
      </c>
      <c r="AI830" s="2">
        <v>0</v>
      </c>
      <c r="AJ830" s="2">
        <v>0</v>
      </c>
      <c r="AK830" s="2" t="s">
        <v>72</v>
      </c>
      <c r="AL830" s="2" t="str">
        <f t="shared" si="12"/>
        <v>Defense</v>
      </c>
    </row>
    <row r="831" spans="1:38" x14ac:dyDescent="0.3">
      <c r="A831">
        <v>809</v>
      </c>
      <c r="B831" t="s">
        <v>3338</v>
      </c>
      <c r="C831" t="s">
        <v>2646</v>
      </c>
      <c r="D831" t="s">
        <v>2055</v>
      </c>
      <c r="E831" t="s">
        <v>30</v>
      </c>
      <c r="F831">
        <v>90</v>
      </c>
      <c r="G831" s="2">
        <v>884.55</v>
      </c>
      <c r="H831" s="2">
        <v>9.8283333333332994</v>
      </c>
      <c r="I831" s="2">
        <v>0.41</v>
      </c>
      <c r="J831" s="2">
        <v>0.2</v>
      </c>
      <c r="K831" s="2">
        <v>7.0000000000000007E-2</v>
      </c>
      <c r="L831" s="2">
        <v>0.14000000000000001</v>
      </c>
      <c r="M831" s="2">
        <v>0.61</v>
      </c>
      <c r="N831" s="2">
        <v>45</v>
      </c>
      <c r="O831" s="2">
        <v>5.97</v>
      </c>
      <c r="P831" s="2">
        <v>6.82</v>
      </c>
      <c r="Q831" s="2">
        <v>0.56999999999999995</v>
      </c>
      <c r="R831" s="2">
        <v>9.9</v>
      </c>
      <c r="S831" s="2">
        <v>7.94</v>
      </c>
      <c r="T831" s="2">
        <v>5.36</v>
      </c>
      <c r="U831" s="2">
        <v>2.2400000000000002</v>
      </c>
      <c r="V831" s="2">
        <v>0.54</v>
      </c>
      <c r="W831" s="2">
        <v>0.61</v>
      </c>
      <c r="X831" s="2">
        <v>3.12</v>
      </c>
      <c r="Y831" s="2">
        <v>1.1499999999999999</v>
      </c>
      <c r="Z831" s="2">
        <v>0.88</v>
      </c>
      <c r="AA831" s="2">
        <v>0.27</v>
      </c>
      <c r="AB831" s="2">
        <v>0</v>
      </c>
      <c r="AC831" s="2">
        <v>1.49</v>
      </c>
      <c r="AD831" s="2">
        <v>0.75</v>
      </c>
      <c r="AE831" s="2">
        <v>0.95</v>
      </c>
      <c r="AF831" s="2">
        <v>16.62</v>
      </c>
      <c r="AG831" s="2">
        <v>4.2699999999999996</v>
      </c>
      <c r="AH831" s="2">
        <v>2.0299999999999998</v>
      </c>
      <c r="AI831" s="2">
        <v>8.68</v>
      </c>
      <c r="AJ831" s="2">
        <v>7.12</v>
      </c>
      <c r="AK831" s="2">
        <v>3.73</v>
      </c>
      <c r="AL831" s="2" t="str">
        <f t="shared" si="12"/>
        <v>Forward</v>
      </c>
    </row>
    <row r="832" spans="1:38" x14ac:dyDescent="0.3">
      <c r="A832">
        <v>117</v>
      </c>
      <c r="B832" t="s">
        <v>3153</v>
      </c>
      <c r="C832" t="s">
        <v>2405</v>
      </c>
      <c r="D832" t="s">
        <v>2097</v>
      </c>
      <c r="E832" t="s">
        <v>69</v>
      </c>
      <c r="F832">
        <v>118</v>
      </c>
      <c r="G832" s="2">
        <v>1502.3166666667</v>
      </c>
      <c r="H832" s="2">
        <v>12.731497175141</v>
      </c>
      <c r="I832" s="2">
        <v>0.72</v>
      </c>
      <c r="J832" s="2">
        <v>1.2</v>
      </c>
      <c r="K832" s="2">
        <v>0.76</v>
      </c>
      <c r="L832" s="2">
        <v>0.44</v>
      </c>
      <c r="M832" s="2">
        <v>1.92</v>
      </c>
      <c r="N832" s="2">
        <v>69.569999999999993</v>
      </c>
      <c r="O832" s="2">
        <v>6.95</v>
      </c>
      <c r="P832" s="2">
        <v>10.34</v>
      </c>
      <c r="Q832" s="2">
        <v>0.72</v>
      </c>
      <c r="R832" s="2">
        <v>12.3</v>
      </c>
      <c r="S832" s="2">
        <v>9.7100000000000009</v>
      </c>
      <c r="T832" s="2">
        <v>7.31</v>
      </c>
      <c r="U832" s="2">
        <v>3.67</v>
      </c>
      <c r="V832" s="2">
        <v>0.44</v>
      </c>
      <c r="W832" s="2">
        <v>0.56000000000000005</v>
      </c>
      <c r="X832" s="2">
        <v>0.64</v>
      </c>
      <c r="Y832" s="2">
        <v>0.32</v>
      </c>
      <c r="Z832" s="2">
        <v>0.32</v>
      </c>
      <c r="AA832" s="2">
        <v>0</v>
      </c>
      <c r="AB832" s="2">
        <v>0</v>
      </c>
      <c r="AC832" s="2">
        <v>0.48</v>
      </c>
      <c r="AD832" s="2">
        <v>1.68</v>
      </c>
      <c r="AE832" s="2">
        <v>1.72</v>
      </c>
      <c r="AF832" s="2">
        <v>3</v>
      </c>
      <c r="AG832" s="2">
        <v>4.07</v>
      </c>
      <c r="AH832" s="2">
        <v>1.2</v>
      </c>
      <c r="AI832" s="2">
        <v>0.2</v>
      </c>
      <c r="AJ832" s="2">
        <v>0.28000000000000003</v>
      </c>
      <c r="AK832" s="2">
        <v>1.66</v>
      </c>
      <c r="AL832" s="2" t="str">
        <f t="shared" si="12"/>
        <v>Forward</v>
      </c>
    </row>
    <row r="833" spans="1:38" x14ac:dyDescent="0.3">
      <c r="A833">
        <v>599</v>
      </c>
      <c r="B833" t="s">
        <v>3339</v>
      </c>
      <c r="C833" t="s">
        <v>3340</v>
      </c>
      <c r="D833" t="s">
        <v>2070</v>
      </c>
      <c r="E833" t="s">
        <v>30</v>
      </c>
      <c r="F833">
        <v>54</v>
      </c>
      <c r="G833" s="2">
        <v>618.58333333332996</v>
      </c>
      <c r="H833" s="2">
        <v>11.45524691358</v>
      </c>
      <c r="I833" s="2">
        <v>0.28999999999999998</v>
      </c>
      <c r="J833" s="2">
        <v>0.78</v>
      </c>
      <c r="K833" s="2">
        <v>0.57999999999999996</v>
      </c>
      <c r="L833" s="2">
        <v>0.19</v>
      </c>
      <c r="M833" s="2">
        <v>1.07</v>
      </c>
      <c r="N833" s="2">
        <v>73.33</v>
      </c>
      <c r="O833" s="2">
        <v>3.2</v>
      </c>
      <c r="P833" s="2">
        <v>9.09</v>
      </c>
      <c r="Q833" s="2">
        <v>0.5</v>
      </c>
      <c r="R833" s="2">
        <v>6.6</v>
      </c>
      <c r="S833" s="2">
        <v>5.63</v>
      </c>
      <c r="T833" s="2">
        <v>5.14</v>
      </c>
      <c r="U833" s="2">
        <v>2.13</v>
      </c>
      <c r="V833" s="2">
        <v>0.57999999999999996</v>
      </c>
      <c r="W833" s="2">
        <v>0.57999999999999996</v>
      </c>
      <c r="X833" s="2">
        <v>2.13</v>
      </c>
      <c r="Y833" s="2">
        <v>1.07</v>
      </c>
      <c r="Z833" s="2">
        <v>1.07</v>
      </c>
      <c r="AA833" s="2">
        <v>0</v>
      </c>
      <c r="AB833" s="2">
        <v>0</v>
      </c>
      <c r="AC833" s="2">
        <v>0.97</v>
      </c>
      <c r="AD833" s="2">
        <v>2.91</v>
      </c>
      <c r="AE833" s="2">
        <v>1.26</v>
      </c>
      <c r="AF833" s="2">
        <v>2.52</v>
      </c>
      <c r="AG833" s="2">
        <v>2.91</v>
      </c>
      <c r="AH833" s="2">
        <v>2.23</v>
      </c>
      <c r="AI833" s="2">
        <v>2.33</v>
      </c>
      <c r="AJ833" s="2">
        <v>3.39</v>
      </c>
      <c r="AK833" s="2">
        <v>3.95</v>
      </c>
      <c r="AL833" s="2" t="str">
        <f t="shared" si="12"/>
        <v>Forward</v>
      </c>
    </row>
    <row r="834" spans="1:38" x14ac:dyDescent="0.3">
      <c r="A834">
        <v>617</v>
      </c>
      <c r="B834" t="s">
        <v>3341</v>
      </c>
      <c r="C834" t="s">
        <v>3342</v>
      </c>
      <c r="D834" t="s">
        <v>2019</v>
      </c>
      <c r="E834" t="s">
        <v>30</v>
      </c>
      <c r="F834">
        <v>1</v>
      </c>
      <c r="G834" s="2">
        <v>7.4666666666666996</v>
      </c>
      <c r="H834" s="2">
        <v>7.4666666666666996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 t="s">
        <v>72</v>
      </c>
      <c r="O834" s="2">
        <v>0</v>
      </c>
      <c r="P834" s="2" t="s">
        <v>72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8.0399999999999991</v>
      </c>
      <c r="AG834" s="2">
        <v>8.0399999999999991</v>
      </c>
      <c r="AH834" s="2">
        <v>8.0399999999999991</v>
      </c>
      <c r="AI834" s="2">
        <v>16.07</v>
      </c>
      <c r="AJ834" s="2">
        <v>0</v>
      </c>
      <c r="AK834" s="2">
        <v>803.57</v>
      </c>
      <c r="AL834" s="2" t="str">
        <f t="shared" ref="AL834:AL897" si="13">IF(E834="D", "Defense", "Forward")</f>
        <v>Forward</v>
      </c>
    </row>
    <row r="835" spans="1:38" x14ac:dyDescent="0.3">
      <c r="A835">
        <v>229</v>
      </c>
      <c r="B835" t="s">
        <v>3343</v>
      </c>
      <c r="C835" t="s">
        <v>3344</v>
      </c>
      <c r="D835" t="s">
        <v>2086</v>
      </c>
      <c r="E835" t="s">
        <v>69</v>
      </c>
      <c r="F835">
        <v>116</v>
      </c>
      <c r="G835" s="2">
        <v>1678.35</v>
      </c>
      <c r="H835" s="2">
        <v>14.468534482759001</v>
      </c>
      <c r="I835" s="2">
        <v>0.68</v>
      </c>
      <c r="J835" s="2">
        <v>1</v>
      </c>
      <c r="K835" s="2">
        <v>0.32</v>
      </c>
      <c r="L835" s="2">
        <v>0.68</v>
      </c>
      <c r="M835" s="2">
        <v>1.68</v>
      </c>
      <c r="N835" s="2">
        <v>56.63</v>
      </c>
      <c r="O835" s="2">
        <v>8.2200000000000006</v>
      </c>
      <c r="P835" s="2">
        <v>8.26</v>
      </c>
      <c r="Q835" s="2">
        <v>0.99</v>
      </c>
      <c r="R835" s="2">
        <v>15.66</v>
      </c>
      <c r="S835" s="2">
        <v>11.83</v>
      </c>
      <c r="T835" s="2">
        <v>9.5500000000000007</v>
      </c>
      <c r="U835" s="2">
        <v>4.8600000000000003</v>
      </c>
      <c r="V835" s="2">
        <v>0.32</v>
      </c>
      <c r="W835" s="2">
        <v>1.29</v>
      </c>
      <c r="X835" s="2">
        <v>0.36</v>
      </c>
      <c r="Y835" s="2">
        <v>0.18</v>
      </c>
      <c r="Z835" s="2">
        <v>0.18</v>
      </c>
      <c r="AA835" s="2">
        <v>0</v>
      </c>
      <c r="AB835" s="2">
        <v>0</v>
      </c>
      <c r="AC835" s="2">
        <v>0.68</v>
      </c>
      <c r="AD835" s="2">
        <v>1.57</v>
      </c>
      <c r="AE835" s="2">
        <v>1.39</v>
      </c>
      <c r="AF835" s="2">
        <v>5.97</v>
      </c>
      <c r="AG835" s="2">
        <v>6.47</v>
      </c>
      <c r="AH835" s="2">
        <v>2.0699999999999998</v>
      </c>
      <c r="AI835" s="2">
        <v>0.32</v>
      </c>
      <c r="AJ835" s="2">
        <v>0.46</v>
      </c>
      <c r="AK835" s="2">
        <v>1.46</v>
      </c>
      <c r="AL835" s="2" t="str">
        <f t="shared" si="13"/>
        <v>Forward</v>
      </c>
    </row>
    <row r="836" spans="1:38" x14ac:dyDescent="0.3">
      <c r="A836">
        <v>914</v>
      </c>
      <c r="B836" t="s">
        <v>3345</v>
      </c>
      <c r="C836" t="s">
        <v>3346</v>
      </c>
      <c r="D836" t="s">
        <v>2187</v>
      </c>
      <c r="E836" t="s">
        <v>30</v>
      </c>
      <c r="F836">
        <v>55</v>
      </c>
      <c r="G836" s="2">
        <v>643.54999999999995</v>
      </c>
      <c r="H836" s="2">
        <v>11.700909090909001</v>
      </c>
      <c r="I836" s="2">
        <v>0.56000000000000005</v>
      </c>
      <c r="J836" s="2">
        <v>1.4</v>
      </c>
      <c r="K836" s="2">
        <v>1.1200000000000001</v>
      </c>
      <c r="L836" s="2">
        <v>0.28000000000000003</v>
      </c>
      <c r="M836" s="2">
        <v>1.96</v>
      </c>
      <c r="N836" s="2">
        <v>48.84</v>
      </c>
      <c r="O836" s="2">
        <v>6.71</v>
      </c>
      <c r="P836" s="2">
        <v>8.33</v>
      </c>
      <c r="Q836" s="2">
        <v>0.89</v>
      </c>
      <c r="R836" s="2">
        <v>11.84</v>
      </c>
      <c r="S836" s="2">
        <v>9.42</v>
      </c>
      <c r="T836" s="2">
        <v>7.65</v>
      </c>
      <c r="U836" s="2">
        <v>4.0999999999999996</v>
      </c>
      <c r="V836" s="2">
        <v>0.28000000000000003</v>
      </c>
      <c r="W836" s="2">
        <v>1.68</v>
      </c>
      <c r="X836" s="2">
        <v>4.01</v>
      </c>
      <c r="Y836" s="2">
        <v>1.86</v>
      </c>
      <c r="Z836" s="2">
        <v>1.77</v>
      </c>
      <c r="AA836" s="2">
        <v>0.09</v>
      </c>
      <c r="AB836" s="2">
        <v>0</v>
      </c>
      <c r="AC836" s="2">
        <v>1.03</v>
      </c>
      <c r="AD836" s="2">
        <v>1.49</v>
      </c>
      <c r="AE836" s="2">
        <v>1.68</v>
      </c>
      <c r="AF836" s="2">
        <v>7.74</v>
      </c>
      <c r="AG836" s="2">
        <v>6.06</v>
      </c>
      <c r="AH836" s="2">
        <v>1.58</v>
      </c>
      <c r="AI836" s="2">
        <v>14.17</v>
      </c>
      <c r="AJ836" s="2">
        <v>18.739999999999998</v>
      </c>
      <c r="AK836" s="2">
        <v>4.01</v>
      </c>
      <c r="AL836" s="2" t="str">
        <f t="shared" si="13"/>
        <v>Forward</v>
      </c>
    </row>
    <row r="837" spans="1:38" x14ac:dyDescent="0.3">
      <c r="A837">
        <v>53</v>
      </c>
      <c r="B837" t="s">
        <v>3347</v>
      </c>
      <c r="C837" t="s">
        <v>3348</v>
      </c>
      <c r="D837" t="s">
        <v>2008</v>
      </c>
      <c r="E837" t="s">
        <v>30</v>
      </c>
      <c r="F837">
        <v>1</v>
      </c>
      <c r="G837" s="2">
        <v>11.083333333333</v>
      </c>
      <c r="H837" s="2">
        <v>11.083333333333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 t="s">
        <v>72</v>
      </c>
      <c r="O837" s="2">
        <v>5.41</v>
      </c>
      <c r="P837" s="2">
        <v>0</v>
      </c>
      <c r="Q837" s="2">
        <v>0.08</v>
      </c>
      <c r="R837" s="2">
        <v>5.41</v>
      </c>
      <c r="S837" s="2">
        <v>5.41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10.83</v>
      </c>
      <c r="AJ837" s="2">
        <v>10.83</v>
      </c>
      <c r="AK837" s="2">
        <v>270.68</v>
      </c>
      <c r="AL837" s="2" t="str">
        <f t="shared" si="13"/>
        <v>Forward</v>
      </c>
    </row>
    <row r="838" spans="1:38" x14ac:dyDescent="0.3">
      <c r="A838">
        <v>160</v>
      </c>
      <c r="B838" t="s">
        <v>3347</v>
      </c>
      <c r="C838" t="s">
        <v>3349</v>
      </c>
      <c r="D838" t="s">
        <v>2125</v>
      </c>
      <c r="E838" t="s">
        <v>30</v>
      </c>
      <c r="F838">
        <v>2</v>
      </c>
      <c r="G838" s="2">
        <v>16.266666666667</v>
      </c>
      <c r="H838" s="2">
        <v>8.1333333333333009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 t="s">
        <v>72</v>
      </c>
      <c r="O838" s="2">
        <v>0</v>
      </c>
      <c r="P838" s="2" t="s">
        <v>72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14.75</v>
      </c>
      <c r="Y838" s="2">
        <v>7.38</v>
      </c>
      <c r="Z838" s="2">
        <v>7.38</v>
      </c>
      <c r="AA838" s="2">
        <v>0</v>
      </c>
      <c r="AB838" s="2">
        <v>0</v>
      </c>
      <c r="AC838" s="2">
        <v>0</v>
      </c>
      <c r="AD838" s="2">
        <v>3.69</v>
      </c>
      <c r="AE838" s="2">
        <v>0</v>
      </c>
      <c r="AF838" s="2">
        <v>0</v>
      </c>
      <c r="AG838" s="2">
        <v>7.38</v>
      </c>
      <c r="AH838" s="2">
        <v>3.69</v>
      </c>
      <c r="AI838" s="2">
        <v>25.82</v>
      </c>
      <c r="AJ838" s="2">
        <v>11.07</v>
      </c>
      <c r="AK838" s="2">
        <v>258.2</v>
      </c>
      <c r="AL838" s="2" t="str">
        <f t="shared" si="13"/>
        <v>Forward</v>
      </c>
    </row>
    <row r="839" spans="1:38" x14ac:dyDescent="0.3">
      <c r="A839">
        <v>578</v>
      </c>
      <c r="B839" t="s">
        <v>3347</v>
      </c>
      <c r="C839" t="s">
        <v>3350</v>
      </c>
      <c r="D839" t="s">
        <v>2133</v>
      </c>
      <c r="E839" t="s">
        <v>25</v>
      </c>
      <c r="F839">
        <v>50</v>
      </c>
      <c r="G839" s="2">
        <v>677.05</v>
      </c>
      <c r="H839" s="2">
        <v>13.541</v>
      </c>
      <c r="I839" s="2">
        <v>0.09</v>
      </c>
      <c r="J839" s="2">
        <v>0.62</v>
      </c>
      <c r="K839" s="2">
        <v>0.18</v>
      </c>
      <c r="L839" s="2">
        <v>0.44</v>
      </c>
      <c r="M839" s="2">
        <v>0.71</v>
      </c>
      <c r="N839" s="2">
        <v>26.67</v>
      </c>
      <c r="O839" s="2">
        <v>3.28</v>
      </c>
      <c r="P839" s="2">
        <v>2.7</v>
      </c>
      <c r="Q839" s="2">
        <v>0.16</v>
      </c>
      <c r="R839" s="2">
        <v>9.1300000000000008</v>
      </c>
      <c r="S839" s="2">
        <v>5.41</v>
      </c>
      <c r="T839" s="2">
        <v>1.51</v>
      </c>
      <c r="U839" s="2">
        <v>0.53</v>
      </c>
      <c r="V839" s="2">
        <v>0.27</v>
      </c>
      <c r="W839" s="2">
        <v>0.35</v>
      </c>
      <c r="X839" s="2">
        <v>2.84</v>
      </c>
      <c r="Y839" s="2">
        <v>0.89</v>
      </c>
      <c r="Z839" s="2">
        <v>0.53</v>
      </c>
      <c r="AA839" s="2">
        <v>0.35</v>
      </c>
      <c r="AB839" s="2">
        <v>0</v>
      </c>
      <c r="AC839" s="2">
        <v>0.71</v>
      </c>
      <c r="AD839" s="2">
        <v>1.06</v>
      </c>
      <c r="AE839" s="2">
        <v>0.53</v>
      </c>
      <c r="AF839" s="2">
        <v>6.91</v>
      </c>
      <c r="AG839" s="2">
        <v>4.17</v>
      </c>
      <c r="AH839" s="2">
        <v>3.1</v>
      </c>
      <c r="AI839" s="2">
        <v>0</v>
      </c>
      <c r="AJ839" s="2">
        <v>0</v>
      </c>
      <c r="AK839" s="2" t="s">
        <v>72</v>
      </c>
      <c r="AL839" s="2" t="str">
        <f t="shared" si="13"/>
        <v>Defense</v>
      </c>
    </row>
    <row r="840" spans="1:38" x14ac:dyDescent="0.3">
      <c r="A840">
        <v>563</v>
      </c>
      <c r="B840" t="s">
        <v>3347</v>
      </c>
      <c r="C840" t="s">
        <v>3351</v>
      </c>
      <c r="D840" t="s">
        <v>2212</v>
      </c>
      <c r="E840" t="s">
        <v>18</v>
      </c>
      <c r="F840">
        <v>8</v>
      </c>
      <c r="G840" s="2">
        <v>77.083333333333002</v>
      </c>
      <c r="H840" s="2">
        <v>9.6354166666666998</v>
      </c>
      <c r="I840" s="2">
        <v>0.78</v>
      </c>
      <c r="J840" s="2">
        <v>0.78</v>
      </c>
      <c r="K840" s="2">
        <v>0</v>
      </c>
      <c r="L840" s="2">
        <v>0.78</v>
      </c>
      <c r="M840" s="2">
        <v>1.56</v>
      </c>
      <c r="N840" s="2">
        <v>100</v>
      </c>
      <c r="O840" s="2">
        <v>6.23</v>
      </c>
      <c r="P840" s="2">
        <v>12.5</v>
      </c>
      <c r="Q840" s="2">
        <v>0.52</v>
      </c>
      <c r="R840" s="2">
        <v>10.9</v>
      </c>
      <c r="S840" s="2">
        <v>8.56</v>
      </c>
      <c r="T840" s="2">
        <v>7.78</v>
      </c>
      <c r="U840" s="2">
        <v>3.89</v>
      </c>
      <c r="V840" s="2">
        <v>2.34</v>
      </c>
      <c r="W840" s="2">
        <v>0.78</v>
      </c>
      <c r="X840" s="2">
        <v>1.56</v>
      </c>
      <c r="Y840" s="2">
        <v>0.78</v>
      </c>
      <c r="Z840" s="2">
        <v>0.78</v>
      </c>
      <c r="AA840" s="2">
        <v>0</v>
      </c>
      <c r="AB840" s="2">
        <v>0</v>
      </c>
      <c r="AC840" s="2">
        <v>0.78</v>
      </c>
      <c r="AD840" s="2">
        <v>0.78</v>
      </c>
      <c r="AE840" s="2">
        <v>1.56</v>
      </c>
      <c r="AF840" s="2">
        <v>10.119999999999999</v>
      </c>
      <c r="AG840" s="2">
        <v>4.67</v>
      </c>
      <c r="AH840" s="2">
        <v>1.56</v>
      </c>
      <c r="AI840" s="2">
        <v>0.78</v>
      </c>
      <c r="AJ840" s="2">
        <v>0.78</v>
      </c>
      <c r="AK840" s="2">
        <v>38.92</v>
      </c>
      <c r="AL840" s="2" t="str">
        <f t="shared" si="13"/>
        <v>Forward</v>
      </c>
    </row>
    <row r="841" spans="1:38" x14ac:dyDescent="0.3">
      <c r="A841">
        <v>389</v>
      </c>
      <c r="B841" t="s">
        <v>3352</v>
      </c>
      <c r="C841" t="s">
        <v>3353</v>
      </c>
      <c r="D841" t="s">
        <v>2013</v>
      </c>
      <c r="E841" t="s">
        <v>30</v>
      </c>
      <c r="F841">
        <v>65</v>
      </c>
      <c r="G841" s="2">
        <v>770.83333333332996</v>
      </c>
      <c r="H841" s="2">
        <v>11.858974358974001</v>
      </c>
      <c r="I841" s="2">
        <v>1.01</v>
      </c>
      <c r="J841" s="2">
        <v>0.62</v>
      </c>
      <c r="K841" s="2">
        <v>0.23</v>
      </c>
      <c r="L841" s="2">
        <v>0.39</v>
      </c>
      <c r="M841" s="2">
        <v>1.63</v>
      </c>
      <c r="N841" s="2">
        <v>70</v>
      </c>
      <c r="O841" s="2">
        <v>4.59</v>
      </c>
      <c r="P841" s="2">
        <v>22.03</v>
      </c>
      <c r="Q841" s="2">
        <v>0.71</v>
      </c>
      <c r="R841" s="2">
        <v>8.8000000000000007</v>
      </c>
      <c r="S841" s="2">
        <v>7.16</v>
      </c>
      <c r="T841" s="2">
        <v>5.84</v>
      </c>
      <c r="U841" s="2">
        <v>3.66</v>
      </c>
      <c r="V841" s="2">
        <v>0.16</v>
      </c>
      <c r="W841" s="2">
        <v>0.7</v>
      </c>
      <c r="X841" s="2">
        <v>2.1800000000000002</v>
      </c>
      <c r="Y841" s="2">
        <v>0.78</v>
      </c>
      <c r="Z841" s="2">
        <v>0.7</v>
      </c>
      <c r="AA841" s="2">
        <v>0</v>
      </c>
      <c r="AB841" s="2">
        <v>0.08</v>
      </c>
      <c r="AC841" s="2">
        <v>0.7</v>
      </c>
      <c r="AD841" s="2">
        <v>1.56</v>
      </c>
      <c r="AE841" s="2">
        <v>1.25</v>
      </c>
      <c r="AF841" s="2">
        <v>4.75</v>
      </c>
      <c r="AG841" s="2">
        <v>5.14</v>
      </c>
      <c r="AH841" s="2">
        <v>2.1800000000000002</v>
      </c>
      <c r="AI841" s="2">
        <v>1.0900000000000001</v>
      </c>
      <c r="AJ841" s="2">
        <v>1.48</v>
      </c>
      <c r="AK841" s="2">
        <v>3.3</v>
      </c>
      <c r="AL841" s="2" t="str">
        <f t="shared" si="13"/>
        <v>Forward</v>
      </c>
    </row>
    <row r="842" spans="1:38" x14ac:dyDescent="0.3">
      <c r="A842">
        <v>58</v>
      </c>
      <c r="B842" t="s">
        <v>3354</v>
      </c>
      <c r="C842" t="s">
        <v>3355</v>
      </c>
      <c r="D842" t="s">
        <v>2040</v>
      </c>
      <c r="E842" t="s">
        <v>25</v>
      </c>
      <c r="F842">
        <v>58</v>
      </c>
      <c r="G842" s="2">
        <v>629.65</v>
      </c>
      <c r="H842" s="2">
        <v>10.856034482759</v>
      </c>
      <c r="I842" s="2">
        <v>0.19</v>
      </c>
      <c r="J842" s="2">
        <v>0.28999999999999998</v>
      </c>
      <c r="K842" s="2">
        <v>0.19</v>
      </c>
      <c r="L842" s="2">
        <v>0.1</v>
      </c>
      <c r="M842" s="2">
        <v>0.48</v>
      </c>
      <c r="N842" s="2">
        <v>17.86</v>
      </c>
      <c r="O842" s="2">
        <v>3.24</v>
      </c>
      <c r="P842" s="2">
        <v>5.88</v>
      </c>
      <c r="Q842" s="2">
        <v>0.17</v>
      </c>
      <c r="R842" s="2">
        <v>6.77</v>
      </c>
      <c r="S842" s="2">
        <v>4.96</v>
      </c>
      <c r="T842" s="2">
        <v>1.52</v>
      </c>
      <c r="U842" s="2">
        <v>0.38</v>
      </c>
      <c r="V842" s="2">
        <v>0</v>
      </c>
      <c r="W842" s="2">
        <v>0.86</v>
      </c>
      <c r="X842" s="2">
        <v>4.1900000000000004</v>
      </c>
      <c r="Y842" s="2">
        <v>1.81</v>
      </c>
      <c r="Z842" s="2">
        <v>1.62</v>
      </c>
      <c r="AA842" s="2">
        <v>0.19</v>
      </c>
      <c r="AB842" s="2">
        <v>0</v>
      </c>
      <c r="AC842" s="2">
        <v>0.56999999999999995</v>
      </c>
      <c r="AD842" s="2">
        <v>1.43</v>
      </c>
      <c r="AE842" s="2">
        <v>0.76</v>
      </c>
      <c r="AF842" s="2">
        <v>6.86</v>
      </c>
      <c r="AG842" s="2">
        <v>5.15</v>
      </c>
      <c r="AH842" s="2">
        <v>4.76</v>
      </c>
      <c r="AI842" s="2">
        <v>0</v>
      </c>
      <c r="AJ842" s="2">
        <v>0</v>
      </c>
      <c r="AK842" s="2" t="s">
        <v>72</v>
      </c>
      <c r="AL842" s="2" t="str">
        <f t="shared" si="13"/>
        <v>Defense</v>
      </c>
    </row>
    <row r="843" spans="1:38" x14ac:dyDescent="0.3">
      <c r="A843">
        <v>331</v>
      </c>
      <c r="B843" t="s">
        <v>3354</v>
      </c>
      <c r="C843" t="s">
        <v>3356</v>
      </c>
      <c r="D843" t="s">
        <v>2018</v>
      </c>
      <c r="E843" t="s">
        <v>25</v>
      </c>
      <c r="F843">
        <v>43</v>
      </c>
      <c r="G843" s="2">
        <v>605.65</v>
      </c>
      <c r="H843" s="2">
        <v>14.08488372093</v>
      </c>
      <c r="I843" s="2">
        <v>0.2</v>
      </c>
      <c r="J843" s="2">
        <v>0.5</v>
      </c>
      <c r="K843" s="2">
        <v>0.4</v>
      </c>
      <c r="L843" s="2">
        <v>0.1</v>
      </c>
      <c r="M843" s="2">
        <v>0.69</v>
      </c>
      <c r="N843" s="2">
        <v>38.89</v>
      </c>
      <c r="O843" s="2">
        <v>4.3600000000000003</v>
      </c>
      <c r="P843" s="2">
        <v>4.55</v>
      </c>
      <c r="Q843" s="2">
        <v>0.21</v>
      </c>
      <c r="R843" s="2">
        <v>8.82</v>
      </c>
      <c r="S843" s="2">
        <v>6.64</v>
      </c>
      <c r="T843" s="2">
        <v>2.1800000000000002</v>
      </c>
      <c r="U843" s="2">
        <v>0.4</v>
      </c>
      <c r="V843" s="2">
        <v>0.1</v>
      </c>
      <c r="W843" s="2">
        <v>0.4</v>
      </c>
      <c r="X843" s="2">
        <v>2.77</v>
      </c>
      <c r="Y843" s="2">
        <v>1.39</v>
      </c>
      <c r="Z843" s="2">
        <v>1.39</v>
      </c>
      <c r="AA843" s="2">
        <v>0</v>
      </c>
      <c r="AB843" s="2">
        <v>0</v>
      </c>
      <c r="AC843" s="2">
        <v>0.59</v>
      </c>
      <c r="AD843" s="2">
        <v>1.68</v>
      </c>
      <c r="AE843" s="2">
        <v>0.4</v>
      </c>
      <c r="AF843" s="2">
        <v>11.99</v>
      </c>
      <c r="AG843" s="2">
        <v>5.55</v>
      </c>
      <c r="AH843" s="2">
        <v>4.46</v>
      </c>
      <c r="AI843" s="2">
        <v>0</v>
      </c>
      <c r="AJ843" s="2">
        <v>0</v>
      </c>
      <c r="AK843" s="2" t="s">
        <v>72</v>
      </c>
      <c r="AL843" s="2" t="str">
        <f t="shared" si="13"/>
        <v>Defense</v>
      </c>
    </row>
    <row r="844" spans="1:38" x14ac:dyDescent="0.3">
      <c r="A844">
        <v>662</v>
      </c>
      <c r="B844" t="s">
        <v>3354</v>
      </c>
      <c r="C844" t="s">
        <v>3357</v>
      </c>
      <c r="D844" t="s">
        <v>2010</v>
      </c>
      <c r="E844" t="s">
        <v>30</v>
      </c>
      <c r="F844">
        <v>121</v>
      </c>
      <c r="G844" s="2">
        <v>1729.75</v>
      </c>
      <c r="H844" s="2">
        <v>14.295454545455</v>
      </c>
      <c r="I844" s="2">
        <v>0.69</v>
      </c>
      <c r="J844" s="2">
        <v>1.6</v>
      </c>
      <c r="K844" s="2">
        <v>1.01</v>
      </c>
      <c r="L844" s="2">
        <v>0.59</v>
      </c>
      <c r="M844" s="2">
        <v>2.29</v>
      </c>
      <c r="N844" s="2">
        <v>70.209999999999994</v>
      </c>
      <c r="O844" s="2">
        <v>4.37</v>
      </c>
      <c r="P844" s="2">
        <v>15.87</v>
      </c>
      <c r="Q844" s="2">
        <v>0.52</v>
      </c>
      <c r="R844" s="2">
        <v>7.42</v>
      </c>
      <c r="S844" s="2">
        <v>6.07</v>
      </c>
      <c r="T844" s="2">
        <v>5.62</v>
      </c>
      <c r="U844" s="2">
        <v>2.57</v>
      </c>
      <c r="V844" s="2">
        <v>0.1</v>
      </c>
      <c r="W844" s="2">
        <v>0.35</v>
      </c>
      <c r="X844" s="2">
        <v>1.6</v>
      </c>
      <c r="Y844" s="2">
        <v>0.66</v>
      </c>
      <c r="Z844" s="2">
        <v>0.62</v>
      </c>
      <c r="AA844" s="2">
        <v>0</v>
      </c>
      <c r="AB844" s="2">
        <v>0.03</v>
      </c>
      <c r="AC844" s="2">
        <v>0.62</v>
      </c>
      <c r="AD844" s="2">
        <v>1.66</v>
      </c>
      <c r="AE844" s="2">
        <v>3.16</v>
      </c>
      <c r="AF844" s="2">
        <v>0.8</v>
      </c>
      <c r="AG844" s="2">
        <v>2.95</v>
      </c>
      <c r="AH844" s="2">
        <v>1.49</v>
      </c>
      <c r="AI844" s="2">
        <v>27.75</v>
      </c>
      <c r="AJ844" s="2">
        <v>25.29</v>
      </c>
      <c r="AK844" s="2">
        <v>1.81</v>
      </c>
      <c r="AL844" s="2" t="str">
        <f t="shared" si="13"/>
        <v>Forward</v>
      </c>
    </row>
    <row r="845" spans="1:38" x14ac:dyDescent="0.3">
      <c r="A845">
        <v>682</v>
      </c>
      <c r="B845" t="s">
        <v>3358</v>
      </c>
      <c r="C845" t="s">
        <v>3359</v>
      </c>
      <c r="D845" t="s">
        <v>2036</v>
      </c>
      <c r="E845" t="s">
        <v>25</v>
      </c>
      <c r="F845">
        <v>11</v>
      </c>
      <c r="G845" s="2">
        <v>114.83333333333</v>
      </c>
      <c r="H845" s="2">
        <v>10.439393939394</v>
      </c>
      <c r="I845" s="2">
        <v>1.04</v>
      </c>
      <c r="J845" s="2">
        <v>1.04</v>
      </c>
      <c r="K845" s="2">
        <v>0.52</v>
      </c>
      <c r="L845" s="2">
        <v>0.52</v>
      </c>
      <c r="M845" s="2">
        <v>2.09</v>
      </c>
      <c r="N845" s="2">
        <v>57.14</v>
      </c>
      <c r="O845" s="2">
        <v>4.7</v>
      </c>
      <c r="P845" s="2">
        <v>22.22</v>
      </c>
      <c r="Q845" s="2">
        <v>0.16</v>
      </c>
      <c r="R845" s="2">
        <v>7.31</v>
      </c>
      <c r="S845" s="2">
        <v>5.22</v>
      </c>
      <c r="T845" s="2">
        <v>1.57</v>
      </c>
      <c r="U845" s="2">
        <v>1.04</v>
      </c>
      <c r="V845" s="2">
        <v>0</v>
      </c>
      <c r="W845" s="2">
        <v>0.52</v>
      </c>
      <c r="X845" s="2">
        <v>2.09</v>
      </c>
      <c r="Y845" s="2">
        <v>1.04</v>
      </c>
      <c r="Z845" s="2">
        <v>1.04</v>
      </c>
      <c r="AA845" s="2">
        <v>0</v>
      </c>
      <c r="AB845" s="2">
        <v>0</v>
      </c>
      <c r="AC845" s="2">
        <v>1.04</v>
      </c>
      <c r="AD845" s="2">
        <v>3.13</v>
      </c>
      <c r="AE845" s="2">
        <v>0.52</v>
      </c>
      <c r="AF845" s="2">
        <v>3.13</v>
      </c>
      <c r="AG845" s="2">
        <v>8.36</v>
      </c>
      <c r="AH845" s="2">
        <v>4.7</v>
      </c>
      <c r="AI845" s="2">
        <v>0</v>
      </c>
      <c r="AJ845" s="2">
        <v>0</v>
      </c>
      <c r="AK845" s="2" t="s">
        <v>72</v>
      </c>
      <c r="AL845" s="2" t="str">
        <f t="shared" si="13"/>
        <v>Defense</v>
      </c>
    </row>
    <row r="846" spans="1:38" x14ac:dyDescent="0.3">
      <c r="A846">
        <v>944</v>
      </c>
      <c r="B846" t="s">
        <v>3360</v>
      </c>
      <c r="C846" t="s">
        <v>3361</v>
      </c>
      <c r="D846" t="s">
        <v>2187</v>
      </c>
      <c r="E846" t="s">
        <v>18</v>
      </c>
      <c r="F846">
        <v>7</v>
      </c>
      <c r="G846" s="2">
        <v>51.616666666667001</v>
      </c>
      <c r="H846" s="2">
        <v>7.3738095238095003</v>
      </c>
      <c r="I846" s="2">
        <v>0</v>
      </c>
      <c r="J846" s="2">
        <v>1.1599999999999999</v>
      </c>
      <c r="K846" s="2">
        <v>0</v>
      </c>
      <c r="L846" s="2">
        <v>1.1599999999999999</v>
      </c>
      <c r="M846" s="2">
        <v>1.1599999999999999</v>
      </c>
      <c r="N846" s="2">
        <v>100</v>
      </c>
      <c r="O846" s="2">
        <v>5.81</v>
      </c>
      <c r="P846" s="2">
        <v>0</v>
      </c>
      <c r="Q846" s="2">
        <v>0.77</v>
      </c>
      <c r="R846" s="2">
        <v>9.3000000000000007</v>
      </c>
      <c r="S846" s="2">
        <v>6.97</v>
      </c>
      <c r="T846" s="2">
        <v>5.81</v>
      </c>
      <c r="U846" s="2">
        <v>4.6500000000000004</v>
      </c>
      <c r="V846" s="2">
        <v>0</v>
      </c>
      <c r="W846" s="2">
        <v>1.1599999999999999</v>
      </c>
      <c r="X846" s="2">
        <v>4.6500000000000004</v>
      </c>
      <c r="Y846" s="2">
        <v>2.3199999999999998</v>
      </c>
      <c r="Z846" s="2">
        <v>2.3199999999999998</v>
      </c>
      <c r="AA846" s="2">
        <v>0</v>
      </c>
      <c r="AB846" s="2">
        <v>0</v>
      </c>
      <c r="AC846" s="2">
        <v>0</v>
      </c>
      <c r="AD846" s="2">
        <v>3.49</v>
      </c>
      <c r="AE846" s="2">
        <v>1.1599999999999999</v>
      </c>
      <c r="AF846" s="2">
        <v>4.6500000000000004</v>
      </c>
      <c r="AG846" s="2">
        <v>4.6500000000000004</v>
      </c>
      <c r="AH846" s="2">
        <v>6.97</v>
      </c>
      <c r="AI846" s="2">
        <v>12.79</v>
      </c>
      <c r="AJ846" s="2">
        <v>27.9</v>
      </c>
      <c r="AK846" s="2">
        <v>36.53</v>
      </c>
      <c r="AL846" s="2" t="str">
        <f t="shared" si="13"/>
        <v>Forward</v>
      </c>
    </row>
    <row r="847" spans="1:38" x14ac:dyDescent="0.3">
      <c r="A847">
        <v>399</v>
      </c>
      <c r="B847" t="s">
        <v>3362</v>
      </c>
      <c r="C847" t="s">
        <v>3363</v>
      </c>
      <c r="D847" t="s">
        <v>2163</v>
      </c>
      <c r="E847" t="s">
        <v>25</v>
      </c>
      <c r="F847">
        <v>6</v>
      </c>
      <c r="G847" s="2">
        <v>72.783333333333005</v>
      </c>
      <c r="H847" s="2">
        <v>12.130555555556001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2.4700000000000002</v>
      </c>
      <c r="P847" s="2">
        <v>0</v>
      </c>
      <c r="Q847" s="2">
        <v>0.19</v>
      </c>
      <c r="R847" s="2">
        <v>9.07</v>
      </c>
      <c r="S847" s="2">
        <v>4.95</v>
      </c>
      <c r="T847" s="2">
        <v>3.3</v>
      </c>
      <c r="U847" s="2">
        <v>0</v>
      </c>
      <c r="V847" s="2">
        <v>0</v>
      </c>
      <c r="W847" s="2">
        <v>0.82</v>
      </c>
      <c r="X847" s="2">
        <v>6.59</v>
      </c>
      <c r="Y847" s="2">
        <v>3.3</v>
      </c>
      <c r="Z847" s="2">
        <v>3.3</v>
      </c>
      <c r="AA847" s="2">
        <v>0</v>
      </c>
      <c r="AB847" s="2">
        <v>0</v>
      </c>
      <c r="AC847" s="2">
        <v>1.65</v>
      </c>
      <c r="AD847" s="2">
        <v>3.3</v>
      </c>
      <c r="AE847" s="2">
        <v>0.82</v>
      </c>
      <c r="AF847" s="2">
        <v>3.3</v>
      </c>
      <c r="AG847" s="2">
        <v>7.42</v>
      </c>
      <c r="AH847" s="2">
        <v>4.95</v>
      </c>
      <c r="AI847" s="2">
        <v>0</v>
      </c>
      <c r="AJ847" s="2">
        <v>0</v>
      </c>
      <c r="AK847" s="2" t="s">
        <v>72</v>
      </c>
      <c r="AL847" s="2" t="str">
        <f t="shared" si="13"/>
        <v>Defense</v>
      </c>
    </row>
    <row r="848" spans="1:38" x14ac:dyDescent="0.3">
      <c r="A848">
        <v>80</v>
      </c>
      <c r="B848" t="s">
        <v>3364</v>
      </c>
      <c r="C848" t="s">
        <v>3365</v>
      </c>
      <c r="D848" t="s">
        <v>2163</v>
      </c>
      <c r="E848" t="s">
        <v>25</v>
      </c>
      <c r="F848">
        <v>116</v>
      </c>
      <c r="G848" s="2">
        <v>2200.9499999999998</v>
      </c>
      <c r="H848" s="2">
        <v>18.973706896551999</v>
      </c>
      <c r="I848" s="2">
        <v>0.33</v>
      </c>
      <c r="J848" s="2">
        <v>0.9</v>
      </c>
      <c r="K848" s="2">
        <v>0.52</v>
      </c>
      <c r="L848" s="2">
        <v>0.38</v>
      </c>
      <c r="M848" s="2">
        <v>1.23</v>
      </c>
      <c r="N848" s="2">
        <v>46.88</v>
      </c>
      <c r="O848" s="2">
        <v>7.33</v>
      </c>
      <c r="P848" s="2">
        <v>4.46</v>
      </c>
      <c r="Q848" s="2">
        <v>0.37</v>
      </c>
      <c r="R848" s="2">
        <v>15.92</v>
      </c>
      <c r="S848" s="2">
        <v>9.9</v>
      </c>
      <c r="T848" s="2">
        <v>5.75</v>
      </c>
      <c r="U848" s="2">
        <v>1.04</v>
      </c>
      <c r="V848" s="2">
        <v>0.3</v>
      </c>
      <c r="W848" s="2">
        <v>1.42</v>
      </c>
      <c r="X848" s="2">
        <v>1.55</v>
      </c>
      <c r="Y848" s="2">
        <v>0.74</v>
      </c>
      <c r="Z848" s="2">
        <v>0.71</v>
      </c>
      <c r="AA848" s="2">
        <v>0.03</v>
      </c>
      <c r="AB848" s="2">
        <v>0</v>
      </c>
      <c r="AC848" s="2">
        <v>0.65</v>
      </c>
      <c r="AD848" s="2">
        <v>1.42</v>
      </c>
      <c r="AE848" s="2">
        <v>0.9</v>
      </c>
      <c r="AF848" s="2">
        <v>1.99</v>
      </c>
      <c r="AG848" s="2">
        <v>4.3899999999999997</v>
      </c>
      <c r="AH848" s="2">
        <v>4.8499999999999996</v>
      </c>
      <c r="AI848" s="2">
        <v>0</v>
      </c>
      <c r="AJ848" s="2">
        <v>0</v>
      </c>
      <c r="AK848" s="2" t="s">
        <v>72</v>
      </c>
      <c r="AL848" s="2" t="str">
        <f t="shared" si="13"/>
        <v>Defense</v>
      </c>
    </row>
    <row r="849" spans="1:38" x14ac:dyDescent="0.3">
      <c r="A849">
        <v>825</v>
      </c>
      <c r="B849" t="s">
        <v>3366</v>
      </c>
      <c r="C849" t="s">
        <v>3367</v>
      </c>
      <c r="D849" t="s">
        <v>2019</v>
      </c>
      <c r="E849" t="s">
        <v>25</v>
      </c>
      <c r="F849">
        <v>2</v>
      </c>
      <c r="G849" s="2">
        <v>28.2</v>
      </c>
      <c r="H849" s="2">
        <v>14.1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6.38</v>
      </c>
      <c r="P849" s="2">
        <v>0</v>
      </c>
      <c r="Q849" s="2">
        <v>0.39</v>
      </c>
      <c r="R849" s="2">
        <v>12.77</v>
      </c>
      <c r="S849" s="2">
        <v>10.64</v>
      </c>
      <c r="T849" s="2">
        <v>4.26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6.38</v>
      </c>
      <c r="AF849" s="2">
        <v>4.26</v>
      </c>
      <c r="AG849" s="2">
        <v>4.26</v>
      </c>
      <c r="AH849" s="2">
        <v>4.26</v>
      </c>
      <c r="AI849" s="2">
        <v>0</v>
      </c>
      <c r="AJ849" s="2">
        <v>0</v>
      </c>
      <c r="AK849" s="2" t="s">
        <v>72</v>
      </c>
      <c r="AL849" s="2" t="str">
        <f t="shared" si="13"/>
        <v>Defense</v>
      </c>
    </row>
    <row r="850" spans="1:38" x14ac:dyDescent="0.3">
      <c r="A850">
        <v>472</v>
      </c>
      <c r="B850" t="s">
        <v>3368</v>
      </c>
      <c r="C850" t="s">
        <v>3369</v>
      </c>
      <c r="D850" t="s">
        <v>2210</v>
      </c>
      <c r="E850" t="s">
        <v>30</v>
      </c>
      <c r="F850">
        <v>120</v>
      </c>
      <c r="G850" s="2">
        <v>1505.3333333333001</v>
      </c>
      <c r="H850" s="2">
        <v>12.544444444444</v>
      </c>
      <c r="I850" s="2">
        <v>1.32</v>
      </c>
      <c r="J850" s="2">
        <v>1.47</v>
      </c>
      <c r="K850" s="2">
        <v>0.92</v>
      </c>
      <c r="L850" s="2">
        <v>0.56000000000000005</v>
      </c>
      <c r="M850" s="2">
        <v>2.79</v>
      </c>
      <c r="N850" s="2">
        <v>70.709999999999994</v>
      </c>
      <c r="O850" s="2">
        <v>8.1300000000000008</v>
      </c>
      <c r="P850" s="2">
        <v>16.18</v>
      </c>
      <c r="Q850" s="2">
        <v>0.9</v>
      </c>
      <c r="R850" s="2">
        <v>14.03</v>
      </c>
      <c r="S850" s="2">
        <v>10.8</v>
      </c>
      <c r="T850" s="2">
        <v>9.17</v>
      </c>
      <c r="U850" s="2">
        <v>4.7</v>
      </c>
      <c r="V850" s="2">
        <v>0.44</v>
      </c>
      <c r="W850" s="2">
        <v>1.04</v>
      </c>
      <c r="X850" s="2">
        <v>1.43</v>
      </c>
      <c r="Y850" s="2">
        <v>0.72</v>
      </c>
      <c r="Z850" s="2">
        <v>0.72</v>
      </c>
      <c r="AA850" s="2">
        <v>0</v>
      </c>
      <c r="AB850" s="2">
        <v>0</v>
      </c>
      <c r="AC850" s="2">
        <v>1.1200000000000001</v>
      </c>
      <c r="AD850" s="2">
        <v>1.91</v>
      </c>
      <c r="AE850" s="2">
        <v>1.1200000000000001</v>
      </c>
      <c r="AF850" s="2">
        <v>2.19</v>
      </c>
      <c r="AG850" s="2">
        <v>3.83</v>
      </c>
      <c r="AH850" s="2">
        <v>1.83</v>
      </c>
      <c r="AI850" s="2">
        <v>15.66</v>
      </c>
      <c r="AJ850" s="2">
        <v>12.91</v>
      </c>
      <c r="AK850" s="2">
        <v>2.1800000000000002</v>
      </c>
      <c r="AL850" s="2" t="str">
        <f t="shared" si="13"/>
        <v>Forward</v>
      </c>
    </row>
    <row r="851" spans="1:38" x14ac:dyDescent="0.3">
      <c r="A851">
        <v>604</v>
      </c>
      <c r="B851" t="s">
        <v>3370</v>
      </c>
      <c r="C851" t="s">
        <v>2504</v>
      </c>
      <c r="D851" t="s">
        <v>2084</v>
      </c>
      <c r="E851" t="s">
        <v>30</v>
      </c>
      <c r="F851">
        <v>128</v>
      </c>
      <c r="G851" s="2">
        <v>1426.2166666666999</v>
      </c>
      <c r="H851" s="2">
        <v>11.142317708333</v>
      </c>
      <c r="I851" s="2">
        <v>0.72</v>
      </c>
      <c r="J851" s="2">
        <v>0.93</v>
      </c>
      <c r="K851" s="2">
        <v>0.59</v>
      </c>
      <c r="L851" s="2">
        <v>0.34</v>
      </c>
      <c r="M851" s="2">
        <v>1.64</v>
      </c>
      <c r="N851" s="2">
        <v>67.239999999999995</v>
      </c>
      <c r="O851" s="2">
        <v>7.95</v>
      </c>
      <c r="P851" s="2">
        <v>8.99</v>
      </c>
      <c r="Q851" s="2">
        <v>0.96</v>
      </c>
      <c r="R851" s="2">
        <v>15.65</v>
      </c>
      <c r="S851" s="2">
        <v>12.16</v>
      </c>
      <c r="T851" s="2">
        <v>9.42</v>
      </c>
      <c r="U851" s="2">
        <v>5.05</v>
      </c>
      <c r="V851" s="2">
        <v>0.5</v>
      </c>
      <c r="W851" s="2">
        <v>1.1399999999999999</v>
      </c>
      <c r="X851" s="2">
        <v>3.2</v>
      </c>
      <c r="Y851" s="2">
        <v>1.22</v>
      </c>
      <c r="Z851" s="2">
        <v>1.0900000000000001</v>
      </c>
      <c r="AA851" s="2">
        <v>0.08</v>
      </c>
      <c r="AB851" s="2">
        <v>0.04</v>
      </c>
      <c r="AC851" s="2">
        <v>1.26</v>
      </c>
      <c r="AD851" s="2">
        <v>1.39</v>
      </c>
      <c r="AE851" s="2">
        <v>2.23</v>
      </c>
      <c r="AF851" s="2">
        <v>10.26</v>
      </c>
      <c r="AG851" s="2">
        <v>6.02</v>
      </c>
      <c r="AH851" s="2">
        <v>1.05</v>
      </c>
      <c r="AI851" s="2">
        <v>13.29</v>
      </c>
      <c r="AJ851" s="2">
        <v>11.27</v>
      </c>
      <c r="AK851" s="2">
        <v>2.2799999999999998</v>
      </c>
      <c r="AL851" s="2" t="str">
        <f t="shared" si="13"/>
        <v>Forward</v>
      </c>
    </row>
    <row r="852" spans="1:38" x14ac:dyDescent="0.3">
      <c r="A852">
        <v>360</v>
      </c>
      <c r="B852" t="s">
        <v>3370</v>
      </c>
      <c r="C852" t="s">
        <v>1479</v>
      </c>
      <c r="D852" t="s">
        <v>2041</v>
      </c>
      <c r="E852" t="s">
        <v>18</v>
      </c>
      <c r="F852">
        <v>52</v>
      </c>
      <c r="G852" s="2">
        <v>393.68333333332998</v>
      </c>
      <c r="H852" s="2">
        <v>7.5708333333333</v>
      </c>
      <c r="I852" s="2">
        <v>0</v>
      </c>
      <c r="J852" s="2">
        <v>0.61</v>
      </c>
      <c r="K852" s="2">
        <v>0.46</v>
      </c>
      <c r="L852" s="2">
        <v>0.15</v>
      </c>
      <c r="M852" s="2">
        <v>0.61</v>
      </c>
      <c r="N852" s="2">
        <v>40</v>
      </c>
      <c r="O852" s="2">
        <v>4.1100000000000003</v>
      </c>
      <c r="P852" s="2">
        <v>0</v>
      </c>
      <c r="Q852" s="2">
        <v>0.49</v>
      </c>
      <c r="R852" s="2">
        <v>7.47</v>
      </c>
      <c r="S852" s="2">
        <v>6.1</v>
      </c>
      <c r="T852" s="2">
        <v>4.57</v>
      </c>
      <c r="U852" s="2">
        <v>2.29</v>
      </c>
      <c r="V852" s="2">
        <v>0.46</v>
      </c>
      <c r="W852" s="2">
        <v>0.91</v>
      </c>
      <c r="X852" s="2">
        <v>16</v>
      </c>
      <c r="Y852" s="2">
        <v>4.1100000000000003</v>
      </c>
      <c r="Z852" s="2">
        <v>2.29</v>
      </c>
      <c r="AA852" s="2">
        <v>1.37</v>
      </c>
      <c r="AB852" s="2">
        <v>0.46</v>
      </c>
      <c r="AC852" s="2">
        <v>2.59</v>
      </c>
      <c r="AD852" s="2">
        <v>0.76</v>
      </c>
      <c r="AE852" s="2">
        <v>1.37</v>
      </c>
      <c r="AF852" s="2">
        <v>13.41</v>
      </c>
      <c r="AG852" s="2">
        <v>3.66</v>
      </c>
      <c r="AH852" s="2">
        <v>3.2</v>
      </c>
      <c r="AI852" s="2">
        <v>0.3</v>
      </c>
      <c r="AJ852" s="2">
        <v>0</v>
      </c>
      <c r="AK852" s="2">
        <v>15.24</v>
      </c>
      <c r="AL852" s="2" t="str">
        <f t="shared" si="13"/>
        <v>Forward</v>
      </c>
    </row>
    <row r="853" spans="1:38" x14ac:dyDescent="0.3">
      <c r="A853">
        <v>424</v>
      </c>
      <c r="B853" t="s">
        <v>3371</v>
      </c>
      <c r="C853" t="s">
        <v>3372</v>
      </c>
      <c r="D853" t="s">
        <v>2187</v>
      </c>
      <c r="E853" t="s">
        <v>30</v>
      </c>
      <c r="F853">
        <v>39</v>
      </c>
      <c r="G853" s="2">
        <v>335.5</v>
      </c>
      <c r="H853" s="2">
        <v>8.6025641025641004</v>
      </c>
      <c r="I853" s="2">
        <v>0.36</v>
      </c>
      <c r="J853" s="2">
        <v>0.18</v>
      </c>
      <c r="K853" s="2">
        <v>0.18</v>
      </c>
      <c r="L853" s="2">
        <v>0</v>
      </c>
      <c r="M853" s="2">
        <v>0.54</v>
      </c>
      <c r="N853" s="2">
        <v>33.33</v>
      </c>
      <c r="O853" s="2">
        <v>6.8</v>
      </c>
      <c r="P853" s="2">
        <v>5.26</v>
      </c>
      <c r="Q853" s="2">
        <v>0.77</v>
      </c>
      <c r="R853" s="2">
        <v>11.45</v>
      </c>
      <c r="S853" s="2">
        <v>8.94</v>
      </c>
      <c r="T853" s="2">
        <v>7.51</v>
      </c>
      <c r="U853" s="2">
        <v>3.76</v>
      </c>
      <c r="V853" s="2">
        <v>0.54</v>
      </c>
      <c r="W853" s="2">
        <v>1.25</v>
      </c>
      <c r="X853" s="2">
        <v>2.5</v>
      </c>
      <c r="Y853" s="2">
        <v>0.54</v>
      </c>
      <c r="Z853" s="2">
        <v>0.36</v>
      </c>
      <c r="AA853" s="2">
        <v>0</v>
      </c>
      <c r="AB853" s="2">
        <v>0.18</v>
      </c>
      <c r="AC853" s="2">
        <v>1.25</v>
      </c>
      <c r="AD853" s="2">
        <v>2.15</v>
      </c>
      <c r="AE853" s="2">
        <v>1.07</v>
      </c>
      <c r="AF853" s="2">
        <v>6.08</v>
      </c>
      <c r="AG853" s="2">
        <v>2.86</v>
      </c>
      <c r="AH853" s="2">
        <v>2.15</v>
      </c>
      <c r="AI853" s="2">
        <v>21.1</v>
      </c>
      <c r="AJ853" s="2">
        <v>18.239999999999998</v>
      </c>
      <c r="AK853" s="2">
        <v>9.59</v>
      </c>
      <c r="AL853" s="2" t="str">
        <f t="shared" si="13"/>
        <v>Forward</v>
      </c>
    </row>
    <row r="854" spans="1:38" x14ac:dyDescent="0.3">
      <c r="A854">
        <v>516</v>
      </c>
      <c r="B854" t="s">
        <v>3373</v>
      </c>
      <c r="C854" t="s">
        <v>3374</v>
      </c>
      <c r="D854" t="s">
        <v>2066</v>
      </c>
      <c r="E854" t="s">
        <v>18</v>
      </c>
      <c r="F854">
        <v>17</v>
      </c>
      <c r="G854" s="2">
        <v>164.06666666666999</v>
      </c>
      <c r="H854" s="2">
        <v>9.6509803921568995</v>
      </c>
      <c r="I854" s="2">
        <v>1.1000000000000001</v>
      </c>
      <c r="J854" s="2">
        <v>0.73</v>
      </c>
      <c r="K854" s="2">
        <v>0.37</v>
      </c>
      <c r="L854" s="2">
        <v>0.37</v>
      </c>
      <c r="M854" s="2">
        <v>1.83</v>
      </c>
      <c r="N854" s="2">
        <v>62.5</v>
      </c>
      <c r="O854" s="2">
        <v>8.41</v>
      </c>
      <c r="P854" s="2">
        <v>13.04</v>
      </c>
      <c r="Q854" s="2">
        <v>0.83</v>
      </c>
      <c r="R854" s="2">
        <v>13.17</v>
      </c>
      <c r="S854" s="2">
        <v>9.51</v>
      </c>
      <c r="T854" s="2">
        <v>8.7799999999999994</v>
      </c>
      <c r="U854" s="2">
        <v>4.0199999999999996</v>
      </c>
      <c r="V854" s="2">
        <v>0.37</v>
      </c>
      <c r="W854" s="2">
        <v>2.56</v>
      </c>
      <c r="X854" s="2">
        <v>1.46</v>
      </c>
      <c r="Y854" s="2">
        <v>0.73</v>
      </c>
      <c r="Z854" s="2">
        <v>0.73</v>
      </c>
      <c r="AA854" s="2">
        <v>0</v>
      </c>
      <c r="AB854" s="2">
        <v>0</v>
      </c>
      <c r="AC854" s="2">
        <v>1.1000000000000001</v>
      </c>
      <c r="AD854" s="2">
        <v>1.1000000000000001</v>
      </c>
      <c r="AE854" s="2">
        <v>0.73</v>
      </c>
      <c r="AF854" s="2">
        <v>2.56</v>
      </c>
      <c r="AG854" s="2">
        <v>6.22</v>
      </c>
      <c r="AH854" s="2">
        <v>1.1000000000000001</v>
      </c>
      <c r="AI854" s="2">
        <v>0</v>
      </c>
      <c r="AJ854" s="2">
        <v>0.37</v>
      </c>
      <c r="AK854" s="2">
        <v>0</v>
      </c>
      <c r="AL854" s="2" t="str">
        <f t="shared" si="13"/>
        <v>Forward</v>
      </c>
    </row>
    <row r="855" spans="1:38" x14ac:dyDescent="0.3">
      <c r="A855">
        <v>366</v>
      </c>
      <c r="B855" t="s">
        <v>2575</v>
      </c>
      <c r="C855" t="s">
        <v>3375</v>
      </c>
      <c r="D855" t="s">
        <v>2150</v>
      </c>
      <c r="E855" t="s">
        <v>30</v>
      </c>
      <c r="F855">
        <v>54</v>
      </c>
      <c r="G855" s="2">
        <v>485.25</v>
      </c>
      <c r="H855" s="2">
        <v>8.9861111111111001</v>
      </c>
      <c r="I855" s="2">
        <v>0.49</v>
      </c>
      <c r="J855" s="2">
        <v>0.87</v>
      </c>
      <c r="K855" s="2">
        <v>0.37</v>
      </c>
      <c r="L855" s="2">
        <v>0.49</v>
      </c>
      <c r="M855" s="2">
        <v>1.36</v>
      </c>
      <c r="N855" s="2">
        <v>57.89</v>
      </c>
      <c r="O855" s="2">
        <v>5.56</v>
      </c>
      <c r="P855" s="2">
        <v>8.89</v>
      </c>
      <c r="Q855" s="2">
        <v>0.56999999999999995</v>
      </c>
      <c r="R855" s="2">
        <v>10.02</v>
      </c>
      <c r="S855" s="2">
        <v>8.41</v>
      </c>
      <c r="T855" s="2">
        <v>5.69</v>
      </c>
      <c r="U855" s="2">
        <v>2.97</v>
      </c>
      <c r="V855" s="2">
        <v>0.37</v>
      </c>
      <c r="W855" s="2">
        <v>0.74</v>
      </c>
      <c r="X855" s="2">
        <v>1.48</v>
      </c>
      <c r="Y855" s="2">
        <v>0.74</v>
      </c>
      <c r="Z855" s="2">
        <v>0.74</v>
      </c>
      <c r="AA855" s="2">
        <v>0</v>
      </c>
      <c r="AB855" s="2">
        <v>0</v>
      </c>
      <c r="AC855" s="2">
        <v>0.37</v>
      </c>
      <c r="AD855" s="2">
        <v>1.85</v>
      </c>
      <c r="AE855" s="2">
        <v>1.61</v>
      </c>
      <c r="AF855" s="2">
        <v>7.05</v>
      </c>
      <c r="AG855" s="2">
        <v>5.69</v>
      </c>
      <c r="AH855" s="2">
        <v>2.6</v>
      </c>
      <c r="AI855" s="2">
        <v>20.28</v>
      </c>
      <c r="AJ855" s="2">
        <v>20.53</v>
      </c>
      <c r="AK855" s="2">
        <v>6.14</v>
      </c>
      <c r="AL855" s="2" t="str">
        <f t="shared" si="13"/>
        <v>Forward</v>
      </c>
    </row>
    <row r="856" spans="1:38" x14ac:dyDescent="0.3">
      <c r="A856">
        <v>401</v>
      </c>
      <c r="B856" t="s">
        <v>2575</v>
      </c>
      <c r="C856" t="s">
        <v>3376</v>
      </c>
      <c r="D856" t="s">
        <v>2060</v>
      </c>
      <c r="E856" t="s">
        <v>30</v>
      </c>
      <c r="F856">
        <v>117</v>
      </c>
      <c r="G856" s="2">
        <v>1308.3</v>
      </c>
      <c r="H856" s="2">
        <v>11.182051282051001</v>
      </c>
      <c r="I856" s="2">
        <v>0.92</v>
      </c>
      <c r="J856" s="2">
        <v>0.78</v>
      </c>
      <c r="K856" s="2">
        <v>0.5</v>
      </c>
      <c r="L856" s="2">
        <v>0.28000000000000003</v>
      </c>
      <c r="M856" s="2">
        <v>1.7</v>
      </c>
      <c r="N856" s="2">
        <v>60.66</v>
      </c>
      <c r="O856" s="2">
        <v>8.99</v>
      </c>
      <c r="P856" s="2">
        <v>10.199999999999999</v>
      </c>
      <c r="Q856" s="2">
        <v>0.85</v>
      </c>
      <c r="R856" s="2">
        <v>14.58</v>
      </c>
      <c r="S856" s="2">
        <v>11.05</v>
      </c>
      <c r="T856" s="2">
        <v>8.58</v>
      </c>
      <c r="U856" s="2">
        <v>4.3600000000000003</v>
      </c>
      <c r="V856" s="2">
        <v>0.92</v>
      </c>
      <c r="W856" s="2">
        <v>1.24</v>
      </c>
      <c r="X856" s="2">
        <v>2.71</v>
      </c>
      <c r="Y856" s="2">
        <v>0.96</v>
      </c>
      <c r="Z856" s="2">
        <v>0.78</v>
      </c>
      <c r="AA856" s="2">
        <v>0.14000000000000001</v>
      </c>
      <c r="AB856" s="2">
        <v>0.05</v>
      </c>
      <c r="AC856" s="2">
        <v>1.19</v>
      </c>
      <c r="AD856" s="2">
        <v>1.47</v>
      </c>
      <c r="AE856" s="2">
        <v>3.07</v>
      </c>
      <c r="AF856" s="2">
        <v>5.18</v>
      </c>
      <c r="AG856" s="2">
        <v>6.01</v>
      </c>
      <c r="AH856" s="2">
        <v>1.05</v>
      </c>
      <c r="AI856" s="2">
        <v>5.55</v>
      </c>
      <c r="AJ856" s="2">
        <v>7.2</v>
      </c>
      <c r="AK856" s="2">
        <v>2</v>
      </c>
      <c r="AL856" s="2" t="str">
        <f t="shared" si="13"/>
        <v>Forward</v>
      </c>
    </row>
    <row r="857" spans="1:38" x14ac:dyDescent="0.3">
      <c r="A857">
        <v>322</v>
      </c>
      <c r="B857" t="s">
        <v>2575</v>
      </c>
      <c r="C857" t="s">
        <v>3377</v>
      </c>
      <c r="D857" t="s">
        <v>2160</v>
      </c>
      <c r="E857" t="s">
        <v>25</v>
      </c>
      <c r="F857">
        <v>124</v>
      </c>
      <c r="G857" s="2">
        <v>2097.2333333332999</v>
      </c>
      <c r="H857" s="2">
        <v>16.913172043010999</v>
      </c>
      <c r="I857" s="2">
        <v>0.31</v>
      </c>
      <c r="J857" s="2">
        <v>0.51</v>
      </c>
      <c r="K857" s="2">
        <v>0.14000000000000001</v>
      </c>
      <c r="L857" s="2">
        <v>0.37</v>
      </c>
      <c r="M857" s="2">
        <v>0.83</v>
      </c>
      <c r="N857" s="2">
        <v>30.21</v>
      </c>
      <c r="O857" s="2">
        <v>5.41</v>
      </c>
      <c r="P857" s="2">
        <v>5.82</v>
      </c>
      <c r="Q857" s="2">
        <v>0.22</v>
      </c>
      <c r="R857" s="2">
        <v>11.64</v>
      </c>
      <c r="S857" s="2">
        <v>7.12</v>
      </c>
      <c r="T857" s="2">
        <v>2.89</v>
      </c>
      <c r="U857" s="2">
        <v>0.43</v>
      </c>
      <c r="V857" s="2">
        <v>0.2</v>
      </c>
      <c r="W857" s="2">
        <v>0.86</v>
      </c>
      <c r="X857" s="2">
        <v>1.26</v>
      </c>
      <c r="Y857" s="2">
        <v>0.63</v>
      </c>
      <c r="Z857" s="2">
        <v>0.63</v>
      </c>
      <c r="AA857" s="2">
        <v>0</v>
      </c>
      <c r="AB857" s="2">
        <v>0</v>
      </c>
      <c r="AC857" s="2">
        <v>0.28999999999999998</v>
      </c>
      <c r="AD857" s="2">
        <v>1.86</v>
      </c>
      <c r="AE857" s="2">
        <v>0.89</v>
      </c>
      <c r="AF857" s="2">
        <v>3.32</v>
      </c>
      <c r="AG857" s="2">
        <v>4.26</v>
      </c>
      <c r="AH857" s="2">
        <v>2.3199999999999998</v>
      </c>
      <c r="AI857" s="2">
        <v>0</v>
      </c>
      <c r="AJ857" s="2">
        <v>0</v>
      </c>
      <c r="AK857" s="2" t="s">
        <v>72</v>
      </c>
      <c r="AL857" s="2" t="str">
        <f t="shared" si="13"/>
        <v>Defense</v>
      </c>
    </row>
    <row r="858" spans="1:38" x14ac:dyDescent="0.3">
      <c r="A858">
        <v>327</v>
      </c>
      <c r="B858" t="s">
        <v>2575</v>
      </c>
      <c r="C858" t="s">
        <v>3378</v>
      </c>
      <c r="D858" t="s">
        <v>2005</v>
      </c>
      <c r="E858" t="s">
        <v>69</v>
      </c>
      <c r="F858">
        <v>103</v>
      </c>
      <c r="G858" s="2">
        <v>1365.8833333333</v>
      </c>
      <c r="H858" s="2">
        <v>13.261003236245999</v>
      </c>
      <c r="I858" s="2">
        <v>0.88</v>
      </c>
      <c r="J858" s="2">
        <v>1.05</v>
      </c>
      <c r="K858" s="2">
        <v>0.61</v>
      </c>
      <c r="L858" s="2">
        <v>0.44</v>
      </c>
      <c r="M858" s="2">
        <v>1.93</v>
      </c>
      <c r="N858" s="2">
        <v>72.13</v>
      </c>
      <c r="O858" s="2">
        <v>8.17</v>
      </c>
      <c r="P858" s="2">
        <v>10.75</v>
      </c>
      <c r="Q858" s="2">
        <v>0.83</v>
      </c>
      <c r="R858" s="2">
        <v>16.690000000000001</v>
      </c>
      <c r="S858" s="2">
        <v>12.91</v>
      </c>
      <c r="T858" s="2">
        <v>8.57</v>
      </c>
      <c r="U858" s="2">
        <v>3.34</v>
      </c>
      <c r="V858" s="2">
        <v>0.79</v>
      </c>
      <c r="W858" s="2">
        <v>0.97</v>
      </c>
      <c r="X858" s="2">
        <v>5.0999999999999996</v>
      </c>
      <c r="Y858" s="2">
        <v>2.06</v>
      </c>
      <c r="Z858" s="2">
        <v>1.89</v>
      </c>
      <c r="AA858" s="2">
        <v>0.09</v>
      </c>
      <c r="AB858" s="2">
        <v>0.09</v>
      </c>
      <c r="AC858" s="2">
        <v>1.84</v>
      </c>
      <c r="AD858" s="2">
        <v>2.15</v>
      </c>
      <c r="AE858" s="2">
        <v>1.93</v>
      </c>
      <c r="AF858" s="2">
        <v>3.95</v>
      </c>
      <c r="AG858" s="2">
        <v>3.25</v>
      </c>
      <c r="AH858" s="2">
        <v>2.94</v>
      </c>
      <c r="AI858" s="2">
        <v>16.739999999999998</v>
      </c>
      <c r="AJ858" s="2">
        <v>20.87</v>
      </c>
      <c r="AK858" s="2">
        <v>1.96</v>
      </c>
      <c r="AL858" s="2" t="str">
        <f t="shared" si="13"/>
        <v>Forward</v>
      </c>
    </row>
    <row r="859" spans="1:38" x14ac:dyDescent="0.3">
      <c r="A859">
        <v>166</v>
      </c>
      <c r="B859" t="s">
        <v>2575</v>
      </c>
      <c r="C859" t="s">
        <v>3031</v>
      </c>
      <c r="D859" t="s">
        <v>2172</v>
      </c>
      <c r="E859" t="s">
        <v>30</v>
      </c>
      <c r="F859">
        <v>104</v>
      </c>
      <c r="G859" s="2">
        <v>1160.95</v>
      </c>
      <c r="H859" s="2">
        <v>11.162980769231</v>
      </c>
      <c r="I859" s="2">
        <v>0.62</v>
      </c>
      <c r="J859" s="2">
        <v>0.62</v>
      </c>
      <c r="K859" s="2">
        <v>0.36</v>
      </c>
      <c r="L859" s="2">
        <v>0.26</v>
      </c>
      <c r="M859" s="2">
        <v>1.24</v>
      </c>
      <c r="N859" s="2">
        <v>61.54</v>
      </c>
      <c r="O859" s="2">
        <v>4.75</v>
      </c>
      <c r="P859" s="2">
        <v>13.04</v>
      </c>
      <c r="Q859" s="2">
        <v>0.57999999999999996</v>
      </c>
      <c r="R859" s="2">
        <v>8.48</v>
      </c>
      <c r="S859" s="2">
        <v>6.72</v>
      </c>
      <c r="T859" s="2">
        <v>5.37</v>
      </c>
      <c r="U859" s="2">
        <v>2.95</v>
      </c>
      <c r="V859" s="2">
        <v>0.31</v>
      </c>
      <c r="W859" s="2">
        <v>0.93</v>
      </c>
      <c r="X859" s="2">
        <v>2.58</v>
      </c>
      <c r="Y859" s="2">
        <v>1.03</v>
      </c>
      <c r="Z859" s="2">
        <v>0.98</v>
      </c>
      <c r="AA859" s="2">
        <v>0</v>
      </c>
      <c r="AB859" s="2">
        <v>0.05</v>
      </c>
      <c r="AC859" s="2">
        <v>0.52</v>
      </c>
      <c r="AD859" s="2">
        <v>1.5</v>
      </c>
      <c r="AE859" s="2">
        <v>1.65</v>
      </c>
      <c r="AF859" s="2">
        <v>3.77</v>
      </c>
      <c r="AG859" s="2">
        <v>3.05</v>
      </c>
      <c r="AH859" s="2">
        <v>1.1399999999999999</v>
      </c>
      <c r="AI859" s="2">
        <v>31.42</v>
      </c>
      <c r="AJ859" s="2">
        <v>23.31</v>
      </c>
      <c r="AK859" s="2">
        <v>2.97</v>
      </c>
      <c r="AL859" s="2" t="str">
        <f t="shared" si="13"/>
        <v>Forward</v>
      </c>
    </row>
    <row r="860" spans="1:38" x14ac:dyDescent="0.3">
      <c r="A860">
        <v>849</v>
      </c>
      <c r="B860" t="s">
        <v>2575</v>
      </c>
      <c r="C860" t="s">
        <v>2646</v>
      </c>
      <c r="D860" t="s">
        <v>2125</v>
      </c>
      <c r="E860" t="s">
        <v>25</v>
      </c>
      <c r="F860">
        <v>30</v>
      </c>
      <c r="G860" s="2">
        <v>417.16666666666998</v>
      </c>
      <c r="H860" s="2">
        <v>13.905555555556001</v>
      </c>
      <c r="I860" s="2">
        <v>0</v>
      </c>
      <c r="J860" s="2">
        <v>0.86</v>
      </c>
      <c r="K860" s="2">
        <v>0.43</v>
      </c>
      <c r="L860" s="2">
        <v>0.43</v>
      </c>
      <c r="M860" s="2">
        <v>0.86</v>
      </c>
      <c r="N860" s="2">
        <v>35.29</v>
      </c>
      <c r="O860" s="2">
        <v>3.45</v>
      </c>
      <c r="P860" s="2">
        <v>0</v>
      </c>
      <c r="Q860" s="2">
        <v>0.15</v>
      </c>
      <c r="R860" s="2">
        <v>9.06</v>
      </c>
      <c r="S860" s="2">
        <v>6.18</v>
      </c>
      <c r="T860" s="2">
        <v>2.4500000000000002</v>
      </c>
      <c r="U860" s="2">
        <v>0.57999999999999996</v>
      </c>
      <c r="V860" s="2">
        <v>0.57999999999999996</v>
      </c>
      <c r="W860" s="2">
        <v>0.28999999999999998</v>
      </c>
      <c r="X860" s="2">
        <v>1.44</v>
      </c>
      <c r="Y860" s="2">
        <v>0.72</v>
      </c>
      <c r="Z860" s="2">
        <v>0.72</v>
      </c>
      <c r="AA860" s="2">
        <v>0</v>
      </c>
      <c r="AB860" s="2">
        <v>0</v>
      </c>
      <c r="AC860" s="2">
        <v>0.28999999999999998</v>
      </c>
      <c r="AD860" s="2">
        <v>1.01</v>
      </c>
      <c r="AE860" s="2">
        <v>1.58</v>
      </c>
      <c r="AF860" s="2">
        <v>0.28999999999999998</v>
      </c>
      <c r="AG860" s="2">
        <v>6.18</v>
      </c>
      <c r="AH860" s="2">
        <v>4.3099999999999996</v>
      </c>
      <c r="AI860" s="2">
        <v>0</v>
      </c>
      <c r="AJ860" s="2">
        <v>0</v>
      </c>
      <c r="AK860" s="2" t="s">
        <v>72</v>
      </c>
      <c r="AL860" s="2" t="str">
        <f t="shared" si="13"/>
        <v>Defense</v>
      </c>
    </row>
    <row r="861" spans="1:38" x14ac:dyDescent="0.3">
      <c r="A861">
        <v>543</v>
      </c>
      <c r="B861" t="s">
        <v>2575</v>
      </c>
      <c r="C861" t="s">
        <v>3379</v>
      </c>
      <c r="D861" t="s">
        <v>2008</v>
      </c>
      <c r="E861" t="s">
        <v>25</v>
      </c>
      <c r="F861">
        <v>110</v>
      </c>
      <c r="G861" s="2">
        <v>1774.5</v>
      </c>
      <c r="H861" s="2">
        <v>16.131818181818002</v>
      </c>
      <c r="I861" s="2">
        <v>7.0000000000000007E-2</v>
      </c>
      <c r="J861" s="2">
        <v>0.61</v>
      </c>
      <c r="K861" s="2">
        <v>0.34</v>
      </c>
      <c r="L861" s="2">
        <v>0.27</v>
      </c>
      <c r="M861" s="2">
        <v>0.68</v>
      </c>
      <c r="N861" s="2">
        <v>27.03</v>
      </c>
      <c r="O861" s="2">
        <v>3.96</v>
      </c>
      <c r="P861" s="2">
        <v>1.71</v>
      </c>
      <c r="Q861" s="2">
        <v>0.16</v>
      </c>
      <c r="R861" s="2">
        <v>8.59</v>
      </c>
      <c r="S861" s="2">
        <v>5.44</v>
      </c>
      <c r="T861" s="2">
        <v>2.81</v>
      </c>
      <c r="U861" s="2">
        <v>0.71</v>
      </c>
      <c r="V861" s="2">
        <v>7.0000000000000007E-2</v>
      </c>
      <c r="W861" s="2">
        <v>0.54</v>
      </c>
      <c r="X861" s="2">
        <v>1.93</v>
      </c>
      <c r="Y861" s="2">
        <v>0.91</v>
      </c>
      <c r="Z861" s="2">
        <v>0.88</v>
      </c>
      <c r="AA861" s="2">
        <v>0.03</v>
      </c>
      <c r="AB861" s="2">
        <v>0</v>
      </c>
      <c r="AC861" s="2">
        <v>0.81</v>
      </c>
      <c r="AD861" s="2">
        <v>0.88</v>
      </c>
      <c r="AE861" s="2">
        <v>0.51</v>
      </c>
      <c r="AF861" s="2">
        <v>3.52</v>
      </c>
      <c r="AG861" s="2">
        <v>5.98</v>
      </c>
      <c r="AH861" s="2">
        <v>3.35</v>
      </c>
      <c r="AI861" s="2">
        <v>0</v>
      </c>
      <c r="AJ861" s="2">
        <v>0</v>
      </c>
      <c r="AK861" s="2" t="s">
        <v>72</v>
      </c>
      <c r="AL861" s="2" t="str">
        <f t="shared" si="13"/>
        <v>Defense</v>
      </c>
    </row>
    <row r="862" spans="1:38" x14ac:dyDescent="0.3">
      <c r="A862">
        <v>529</v>
      </c>
      <c r="B862" t="s">
        <v>2575</v>
      </c>
      <c r="C862" t="s">
        <v>3380</v>
      </c>
      <c r="D862" t="s">
        <v>2001</v>
      </c>
      <c r="E862" t="s">
        <v>18</v>
      </c>
      <c r="F862">
        <v>131</v>
      </c>
      <c r="G862" s="2">
        <v>1328.5333333333001</v>
      </c>
      <c r="H862" s="2">
        <v>10.141475826972</v>
      </c>
      <c r="I862" s="2">
        <v>0.63</v>
      </c>
      <c r="J862" s="2">
        <v>0.41</v>
      </c>
      <c r="K862" s="2">
        <v>0.27</v>
      </c>
      <c r="L862" s="2">
        <v>0.14000000000000001</v>
      </c>
      <c r="M862" s="2">
        <v>1.04</v>
      </c>
      <c r="N862" s="2">
        <v>45.1</v>
      </c>
      <c r="O862" s="2">
        <v>8.26</v>
      </c>
      <c r="P862" s="2">
        <v>7.65</v>
      </c>
      <c r="Q862" s="2">
        <v>0.89</v>
      </c>
      <c r="R862" s="2">
        <v>13.91</v>
      </c>
      <c r="S862" s="2">
        <v>11.74</v>
      </c>
      <c r="T862" s="2">
        <v>7.14</v>
      </c>
      <c r="U862" s="2">
        <v>3.88</v>
      </c>
      <c r="V862" s="2">
        <v>0.9</v>
      </c>
      <c r="W862" s="2">
        <v>1.26</v>
      </c>
      <c r="X862" s="2">
        <v>4.92</v>
      </c>
      <c r="Y862" s="2">
        <v>1.76</v>
      </c>
      <c r="Z862" s="2">
        <v>1.45</v>
      </c>
      <c r="AA862" s="2">
        <v>0.23</v>
      </c>
      <c r="AB862" s="2">
        <v>0.09</v>
      </c>
      <c r="AC862" s="2">
        <v>1.67</v>
      </c>
      <c r="AD862" s="2">
        <v>1.04</v>
      </c>
      <c r="AE862" s="2">
        <v>1.58</v>
      </c>
      <c r="AF862" s="2">
        <v>9.89</v>
      </c>
      <c r="AG862" s="2">
        <v>5.65</v>
      </c>
      <c r="AH862" s="2">
        <v>1.31</v>
      </c>
      <c r="AI862" s="2">
        <v>0.77</v>
      </c>
      <c r="AJ862" s="2">
        <v>0.99</v>
      </c>
      <c r="AK862" s="2">
        <v>1.97</v>
      </c>
      <c r="AL862" s="2" t="str">
        <f t="shared" si="13"/>
        <v>Forward</v>
      </c>
    </row>
    <row r="863" spans="1:38" x14ac:dyDescent="0.3">
      <c r="A863">
        <v>61</v>
      </c>
      <c r="B863" t="s">
        <v>2575</v>
      </c>
      <c r="C863" t="s">
        <v>3381</v>
      </c>
      <c r="D863" t="s">
        <v>2163</v>
      </c>
      <c r="E863" t="s">
        <v>25</v>
      </c>
      <c r="F863">
        <v>113</v>
      </c>
      <c r="G863" s="2">
        <v>1940.65</v>
      </c>
      <c r="H863" s="2">
        <v>17.173893805310001</v>
      </c>
      <c r="I863" s="2">
        <v>0.09</v>
      </c>
      <c r="J863" s="2">
        <v>0.62</v>
      </c>
      <c r="K863" s="2">
        <v>0.34</v>
      </c>
      <c r="L863" s="2">
        <v>0.28000000000000003</v>
      </c>
      <c r="M863" s="2">
        <v>0.71</v>
      </c>
      <c r="N863" s="2">
        <v>30.26</v>
      </c>
      <c r="O863" s="2">
        <v>3.56</v>
      </c>
      <c r="P863" s="2">
        <v>2.61</v>
      </c>
      <c r="Q863" s="2">
        <v>0.18</v>
      </c>
      <c r="R863" s="2">
        <v>8.0399999999999991</v>
      </c>
      <c r="S863" s="2">
        <v>5.29</v>
      </c>
      <c r="T863" s="2">
        <v>2.41</v>
      </c>
      <c r="U863" s="2">
        <v>0.43</v>
      </c>
      <c r="V863" s="2">
        <v>0.19</v>
      </c>
      <c r="W863" s="2">
        <v>0.59</v>
      </c>
      <c r="X863" s="2">
        <v>0.99</v>
      </c>
      <c r="Y863" s="2">
        <v>0.49</v>
      </c>
      <c r="Z863" s="2">
        <v>0.49</v>
      </c>
      <c r="AA863" s="2">
        <v>0</v>
      </c>
      <c r="AB863" s="2">
        <v>0</v>
      </c>
      <c r="AC863" s="2">
        <v>0.28000000000000003</v>
      </c>
      <c r="AD863" s="2">
        <v>2.23</v>
      </c>
      <c r="AE863" s="2">
        <v>1.67</v>
      </c>
      <c r="AF863" s="2">
        <v>2.2599999999999998</v>
      </c>
      <c r="AG863" s="2">
        <v>2.16</v>
      </c>
      <c r="AH863" s="2">
        <v>4.58</v>
      </c>
      <c r="AI863" s="2">
        <v>0</v>
      </c>
      <c r="AJ863" s="2">
        <v>0</v>
      </c>
      <c r="AK863" s="2" t="s">
        <v>72</v>
      </c>
      <c r="AL863" s="2" t="str">
        <f t="shared" si="13"/>
        <v>Defense</v>
      </c>
    </row>
    <row r="864" spans="1:38" x14ac:dyDescent="0.3">
      <c r="A864">
        <v>738</v>
      </c>
      <c r="B864" t="s">
        <v>2575</v>
      </c>
      <c r="C864" t="s">
        <v>3140</v>
      </c>
      <c r="D864" t="s">
        <v>2199</v>
      </c>
      <c r="E864" t="s">
        <v>30</v>
      </c>
      <c r="F864">
        <v>101</v>
      </c>
      <c r="G864" s="2">
        <v>1164.9166666666999</v>
      </c>
      <c r="H864" s="2">
        <v>11.533828382837999</v>
      </c>
      <c r="I864" s="2">
        <v>0.88</v>
      </c>
      <c r="J864" s="2">
        <v>0.98</v>
      </c>
      <c r="K864" s="2">
        <v>0.72</v>
      </c>
      <c r="L864" s="2">
        <v>0.26</v>
      </c>
      <c r="M864" s="2">
        <v>1.85</v>
      </c>
      <c r="N864" s="2">
        <v>73.47</v>
      </c>
      <c r="O864" s="2">
        <v>6.08</v>
      </c>
      <c r="P864" s="2">
        <v>14.41</v>
      </c>
      <c r="Q864" s="2">
        <v>0.74</v>
      </c>
      <c r="R864" s="2">
        <v>11.49</v>
      </c>
      <c r="S864" s="2">
        <v>9.17</v>
      </c>
      <c r="T864" s="2">
        <v>7.37</v>
      </c>
      <c r="U864" s="2">
        <v>3.35</v>
      </c>
      <c r="V864" s="2">
        <v>0.46</v>
      </c>
      <c r="W864" s="2">
        <v>0.88</v>
      </c>
      <c r="X864" s="2">
        <v>1.03</v>
      </c>
      <c r="Y864" s="2">
        <v>0.52</v>
      </c>
      <c r="Z864" s="2">
        <v>0.52</v>
      </c>
      <c r="AA864" s="2">
        <v>0</v>
      </c>
      <c r="AB864" s="2">
        <v>0</v>
      </c>
      <c r="AC864" s="2">
        <v>0.56999999999999995</v>
      </c>
      <c r="AD864" s="2">
        <v>2.94</v>
      </c>
      <c r="AE864" s="2">
        <v>1.91</v>
      </c>
      <c r="AF864" s="2">
        <v>3.55</v>
      </c>
      <c r="AG864" s="2">
        <v>5.46</v>
      </c>
      <c r="AH864" s="2">
        <v>1.08</v>
      </c>
      <c r="AI864" s="2">
        <v>20.81</v>
      </c>
      <c r="AJ864" s="2">
        <v>21.07</v>
      </c>
      <c r="AK864" s="2">
        <v>2.56</v>
      </c>
      <c r="AL864" s="2" t="str">
        <f t="shared" si="13"/>
        <v>Forward</v>
      </c>
    </row>
    <row r="865" spans="1:38" x14ac:dyDescent="0.3">
      <c r="A865">
        <v>237</v>
      </c>
      <c r="B865" t="s">
        <v>2575</v>
      </c>
      <c r="C865" t="s">
        <v>2416</v>
      </c>
      <c r="D865" t="s">
        <v>2199</v>
      </c>
      <c r="E865" t="s">
        <v>25</v>
      </c>
      <c r="F865">
        <v>13</v>
      </c>
      <c r="G865" s="2">
        <v>159.81666666666999</v>
      </c>
      <c r="H865" s="2">
        <v>12.293589743589999</v>
      </c>
      <c r="I865" s="2">
        <v>0</v>
      </c>
      <c r="J865" s="2">
        <v>1.1299999999999999</v>
      </c>
      <c r="K865" s="2">
        <v>0.75</v>
      </c>
      <c r="L865" s="2">
        <v>0.38</v>
      </c>
      <c r="M865" s="2">
        <v>1.1299999999999999</v>
      </c>
      <c r="N865" s="2">
        <v>60</v>
      </c>
      <c r="O865" s="2">
        <v>3</v>
      </c>
      <c r="P865" s="2">
        <v>0</v>
      </c>
      <c r="Q865" s="2">
        <v>0.2</v>
      </c>
      <c r="R865" s="2">
        <v>6.38</v>
      </c>
      <c r="S865" s="2">
        <v>4.51</v>
      </c>
      <c r="T865" s="2">
        <v>1.88</v>
      </c>
      <c r="U865" s="2">
        <v>0.75</v>
      </c>
      <c r="V865" s="2">
        <v>0</v>
      </c>
      <c r="W865" s="2">
        <v>0.38</v>
      </c>
      <c r="X865" s="2">
        <v>1.5</v>
      </c>
      <c r="Y865" s="2">
        <v>0.75</v>
      </c>
      <c r="Z865" s="2">
        <v>0.75</v>
      </c>
      <c r="AA865" s="2">
        <v>0</v>
      </c>
      <c r="AB865" s="2">
        <v>0</v>
      </c>
      <c r="AC865" s="2">
        <v>0.38</v>
      </c>
      <c r="AD865" s="2">
        <v>2.63</v>
      </c>
      <c r="AE865" s="2">
        <v>0</v>
      </c>
      <c r="AF865" s="2">
        <v>4.13</v>
      </c>
      <c r="AG865" s="2">
        <v>6.38</v>
      </c>
      <c r="AH865" s="2">
        <v>3</v>
      </c>
      <c r="AI865" s="2">
        <v>0</v>
      </c>
      <c r="AJ865" s="2">
        <v>0</v>
      </c>
      <c r="AK865" s="2" t="s">
        <v>72</v>
      </c>
      <c r="AL865" s="2" t="str">
        <f t="shared" si="13"/>
        <v>Defense</v>
      </c>
    </row>
    <row r="866" spans="1:38" x14ac:dyDescent="0.3">
      <c r="A866">
        <v>212</v>
      </c>
      <c r="B866" t="s">
        <v>2575</v>
      </c>
      <c r="C866" t="s">
        <v>3382</v>
      </c>
      <c r="D866" t="s">
        <v>2199</v>
      </c>
      <c r="E866" t="s">
        <v>30</v>
      </c>
      <c r="F866">
        <v>127</v>
      </c>
      <c r="G866" s="2">
        <v>1718.1833333333</v>
      </c>
      <c r="H866" s="2">
        <v>13.529002624672</v>
      </c>
      <c r="I866" s="2">
        <v>0.8</v>
      </c>
      <c r="J866" s="2">
        <v>1.26</v>
      </c>
      <c r="K866" s="2">
        <v>0.7</v>
      </c>
      <c r="L866" s="2">
        <v>0.56000000000000005</v>
      </c>
      <c r="M866" s="2">
        <v>2.06</v>
      </c>
      <c r="N866" s="2">
        <v>57.28</v>
      </c>
      <c r="O866" s="2">
        <v>6.57</v>
      </c>
      <c r="P866" s="2">
        <v>12.23</v>
      </c>
      <c r="Q866" s="2">
        <v>0.83</v>
      </c>
      <c r="R866" s="2">
        <v>12.05</v>
      </c>
      <c r="S866" s="2">
        <v>9.5</v>
      </c>
      <c r="T866" s="2">
        <v>8.24</v>
      </c>
      <c r="U866" s="2">
        <v>3.74</v>
      </c>
      <c r="V866" s="2">
        <v>0.31</v>
      </c>
      <c r="W866" s="2">
        <v>1.1200000000000001</v>
      </c>
      <c r="X866" s="2">
        <v>1.85</v>
      </c>
      <c r="Y866" s="2">
        <v>0.84</v>
      </c>
      <c r="Z866" s="2">
        <v>0.8</v>
      </c>
      <c r="AA866" s="2">
        <v>0.03</v>
      </c>
      <c r="AB866" s="2">
        <v>0</v>
      </c>
      <c r="AC866" s="2">
        <v>0.38</v>
      </c>
      <c r="AD866" s="2">
        <v>1.4</v>
      </c>
      <c r="AE866" s="2">
        <v>2.5499999999999998</v>
      </c>
      <c r="AF866" s="2">
        <v>2.13</v>
      </c>
      <c r="AG866" s="2">
        <v>2.76</v>
      </c>
      <c r="AH866" s="2">
        <v>1.01</v>
      </c>
      <c r="AI866" s="2">
        <v>12.54</v>
      </c>
      <c r="AJ866" s="2">
        <v>13.93</v>
      </c>
      <c r="AK866" s="2">
        <v>1.65</v>
      </c>
      <c r="AL866" s="2" t="str">
        <f t="shared" si="13"/>
        <v>Forward</v>
      </c>
    </row>
    <row r="867" spans="1:38" x14ac:dyDescent="0.3">
      <c r="A867">
        <v>100</v>
      </c>
      <c r="B867" t="s">
        <v>2575</v>
      </c>
      <c r="C867" t="s">
        <v>3383</v>
      </c>
      <c r="D867" t="s">
        <v>2173</v>
      </c>
      <c r="E867" t="s">
        <v>30</v>
      </c>
      <c r="F867">
        <v>102</v>
      </c>
      <c r="G867" s="2">
        <v>1376.8</v>
      </c>
      <c r="H867" s="2">
        <v>13.498039215685999</v>
      </c>
      <c r="I867" s="2">
        <v>0.74</v>
      </c>
      <c r="J867" s="2">
        <v>1</v>
      </c>
      <c r="K867" s="2">
        <v>0.44</v>
      </c>
      <c r="L867" s="2">
        <v>0.56999999999999995</v>
      </c>
      <c r="M867" s="2">
        <v>1.74</v>
      </c>
      <c r="N867" s="2">
        <v>58.82</v>
      </c>
      <c r="O867" s="2">
        <v>6.06</v>
      </c>
      <c r="P867" s="2">
        <v>12.23</v>
      </c>
      <c r="Q867" s="2">
        <v>0.74</v>
      </c>
      <c r="R867" s="2">
        <v>9.98</v>
      </c>
      <c r="S867" s="2">
        <v>8.15</v>
      </c>
      <c r="T867" s="2">
        <v>7.23</v>
      </c>
      <c r="U867" s="2">
        <v>3.88</v>
      </c>
      <c r="V867" s="2">
        <v>0.35</v>
      </c>
      <c r="W867" s="2">
        <v>1.05</v>
      </c>
      <c r="X867" s="2">
        <v>0.78</v>
      </c>
      <c r="Y867" s="2">
        <v>0.39</v>
      </c>
      <c r="Z867" s="2">
        <v>0.39</v>
      </c>
      <c r="AA867" s="2">
        <v>0</v>
      </c>
      <c r="AB867" s="2">
        <v>0</v>
      </c>
      <c r="AC867" s="2">
        <v>0.52</v>
      </c>
      <c r="AD867" s="2">
        <v>1</v>
      </c>
      <c r="AE867" s="2">
        <v>3.18</v>
      </c>
      <c r="AF867" s="2">
        <v>1.18</v>
      </c>
      <c r="AG867" s="2">
        <v>2.14</v>
      </c>
      <c r="AH867" s="2">
        <v>2.14</v>
      </c>
      <c r="AI867" s="2">
        <v>31.07</v>
      </c>
      <c r="AJ867" s="2">
        <v>24.62</v>
      </c>
      <c r="AK867" s="2">
        <v>2.4300000000000002</v>
      </c>
      <c r="AL867" s="2" t="str">
        <f t="shared" si="13"/>
        <v>Forward</v>
      </c>
    </row>
    <row r="868" spans="1:38" x14ac:dyDescent="0.3">
      <c r="A868">
        <v>679</v>
      </c>
      <c r="B868" t="s">
        <v>2575</v>
      </c>
      <c r="C868" t="s">
        <v>3384</v>
      </c>
      <c r="D868" t="s">
        <v>2098</v>
      </c>
      <c r="E868" t="s">
        <v>30</v>
      </c>
      <c r="F868">
        <v>98</v>
      </c>
      <c r="G868" s="2">
        <v>988.86666666666997</v>
      </c>
      <c r="H868" s="2">
        <v>10.090476190476</v>
      </c>
      <c r="I868" s="2">
        <v>0.49</v>
      </c>
      <c r="J868" s="2">
        <v>0.79</v>
      </c>
      <c r="K868" s="2">
        <v>0.55000000000000004</v>
      </c>
      <c r="L868" s="2">
        <v>0.24</v>
      </c>
      <c r="M868" s="2">
        <v>1.27</v>
      </c>
      <c r="N868" s="2">
        <v>77.78</v>
      </c>
      <c r="O868" s="2">
        <v>6.37</v>
      </c>
      <c r="P868" s="2">
        <v>7.62</v>
      </c>
      <c r="Q868" s="2">
        <v>0.71</v>
      </c>
      <c r="R868" s="2">
        <v>10.98</v>
      </c>
      <c r="S868" s="2">
        <v>8.98</v>
      </c>
      <c r="T868" s="2">
        <v>6.43</v>
      </c>
      <c r="U868" s="2">
        <v>3.7</v>
      </c>
      <c r="V868" s="2">
        <v>0.61</v>
      </c>
      <c r="W868" s="2">
        <v>0.91</v>
      </c>
      <c r="X868" s="2">
        <v>0.73</v>
      </c>
      <c r="Y868" s="2">
        <v>0.36</v>
      </c>
      <c r="Z868" s="2">
        <v>0.36</v>
      </c>
      <c r="AA868" s="2">
        <v>0</v>
      </c>
      <c r="AB868" s="2">
        <v>0</v>
      </c>
      <c r="AC868" s="2">
        <v>0.91</v>
      </c>
      <c r="AD868" s="2">
        <v>0.49</v>
      </c>
      <c r="AE868" s="2">
        <v>1.76</v>
      </c>
      <c r="AF868" s="2">
        <v>4.7300000000000004</v>
      </c>
      <c r="AG868" s="2">
        <v>5.22</v>
      </c>
      <c r="AH868" s="2">
        <v>3.52</v>
      </c>
      <c r="AI868" s="2">
        <v>18.14</v>
      </c>
      <c r="AJ868" s="2">
        <v>19.05</v>
      </c>
      <c r="AK868" s="2">
        <v>2.96</v>
      </c>
      <c r="AL868" s="2" t="str">
        <f t="shared" si="13"/>
        <v>Forward</v>
      </c>
    </row>
    <row r="869" spans="1:38" x14ac:dyDescent="0.3">
      <c r="A869">
        <v>355</v>
      </c>
      <c r="B869" t="s">
        <v>2575</v>
      </c>
      <c r="C869" t="s">
        <v>3385</v>
      </c>
      <c r="D869" t="s">
        <v>2036</v>
      </c>
      <c r="E869" t="s">
        <v>25</v>
      </c>
      <c r="F869">
        <v>107</v>
      </c>
      <c r="G869" s="2">
        <v>1909.3833333333</v>
      </c>
      <c r="H869" s="2">
        <v>17.844704049844001</v>
      </c>
      <c r="I869" s="2">
        <v>0.16</v>
      </c>
      <c r="J869" s="2">
        <v>0.66</v>
      </c>
      <c r="K869" s="2">
        <v>0.25</v>
      </c>
      <c r="L869" s="2">
        <v>0.41</v>
      </c>
      <c r="M869" s="2">
        <v>0.82</v>
      </c>
      <c r="N869" s="2">
        <v>31.71</v>
      </c>
      <c r="O869" s="2">
        <v>4.3099999999999996</v>
      </c>
      <c r="P869" s="2">
        <v>3.65</v>
      </c>
      <c r="Q869" s="2">
        <v>0.18</v>
      </c>
      <c r="R869" s="2">
        <v>10.62</v>
      </c>
      <c r="S869" s="2">
        <v>6.47</v>
      </c>
      <c r="T869" s="2">
        <v>2.5099999999999998</v>
      </c>
      <c r="U869" s="2">
        <v>0.13</v>
      </c>
      <c r="V869" s="2">
        <v>0.13</v>
      </c>
      <c r="W869" s="2">
        <v>1.1000000000000001</v>
      </c>
      <c r="X869" s="2">
        <v>0.63</v>
      </c>
      <c r="Y869" s="2">
        <v>0.31</v>
      </c>
      <c r="Z869" s="2">
        <v>0.31</v>
      </c>
      <c r="AA869" s="2">
        <v>0</v>
      </c>
      <c r="AB869" s="2">
        <v>0</v>
      </c>
      <c r="AC869" s="2">
        <v>0.28000000000000003</v>
      </c>
      <c r="AD869" s="2">
        <v>1.45</v>
      </c>
      <c r="AE869" s="2">
        <v>0.91</v>
      </c>
      <c r="AF869" s="2">
        <v>5.22</v>
      </c>
      <c r="AG869" s="2">
        <v>4.53</v>
      </c>
      <c r="AH869" s="2">
        <v>4.43</v>
      </c>
      <c r="AI869" s="2">
        <v>0</v>
      </c>
      <c r="AJ869" s="2">
        <v>0</v>
      </c>
      <c r="AK869" s="2" t="s">
        <v>72</v>
      </c>
      <c r="AL869" s="2" t="str">
        <f t="shared" si="13"/>
        <v>Defense</v>
      </c>
    </row>
    <row r="870" spans="1:38" x14ac:dyDescent="0.3">
      <c r="A870">
        <v>26</v>
      </c>
      <c r="B870" t="s">
        <v>2575</v>
      </c>
      <c r="C870" t="s">
        <v>3386</v>
      </c>
      <c r="D870" t="s">
        <v>2120</v>
      </c>
      <c r="E870" t="s">
        <v>69</v>
      </c>
      <c r="F870">
        <v>95</v>
      </c>
      <c r="G870" s="2">
        <v>833.53333333333001</v>
      </c>
      <c r="H870" s="2">
        <v>8.7740350877192999</v>
      </c>
      <c r="I870" s="2">
        <v>0.5</v>
      </c>
      <c r="J870" s="2">
        <v>0.72</v>
      </c>
      <c r="K870" s="2">
        <v>0.36</v>
      </c>
      <c r="L870" s="2">
        <v>0.36</v>
      </c>
      <c r="M870" s="2">
        <v>1.22</v>
      </c>
      <c r="N870" s="2">
        <v>70.83</v>
      </c>
      <c r="O870" s="2">
        <v>4.25</v>
      </c>
      <c r="P870" s="2">
        <v>11.86</v>
      </c>
      <c r="Q870" s="2">
        <v>0.55000000000000004</v>
      </c>
      <c r="R870" s="2">
        <v>7.05</v>
      </c>
      <c r="S870" s="2">
        <v>5.97</v>
      </c>
      <c r="T870" s="2">
        <v>4.68</v>
      </c>
      <c r="U870" s="2">
        <v>3.02</v>
      </c>
      <c r="V870" s="2">
        <v>0.36</v>
      </c>
      <c r="W870" s="2">
        <v>0.43</v>
      </c>
      <c r="X870" s="2">
        <v>4.03</v>
      </c>
      <c r="Y870" s="2">
        <v>1.1499999999999999</v>
      </c>
      <c r="Z870" s="2">
        <v>0.57999999999999996</v>
      </c>
      <c r="AA870" s="2">
        <v>0.57999999999999996</v>
      </c>
      <c r="AB870" s="2">
        <v>0</v>
      </c>
      <c r="AC870" s="2">
        <v>1.3</v>
      </c>
      <c r="AD870" s="2">
        <v>1.51</v>
      </c>
      <c r="AE870" s="2">
        <v>1.37</v>
      </c>
      <c r="AF870" s="2">
        <v>17.420000000000002</v>
      </c>
      <c r="AG870" s="2">
        <v>5.33</v>
      </c>
      <c r="AH870" s="2">
        <v>1.8</v>
      </c>
      <c r="AI870" s="2">
        <v>0.36</v>
      </c>
      <c r="AJ870" s="2">
        <v>0.79</v>
      </c>
      <c r="AK870" s="2">
        <v>2.25</v>
      </c>
      <c r="AL870" s="2" t="str">
        <f t="shared" si="13"/>
        <v>Forward</v>
      </c>
    </row>
    <row r="871" spans="1:38" x14ac:dyDescent="0.3">
      <c r="A871">
        <v>512</v>
      </c>
      <c r="B871" t="s">
        <v>2575</v>
      </c>
      <c r="C871" t="s">
        <v>3387</v>
      </c>
      <c r="D871" t="s">
        <v>2086</v>
      </c>
      <c r="E871" t="s">
        <v>25</v>
      </c>
      <c r="F871">
        <v>22</v>
      </c>
      <c r="G871" s="2">
        <v>246.1</v>
      </c>
      <c r="H871" s="2">
        <v>11.186363636364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2.93</v>
      </c>
      <c r="P871" s="2">
        <v>0</v>
      </c>
      <c r="Q871" s="2">
        <v>0.08</v>
      </c>
      <c r="R871" s="2">
        <v>6.58</v>
      </c>
      <c r="S871" s="2">
        <v>4.1399999999999997</v>
      </c>
      <c r="T871" s="2">
        <v>1.22</v>
      </c>
      <c r="U871" s="2">
        <v>0</v>
      </c>
      <c r="V871" s="2">
        <v>0</v>
      </c>
      <c r="W871" s="2">
        <v>0.24</v>
      </c>
      <c r="X871" s="2">
        <v>0.49</v>
      </c>
      <c r="Y871" s="2">
        <v>0.24</v>
      </c>
      <c r="Z871" s="2">
        <v>0.24</v>
      </c>
      <c r="AA871" s="2">
        <v>0</v>
      </c>
      <c r="AB871" s="2">
        <v>0</v>
      </c>
      <c r="AC871" s="2">
        <v>0.24</v>
      </c>
      <c r="AD871" s="2">
        <v>1.46</v>
      </c>
      <c r="AE871" s="2">
        <v>0.98</v>
      </c>
      <c r="AF871" s="2">
        <v>2.44</v>
      </c>
      <c r="AG871" s="2">
        <v>3.9</v>
      </c>
      <c r="AH871" s="2">
        <v>3.41</v>
      </c>
      <c r="AI871" s="2">
        <v>0</v>
      </c>
      <c r="AJ871" s="2">
        <v>0</v>
      </c>
      <c r="AK871" s="2" t="s">
        <v>72</v>
      </c>
      <c r="AL871" s="2" t="str">
        <f t="shared" si="13"/>
        <v>Defense</v>
      </c>
    </row>
    <row r="872" spans="1:38" x14ac:dyDescent="0.3">
      <c r="A872">
        <v>215</v>
      </c>
      <c r="B872" t="s">
        <v>2575</v>
      </c>
      <c r="C872" t="s">
        <v>2616</v>
      </c>
      <c r="D872" t="s">
        <v>1995</v>
      </c>
      <c r="E872" t="s">
        <v>30</v>
      </c>
      <c r="F872">
        <v>128</v>
      </c>
      <c r="G872" s="2">
        <v>1699.9333333333</v>
      </c>
      <c r="H872" s="2">
        <v>13.280729166666999</v>
      </c>
      <c r="I872" s="2">
        <v>0.53</v>
      </c>
      <c r="J872" s="2">
        <v>1.1599999999999999</v>
      </c>
      <c r="K872" s="2">
        <v>0.53</v>
      </c>
      <c r="L872" s="2">
        <v>0.64</v>
      </c>
      <c r="M872" s="2">
        <v>1.69</v>
      </c>
      <c r="N872" s="2">
        <v>67.61</v>
      </c>
      <c r="O872" s="2">
        <v>5.58</v>
      </c>
      <c r="P872" s="2">
        <v>9.49</v>
      </c>
      <c r="Q872" s="2">
        <v>0.6</v>
      </c>
      <c r="R872" s="2">
        <v>8.86</v>
      </c>
      <c r="S872" s="2">
        <v>7.16</v>
      </c>
      <c r="T872" s="2">
        <v>5.22</v>
      </c>
      <c r="U872" s="2">
        <v>2.82</v>
      </c>
      <c r="V872" s="2">
        <v>0.42</v>
      </c>
      <c r="W872" s="2">
        <v>1.0900000000000001</v>
      </c>
      <c r="X872" s="2">
        <v>4.13</v>
      </c>
      <c r="Y872" s="2">
        <v>1.52</v>
      </c>
      <c r="Z872" s="2">
        <v>1.27</v>
      </c>
      <c r="AA872" s="2">
        <v>0.18</v>
      </c>
      <c r="AB872" s="2">
        <v>7.0000000000000007E-2</v>
      </c>
      <c r="AC872" s="2">
        <v>0.64</v>
      </c>
      <c r="AD872" s="2">
        <v>2.2599999999999998</v>
      </c>
      <c r="AE872" s="2">
        <v>1.38</v>
      </c>
      <c r="AF872" s="2">
        <v>1.87</v>
      </c>
      <c r="AG872" s="2">
        <v>2.2599999999999998</v>
      </c>
      <c r="AH872" s="2">
        <v>1.1599999999999999</v>
      </c>
      <c r="AI872" s="2">
        <v>13.48</v>
      </c>
      <c r="AJ872" s="2">
        <v>18.18</v>
      </c>
      <c r="AK872" s="2">
        <v>1.5</v>
      </c>
      <c r="AL872" s="2" t="str">
        <f t="shared" si="13"/>
        <v>Forward</v>
      </c>
    </row>
    <row r="873" spans="1:38" x14ac:dyDescent="0.3">
      <c r="A873">
        <v>2</v>
      </c>
      <c r="B873" t="s">
        <v>2575</v>
      </c>
      <c r="C873" t="s">
        <v>3316</v>
      </c>
      <c r="D873" t="s">
        <v>2210</v>
      </c>
      <c r="E873" t="s">
        <v>25</v>
      </c>
      <c r="F873">
        <v>131</v>
      </c>
      <c r="G873" s="2">
        <v>2239.0333333333001</v>
      </c>
      <c r="H873" s="2">
        <v>17.091857506360999</v>
      </c>
      <c r="I873" s="2">
        <v>0.11</v>
      </c>
      <c r="J873" s="2">
        <v>0.67</v>
      </c>
      <c r="K873" s="2">
        <v>0.28999999999999998</v>
      </c>
      <c r="L873" s="2">
        <v>0.38</v>
      </c>
      <c r="M873" s="2">
        <v>0.78</v>
      </c>
      <c r="N873" s="2">
        <v>31.18</v>
      </c>
      <c r="O873" s="2">
        <v>3.89</v>
      </c>
      <c r="P873" s="2">
        <v>2.76</v>
      </c>
      <c r="Q873" s="2">
        <v>0.17</v>
      </c>
      <c r="R873" s="2">
        <v>9.65</v>
      </c>
      <c r="S873" s="2">
        <v>6.32</v>
      </c>
      <c r="T873" s="2">
        <v>2.4700000000000002</v>
      </c>
      <c r="U873" s="2">
        <v>0.43</v>
      </c>
      <c r="V873" s="2">
        <v>0.08</v>
      </c>
      <c r="W873" s="2">
        <v>0.59</v>
      </c>
      <c r="X873" s="2">
        <v>1.02</v>
      </c>
      <c r="Y873" s="2">
        <v>0.51</v>
      </c>
      <c r="Z873" s="2">
        <v>0.51</v>
      </c>
      <c r="AA873" s="2">
        <v>0</v>
      </c>
      <c r="AB873" s="2">
        <v>0</v>
      </c>
      <c r="AC873" s="2">
        <v>0.16</v>
      </c>
      <c r="AD873" s="2">
        <v>1.58</v>
      </c>
      <c r="AE873" s="2">
        <v>0.75</v>
      </c>
      <c r="AF873" s="2">
        <v>2.76</v>
      </c>
      <c r="AG873" s="2">
        <v>2.4700000000000002</v>
      </c>
      <c r="AH873" s="2">
        <v>3.72</v>
      </c>
      <c r="AI873" s="2">
        <v>0</v>
      </c>
      <c r="AJ873" s="2">
        <v>0</v>
      </c>
      <c r="AK873" s="2" t="s">
        <v>72</v>
      </c>
      <c r="AL873" s="2" t="str">
        <f t="shared" si="13"/>
        <v>Defense</v>
      </c>
    </row>
    <row r="874" spans="1:38" x14ac:dyDescent="0.3">
      <c r="A874">
        <v>996</v>
      </c>
      <c r="B874" t="s">
        <v>2575</v>
      </c>
      <c r="C874" t="s">
        <v>3388</v>
      </c>
      <c r="D874" t="s">
        <v>2024</v>
      </c>
      <c r="E874" t="s">
        <v>30</v>
      </c>
      <c r="F874">
        <v>3</v>
      </c>
      <c r="G874" s="2">
        <v>23.85</v>
      </c>
      <c r="H874" s="2">
        <v>7.95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 t="s">
        <v>72</v>
      </c>
      <c r="O874" s="2">
        <v>2.52</v>
      </c>
      <c r="P874" s="2">
        <v>0</v>
      </c>
      <c r="Q874" s="2">
        <v>0.16</v>
      </c>
      <c r="R874" s="2">
        <v>7.55</v>
      </c>
      <c r="S874" s="2">
        <v>7.55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2.52</v>
      </c>
      <c r="AE874" s="2">
        <v>5.03</v>
      </c>
      <c r="AF874" s="2">
        <v>2.52</v>
      </c>
      <c r="AG874" s="2">
        <v>5.03</v>
      </c>
      <c r="AH874" s="2">
        <v>2.52</v>
      </c>
      <c r="AI874" s="2">
        <v>0</v>
      </c>
      <c r="AJ874" s="2">
        <v>0</v>
      </c>
      <c r="AK874" s="2" t="s">
        <v>72</v>
      </c>
      <c r="AL874" s="2" t="str">
        <f t="shared" si="13"/>
        <v>Forward</v>
      </c>
    </row>
    <row r="875" spans="1:38" x14ac:dyDescent="0.3">
      <c r="A875">
        <v>1002</v>
      </c>
      <c r="B875" t="s">
        <v>3389</v>
      </c>
      <c r="C875" t="s">
        <v>2776</v>
      </c>
      <c r="D875" t="s">
        <v>2024</v>
      </c>
      <c r="E875" t="s">
        <v>25</v>
      </c>
      <c r="F875">
        <v>13</v>
      </c>
      <c r="G875" s="2">
        <v>222.23333333332999</v>
      </c>
      <c r="H875" s="2">
        <v>17.094871794871999</v>
      </c>
      <c r="I875" s="2">
        <v>0</v>
      </c>
      <c r="J875" s="2">
        <v>0.54</v>
      </c>
      <c r="K875" s="2">
        <v>0.54</v>
      </c>
      <c r="L875" s="2">
        <v>0</v>
      </c>
      <c r="M875" s="2">
        <v>0.54</v>
      </c>
      <c r="N875" s="2">
        <v>28.57</v>
      </c>
      <c r="O875" s="2">
        <v>5.94</v>
      </c>
      <c r="P875" s="2">
        <v>0</v>
      </c>
      <c r="Q875" s="2">
        <v>0.18</v>
      </c>
      <c r="R875" s="2">
        <v>9.99</v>
      </c>
      <c r="S875" s="2">
        <v>7.02</v>
      </c>
      <c r="T875" s="2">
        <v>1.62</v>
      </c>
      <c r="U875" s="2">
        <v>0.54</v>
      </c>
      <c r="V875" s="2">
        <v>0.27</v>
      </c>
      <c r="W875" s="2">
        <v>0.54</v>
      </c>
      <c r="X875" s="2">
        <v>1.08</v>
      </c>
      <c r="Y875" s="2">
        <v>0.54</v>
      </c>
      <c r="Z875" s="2">
        <v>0.54</v>
      </c>
      <c r="AA875" s="2">
        <v>0</v>
      </c>
      <c r="AB875" s="2">
        <v>0</v>
      </c>
      <c r="AC875" s="2">
        <v>0.54</v>
      </c>
      <c r="AD875" s="2">
        <v>0.54</v>
      </c>
      <c r="AE875" s="2">
        <v>0.27</v>
      </c>
      <c r="AF875" s="2">
        <v>4.05</v>
      </c>
      <c r="AG875" s="2">
        <v>3.24</v>
      </c>
      <c r="AH875" s="2">
        <v>3.24</v>
      </c>
      <c r="AI875" s="2">
        <v>0</v>
      </c>
      <c r="AJ875" s="2">
        <v>0</v>
      </c>
      <c r="AK875" s="2" t="s">
        <v>72</v>
      </c>
      <c r="AL875" s="2" t="str">
        <f t="shared" si="13"/>
        <v>Defense</v>
      </c>
    </row>
    <row r="876" spans="1:38" x14ac:dyDescent="0.3">
      <c r="A876">
        <v>304</v>
      </c>
      <c r="B876" t="s">
        <v>3390</v>
      </c>
      <c r="C876" t="s">
        <v>3391</v>
      </c>
      <c r="D876" t="s">
        <v>2027</v>
      </c>
      <c r="E876" t="s">
        <v>69</v>
      </c>
      <c r="F876">
        <v>64</v>
      </c>
      <c r="G876" s="2">
        <v>561.63333333333003</v>
      </c>
      <c r="H876" s="2">
        <v>8.7755208333332995</v>
      </c>
      <c r="I876" s="2">
        <v>0.43</v>
      </c>
      <c r="J876" s="2">
        <v>0.64</v>
      </c>
      <c r="K876" s="2">
        <v>0.21</v>
      </c>
      <c r="L876" s="2">
        <v>0.43</v>
      </c>
      <c r="M876" s="2">
        <v>1.07</v>
      </c>
      <c r="N876" s="2">
        <v>71.430000000000007</v>
      </c>
      <c r="O876" s="2">
        <v>5.88</v>
      </c>
      <c r="P876" s="2">
        <v>7.27</v>
      </c>
      <c r="Q876" s="2">
        <v>0.66</v>
      </c>
      <c r="R876" s="2">
        <v>10.68</v>
      </c>
      <c r="S876" s="2">
        <v>8.76</v>
      </c>
      <c r="T876" s="2">
        <v>5.56</v>
      </c>
      <c r="U876" s="2">
        <v>3.2</v>
      </c>
      <c r="V876" s="2">
        <v>0.75</v>
      </c>
      <c r="W876" s="2">
        <v>0.85</v>
      </c>
      <c r="X876" s="2">
        <v>1.5</v>
      </c>
      <c r="Y876" s="2">
        <v>0.75</v>
      </c>
      <c r="Z876" s="2">
        <v>0.75</v>
      </c>
      <c r="AA876" s="2">
        <v>0</v>
      </c>
      <c r="AB876" s="2">
        <v>0</v>
      </c>
      <c r="AC876" s="2">
        <v>1.07</v>
      </c>
      <c r="AD876" s="2">
        <v>1.71</v>
      </c>
      <c r="AE876" s="2">
        <v>1.5</v>
      </c>
      <c r="AF876" s="2">
        <v>11.86</v>
      </c>
      <c r="AG876" s="2">
        <v>6.2</v>
      </c>
      <c r="AH876" s="2">
        <v>1.92</v>
      </c>
      <c r="AI876" s="2">
        <v>0.11</v>
      </c>
      <c r="AJ876" s="2">
        <v>0.21</v>
      </c>
      <c r="AK876" s="2">
        <v>3.56</v>
      </c>
      <c r="AL876" s="2" t="str">
        <f t="shared" si="13"/>
        <v>Forward</v>
      </c>
    </row>
    <row r="877" spans="1:38" x14ac:dyDescent="0.3">
      <c r="A877">
        <v>376</v>
      </c>
      <c r="B877" t="s">
        <v>3392</v>
      </c>
      <c r="C877" t="s">
        <v>3393</v>
      </c>
      <c r="D877" t="s">
        <v>2001</v>
      </c>
      <c r="E877" t="s">
        <v>30</v>
      </c>
      <c r="F877">
        <v>100</v>
      </c>
      <c r="G877" s="2">
        <v>1302.8</v>
      </c>
      <c r="H877" s="2">
        <v>13.028</v>
      </c>
      <c r="I877" s="2">
        <v>0.69</v>
      </c>
      <c r="J877" s="2">
        <v>1.1100000000000001</v>
      </c>
      <c r="K877" s="2">
        <v>0.69</v>
      </c>
      <c r="L877" s="2">
        <v>0.41</v>
      </c>
      <c r="M877" s="2">
        <v>1.8</v>
      </c>
      <c r="N877" s="2">
        <v>58.21</v>
      </c>
      <c r="O877" s="2">
        <v>9.26</v>
      </c>
      <c r="P877" s="2">
        <v>7.46</v>
      </c>
      <c r="Q877" s="2">
        <v>1.01</v>
      </c>
      <c r="R877" s="2">
        <v>16.170000000000002</v>
      </c>
      <c r="S877" s="2">
        <v>12.48</v>
      </c>
      <c r="T877" s="2">
        <v>10.45</v>
      </c>
      <c r="U877" s="2">
        <v>5.34</v>
      </c>
      <c r="V877" s="2">
        <v>0.74</v>
      </c>
      <c r="W877" s="2">
        <v>1.52</v>
      </c>
      <c r="X877" s="2">
        <v>3.55</v>
      </c>
      <c r="Y877" s="2">
        <v>1.61</v>
      </c>
      <c r="Z877" s="2">
        <v>1.57</v>
      </c>
      <c r="AA877" s="2">
        <v>0.05</v>
      </c>
      <c r="AB877" s="2">
        <v>0</v>
      </c>
      <c r="AC877" s="2">
        <v>1.34</v>
      </c>
      <c r="AD877" s="2">
        <v>1.84</v>
      </c>
      <c r="AE877" s="2">
        <v>2.0299999999999998</v>
      </c>
      <c r="AF877" s="2">
        <v>8.89</v>
      </c>
      <c r="AG877" s="2">
        <v>3.22</v>
      </c>
      <c r="AH877" s="2">
        <v>1.7</v>
      </c>
      <c r="AI877" s="2">
        <v>24.64</v>
      </c>
      <c r="AJ877" s="2">
        <v>27.4</v>
      </c>
      <c r="AK877" s="2">
        <v>2.1800000000000002</v>
      </c>
      <c r="AL877" s="2" t="str">
        <f t="shared" si="13"/>
        <v>Forward</v>
      </c>
    </row>
    <row r="878" spans="1:38" x14ac:dyDescent="0.3">
      <c r="A878">
        <v>174</v>
      </c>
      <c r="B878" t="s">
        <v>3392</v>
      </c>
      <c r="C878" t="s">
        <v>2510</v>
      </c>
      <c r="D878" t="s">
        <v>1995</v>
      </c>
      <c r="E878" t="s">
        <v>30</v>
      </c>
      <c r="F878">
        <v>101</v>
      </c>
      <c r="G878" s="2">
        <v>923.6</v>
      </c>
      <c r="H878" s="2">
        <v>9.1445544554454994</v>
      </c>
      <c r="I878" s="2">
        <v>0.45</v>
      </c>
      <c r="J878" s="2">
        <v>0.32</v>
      </c>
      <c r="K878" s="2">
        <v>0.26</v>
      </c>
      <c r="L878" s="2">
        <v>0.06</v>
      </c>
      <c r="M878" s="2">
        <v>0.78</v>
      </c>
      <c r="N878" s="2">
        <v>54.55</v>
      </c>
      <c r="O878" s="2">
        <v>5.91</v>
      </c>
      <c r="P878" s="2">
        <v>7.69</v>
      </c>
      <c r="Q878" s="2">
        <v>0.46</v>
      </c>
      <c r="R878" s="2">
        <v>10.130000000000001</v>
      </c>
      <c r="S878" s="2">
        <v>8.32</v>
      </c>
      <c r="T878" s="2">
        <v>4.22</v>
      </c>
      <c r="U878" s="2">
        <v>2.34</v>
      </c>
      <c r="V878" s="2">
        <v>0.39</v>
      </c>
      <c r="W878" s="2">
        <v>1.04</v>
      </c>
      <c r="X878" s="2">
        <v>9.48</v>
      </c>
      <c r="Y878" s="2">
        <v>2.6</v>
      </c>
      <c r="Z878" s="2">
        <v>1.49</v>
      </c>
      <c r="AA878" s="2">
        <v>0.91</v>
      </c>
      <c r="AB878" s="2">
        <v>0.19</v>
      </c>
      <c r="AC878" s="2">
        <v>2.4700000000000002</v>
      </c>
      <c r="AD878" s="2">
        <v>0.97</v>
      </c>
      <c r="AE878" s="2">
        <v>1.36</v>
      </c>
      <c r="AF878" s="2">
        <v>10.78</v>
      </c>
      <c r="AG878" s="2">
        <v>5.85</v>
      </c>
      <c r="AH878" s="2">
        <v>2.14</v>
      </c>
      <c r="AI878" s="2">
        <v>20.399999999999999</v>
      </c>
      <c r="AJ878" s="2">
        <v>19.489999999999998</v>
      </c>
      <c r="AK878" s="2">
        <v>3.32</v>
      </c>
      <c r="AL878" s="2" t="str">
        <f t="shared" si="13"/>
        <v>Forward</v>
      </c>
    </row>
    <row r="879" spans="1:38" x14ac:dyDescent="0.3">
      <c r="A879">
        <v>51</v>
      </c>
      <c r="B879" t="s">
        <v>3392</v>
      </c>
      <c r="C879" t="s">
        <v>3394</v>
      </c>
      <c r="D879" t="s">
        <v>2206</v>
      </c>
      <c r="E879" t="s">
        <v>30</v>
      </c>
      <c r="F879">
        <v>70</v>
      </c>
      <c r="G879" s="2">
        <v>704.25</v>
      </c>
      <c r="H879" s="2">
        <v>10.060714285714001</v>
      </c>
      <c r="I879" s="2">
        <v>0.94</v>
      </c>
      <c r="J879" s="2">
        <v>0.68</v>
      </c>
      <c r="K879" s="2">
        <v>0.51</v>
      </c>
      <c r="L879" s="2">
        <v>0.17</v>
      </c>
      <c r="M879" s="2">
        <v>1.62</v>
      </c>
      <c r="N879" s="2">
        <v>70.37</v>
      </c>
      <c r="O879" s="2">
        <v>8.69</v>
      </c>
      <c r="P879" s="2">
        <v>10.78</v>
      </c>
      <c r="Q879" s="2">
        <v>0.83</v>
      </c>
      <c r="R879" s="2">
        <v>13.46</v>
      </c>
      <c r="S879" s="2">
        <v>11.33</v>
      </c>
      <c r="T879" s="2">
        <v>6.47</v>
      </c>
      <c r="U879" s="2">
        <v>3.41</v>
      </c>
      <c r="V879" s="2">
        <v>0.09</v>
      </c>
      <c r="W879" s="2">
        <v>1.19</v>
      </c>
      <c r="X879" s="2">
        <v>1.62</v>
      </c>
      <c r="Y879" s="2">
        <v>0.68</v>
      </c>
      <c r="Z879" s="2">
        <v>0.6</v>
      </c>
      <c r="AA879" s="2">
        <v>0.09</v>
      </c>
      <c r="AB879" s="2">
        <v>0</v>
      </c>
      <c r="AC879" s="2">
        <v>0.43</v>
      </c>
      <c r="AD879" s="2">
        <v>1.19</v>
      </c>
      <c r="AE879" s="2">
        <v>1.1100000000000001</v>
      </c>
      <c r="AF879" s="2">
        <v>2.39</v>
      </c>
      <c r="AG879" s="2">
        <v>5.37</v>
      </c>
      <c r="AH879" s="2">
        <v>2.04</v>
      </c>
      <c r="AI879" s="2">
        <v>1.28</v>
      </c>
      <c r="AJ879" s="2">
        <v>1.87</v>
      </c>
      <c r="AK879" s="2">
        <v>3.45</v>
      </c>
      <c r="AL879" s="2" t="str">
        <f t="shared" si="13"/>
        <v>Forward</v>
      </c>
    </row>
    <row r="880" spans="1:38" x14ac:dyDescent="0.3">
      <c r="A880">
        <v>414</v>
      </c>
      <c r="B880" t="s">
        <v>3392</v>
      </c>
      <c r="C880" t="s">
        <v>3395</v>
      </c>
      <c r="D880" t="s">
        <v>2121</v>
      </c>
      <c r="E880" t="s">
        <v>30</v>
      </c>
      <c r="F880">
        <v>119</v>
      </c>
      <c r="G880" s="2">
        <v>1373.5333333333001</v>
      </c>
      <c r="H880" s="2">
        <v>11.542296918768001</v>
      </c>
      <c r="I880" s="2">
        <v>0.74</v>
      </c>
      <c r="J880" s="2">
        <v>0.96</v>
      </c>
      <c r="K880" s="2">
        <v>0.48</v>
      </c>
      <c r="L880" s="2">
        <v>0.48</v>
      </c>
      <c r="M880" s="2">
        <v>1.7</v>
      </c>
      <c r="N880" s="2">
        <v>73.58</v>
      </c>
      <c r="O880" s="2">
        <v>5.55</v>
      </c>
      <c r="P880" s="2">
        <v>13.39</v>
      </c>
      <c r="Q880" s="2">
        <v>0.6</v>
      </c>
      <c r="R880" s="2">
        <v>9.35</v>
      </c>
      <c r="S880" s="2">
        <v>7.51</v>
      </c>
      <c r="T880" s="2">
        <v>5.85</v>
      </c>
      <c r="U880" s="2">
        <v>2.93</v>
      </c>
      <c r="V880" s="2">
        <v>0.7</v>
      </c>
      <c r="W880" s="2">
        <v>0.79</v>
      </c>
      <c r="X880" s="2">
        <v>2.14</v>
      </c>
      <c r="Y880" s="2">
        <v>0.87</v>
      </c>
      <c r="Z880" s="2">
        <v>0.74</v>
      </c>
      <c r="AA880" s="2">
        <v>0.13</v>
      </c>
      <c r="AB880" s="2">
        <v>0</v>
      </c>
      <c r="AC880" s="2">
        <v>1.0900000000000001</v>
      </c>
      <c r="AD880" s="2">
        <v>1.75</v>
      </c>
      <c r="AE880" s="2">
        <v>1.35</v>
      </c>
      <c r="AF880" s="2">
        <v>8.3000000000000007</v>
      </c>
      <c r="AG880" s="2">
        <v>6.33</v>
      </c>
      <c r="AH880" s="2">
        <v>1.97</v>
      </c>
      <c r="AI880" s="2">
        <v>11.31</v>
      </c>
      <c r="AJ880" s="2">
        <v>12.76</v>
      </c>
      <c r="AK880" s="2">
        <v>2.0499999999999998</v>
      </c>
      <c r="AL880" s="2" t="str">
        <f t="shared" si="13"/>
        <v>Forward</v>
      </c>
    </row>
    <row r="881" spans="1:38" x14ac:dyDescent="0.3">
      <c r="A881">
        <v>1043</v>
      </c>
      <c r="B881" t="s">
        <v>3392</v>
      </c>
      <c r="C881" t="s">
        <v>3396</v>
      </c>
      <c r="D881" t="s">
        <v>2073</v>
      </c>
      <c r="E881" t="s">
        <v>25</v>
      </c>
      <c r="F881">
        <v>22</v>
      </c>
      <c r="G881" s="2">
        <v>295.61666666667003</v>
      </c>
      <c r="H881" s="2">
        <v>13.437121212120999</v>
      </c>
      <c r="I881" s="2">
        <v>0.41</v>
      </c>
      <c r="J881" s="2">
        <v>1.22</v>
      </c>
      <c r="K881" s="2">
        <v>0.2</v>
      </c>
      <c r="L881" s="2">
        <v>1.01</v>
      </c>
      <c r="M881" s="2">
        <v>1.62</v>
      </c>
      <c r="N881" s="2">
        <v>50</v>
      </c>
      <c r="O881" s="2">
        <v>5.68</v>
      </c>
      <c r="P881" s="2">
        <v>7.14</v>
      </c>
      <c r="Q881" s="2">
        <v>0.17</v>
      </c>
      <c r="R881" s="2">
        <v>13.4</v>
      </c>
      <c r="S881" s="2">
        <v>8.52</v>
      </c>
      <c r="T881" s="2">
        <v>3.25</v>
      </c>
      <c r="U881" s="2">
        <v>0.61</v>
      </c>
      <c r="V881" s="2">
        <v>0.61</v>
      </c>
      <c r="W881" s="2">
        <v>0.81</v>
      </c>
      <c r="X881" s="2">
        <v>1.22</v>
      </c>
      <c r="Y881" s="2">
        <v>0.61</v>
      </c>
      <c r="Z881" s="2">
        <v>0.61</v>
      </c>
      <c r="AA881" s="2">
        <v>0</v>
      </c>
      <c r="AB881" s="2">
        <v>0</v>
      </c>
      <c r="AC881" s="2">
        <v>0.61</v>
      </c>
      <c r="AD881" s="2">
        <v>1.62</v>
      </c>
      <c r="AE881" s="2">
        <v>1.22</v>
      </c>
      <c r="AF881" s="2">
        <v>2.64</v>
      </c>
      <c r="AG881" s="2">
        <v>4.47</v>
      </c>
      <c r="AH881" s="2">
        <v>3.65</v>
      </c>
      <c r="AI881" s="2">
        <v>0</v>
      </c>
      <c r="AJ881" s="2">
        <v>0</v>
      </c>
      <c r="AK881" s="2" t="s">
        <v>72</v>
      </c>
      <c r="AL881" s="2" t="str">
        <f t="shared" si="13"/>
        <v>Defense</v>
      </c>
    </row>
    <row r="882" spans="1:38" x14ac:dyDescent="0.3">
      <c r="A882">
        <v>860</v>
      </c>
      <c r="B882" t="s">
        <v>3392</v>
      </c>
      <c r="C882" t="s">
        <v>3397</v>
      </c>
      <c r="D882" t="s">
        <v>2086</v>
      </c>
      <c r="E882" t="s">
        <v>69</v>
      </c>
      <c r="F882">
        <v>3</v>
      </c>
      <c r="G882" s="2">
        <v>25.583333333333002</v>
      </c>
      <c r="H882" s="2">
        <v>8.5277777777777999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 t="s">
        <v>72</v>
      </c>
      <c r="O882" s="2">
        <v>4.6900000000000004</v>
      </c>
      <c r="P882" s="2">
        <v>0</v>
      </c>
      <c r="Q882" s="2">
        <v>0.81</v>
      </c>
      <c r="R882" s="2">
        <v>11.73</v>
      </c>
      <c r="S882" s="2">
        <v>9.3800000000000008</v>
      </c>
      <c r="T882" s="2">
        <v>4.6900000000000004</v>
      </c>
      <c r="U882" s="2">
        <v>0</v>
      </c>
      <c r="V882" s="2">
        <v>0</v>
      </c>
      <c r="W882" s="2">
        <v>2.35</v>
      </c>
      <c r="X882" s="2">
        <v>4.6900000000000004</v>
      </c>
      <c r="Y882" s="2">
        <v>2.35</v>
      </c>
      <c r="Z882" s="2">
        <v>2.35</v>
      </c>
      <c r="AA882" s="2">
        <v>0</v>
      </c>
      <c r="AB882" s="2">
        <v>0</v>
      </c>
      <c r="AC882" s="2">
        <v>0</v>
      </c>
      <c r="AD882" s="2">
        <v>2.35</v>
      </c>
      <c r="AE882" s="2">
        <v>0</v>
      </c>
      <c r="AF882" s="2">
        <v>7.04</v>
      </c>
      <c r="AG882" s="2">
        <v>9.3800000000000008</v>
      </c>
      <c r="AH882" s="2">
        <v>2.35</v>
      </c>
      <c r="AI882" s="2">
        <v>18.760000000000002</v>
      </c>
      <c r="AJ882" s="2">
        <v>18.760000000000002</v>
      </c>
      <c r="AK882" s="2">
        <v>117.26</v>
      </c>
      <c r="AL882" s="2" t="str">
        <f t="shared" si="13"/>
        <v>Forward</v>
      </c>
    </row>
    <row r="883" spans="1:38" x14ac:dyDescent="0.3">
      <c r="A883">
        <v>374</v>
      </c>
      <c r="B883" t="s">
        <v>3392</v>
      </c>
      <c r="C883" t="s">
        <v>3398</v>
      </c>
      <c r="D883" t="s">
        <v>2001</v>
      </c>
      <c r="E883" t="s">
        <v>30</v>
      </c>
      <c r="F883">
        <v>131</v>
      </c>
      <c r="G883" s="2">
        <v>1708.3333333333001</v>
      </c>
      <c r="H883" s="2">
        <v>13.040712468193</v>
      </c>
      <c r="I883" s="2">
        <v>0.74</v>
      </c>
      <c r="J883" s="2">
        <v>1.23</v>
      </c>
      <c r="K883" s="2">
        <v>0.77</v>
      </c>
      <c r="L883" s="2">
        <v>0.46</v>
      </c>
      <c r="M883" s="2">
        <v>1.97</v>
      </c>
      <c r="N883" s="2">
        <v>76.709999999999994</v>
      </c>
      <c r="O883" s="2">
        <v>7.24</v>
      </c>
      <c r="P883" s="2">
        <v>10.19</v>
      </c>
      <c r="Q883" s="2">
        <v>0.81</v>
      </c>
      <c r="R883" s="2">
        <v>13.21</v>
      </c>
      <c r="S883" s="2">
        <v>10.43</v>
      </c>
      <c r="T883" s="2">
        <v>7.87</v>
      </c>
      <c r="U883" s="2">
        <v>3.93</v>
      </c>
      <c r="V883" s="2">
        <v>0.56000000000000005</v>
      </c>
      <c r="W883" s="2">
        <v>1.33</v>
      </c>
      <c r="X883" s="2">
        <v>0.88</v>
      </c>
      <c r="Y883" s="2">
        <v>0.35</v>
      </c>
      <c r="Z883" s="2">
        <v>0.32</v>
      </c>
      <c r="AA883" s="2">
        <v>0.04</v>
      </c>
      <c r="AB883" s="2">
        <v>0</v>
      </c>
      <c r="AC883" s="2">
        <v>0.56000000000000005</v>
      </c>
      <c r="AD883" s="2">
        <v>1.33</v>
      </c>
      <c r="AE883" s="2">
        <v>1.62</v>
      </c>
      <c r="AF883" s="2">
        <v>2.25</v>
      </c>
      <c r="AG883" s="2">
        <v>6.43</v>
      </c>
      <c r="AH883" s="2">
        <v>2.25</v>
      </c>
      <c r="AI883" s="2">
        <v>7.55</v>
      </c>
      <c r="AJ883" s="2">
        <v>8.4600000000000009</v>
      </c>
      <c r="AK883" s="2">
        <v>1.66</v>
      </c>
      <c r="AL883" s="2" t="str">
        <f t="shared" si="13"/>
        <v>Forward</v>
      </c>
    </row>
    <row r="884" spans="1:38" x14ac:dyDescent="0.3">
      <c r="A884">
        <v>559</v>
      </c>
      <c r="B884" t="s">
        <v>3392</v>
      </c>
      <c r="C884" t="s">
        <v>3399</v>
      </c>
      <c r="D884" t="s">
        <v>2218</v>
      </c>
      <c r="E884" t="s">
        <v>30</v>
      </c>
      <c r="F884">
        <v>109</v>
      </c>
      <c r="G884" s="2">
        <v>1313.3833333333</v>
      </c>
      <c r="H884" s="2">
        <v>12.049388379205</v>
      </c>
      <c r="I884" s="2">
        <v>0.5</v>
      </c>
      <c r="J884" s="2">
        <v>0.96</v>
      </c>
      <c r="K884" s="2">
        <v>0.5</v>
      </c>
      <c r="L884" s="2">
        <v>0.46</v>
      </c>
      <c r="M884" s="2">
        <v>1.46</v>
      </c>
      <c r="N884" s="2">
        <v>59.26</v>
      </c>
      <c r="O884" s="2">
        <v>5.3</v>
      </c>
      <c r="P884" s="2">
        <v>9.48</v>
      </c>
      <c r="Q884" s="2">
        <v>0.62</v>
      </c>
      <c r="R884" s="2">
        <v>9.91</v>
      </c>
      <c r="S884" s="2">
        <v>7.86</v>
      </c>
      <c r="T884" s="2">
        <v>6.62</v>
      </c>
      <c r="U884" s="2">
        <v>3.2</v>
      </c>
      <c r="V884" s="2">
        <v>0.27</v>
      </c>
      <c r="W884" s="2">
        <v>0.91</v>
      </c>
      <c r="X884" s="2">
        <v>1.69</v>
      </c>
      <c r="Y884" s="2">
        <v>0.78</v>
      </c>
      <c r="Z884" s="2">
        <v>0.73</v>
      </c>
      <c r="AA884" s="2">
        <v>0.05</v>
      </c>
      <c r="AB884" s="2">
        <v>0</v>
      </c>
      <c r="AC884" s="2">
        <v>0.46</v>
      </c>
      <c r="AD884" s="2">
        <v>1.19</v>
      </c>
      <c r="AE884" s="2">
        <v>1.28</v>
      </c>
      <c r="AF884" s="2">
        <v>3.02</v>
      </c>
      <c r="AG884" s="2">
        <v>4.93</v>
      </c>
      <c r="AH884" s="2">
        <v>1.37</v>
      </c>
      <c r="AI884" s="2">
        <v>13.89</v>
      </c>
      <c r="AJ884" s="2">
        <v>14.39</v>
      </c>
      <c r="AK884" s="2">
        <v>2.2400000000000002</v>
      </c>
      <c r="AL884" s="2" t="str">
        <f t="shared" si="13"/>
        <v>Forward</v>
      </c>
    </row>
    <row r="885" spans="1:38" x14ac:dyDescent="0.3">
      <c r="A885">
        <v>426</v>
      </c>
      <c r="B885" t="s">
        <v>3400</v>
      </c>
      <c r="C885" t="s">
        <v>3401</v>
      </c>
      <c r="D885" t="s">
        <v>2012</v>
      </c>
      <c r="E885" t="s">
        <v>18</v>
      </c>
      <c r="F885">
        <v>109</v>
      </c>
      <c r="G885" s="2">
        <v>1126.3333333333001</v>
      </c>
      <c r="H885" s="2">
        <v>10.333333333333</v>
      </c>
      <c r="I885" s="2">
        <v>0.53</v>
      </c>
      <c r="J885" s="2">
        <v>1.1200000000000001</v>
      </c>
      <c r="K885" s="2">
        <v>0.59</v>
      </c>
      <c r="L885" s="2">
        <v>0.53</v>
      </c>
      <c r="M885" s="2">
        <v>1.65</v>
      </c>
      <c r="N885" s="2">
        <v>75.61</v>
      </c>
      <c r="O885" s="2">
        <v>4.42</v>
      </c>
      <c r="P885" s="2">
        <v>12.05</v>
      </c>
      <c r="Q885" s="2">
        <v>0.5</v>
      </c>
      <c r="R885" s="2">
        <v>8.4700000000000006</v>
      </c>
      <c r="S885" s="2">
        <v>6.55</v>
      </c>
      <c r="T885" s="2">
        <v>5.33</v>
      </c>
      <c r="U885" s="2">
        <v>2.77</v>
      </c>
      <c r="V885" s="2">
        <v>0.21</v>
      </c>
      <c r="W885" s="2">
        <v>0.48</v>
      </c>
      <c r="X885" s="2">
        <v>2.02</v>
      </c>
      <c r="Y885" s="2">
        <v>0.96</v>
      </c>
      <c r="Z885" s="2">
        <v>0.96</v>
      </c>
      <c r="AA885" s="2">
        <v>0</v>
      </c>
      <c r="AB885" s="2">
        <v>0</v>
      </c>
      <c r="AC885" s="2">
        <v>1.49</v>
      </c>
      <c r="AD885" s="2">
        <v>1.76</v>
      </c>
      <c r="AE885" s="2">
        <v>1.33</v>
      </c>
      <c r="AF885" s="2">
        <v>17.79</v>
      </c>
      <c r="AG885" s="2">
        <v>7.56</v>
      </c>
      <c r="AH885" s="2">
        <v>2.13</v>
      </c>
      <c r="AI885" s="2">
        <v>0.16</v>
      </c>
      <c r="AJ885" s="2">
        <v>0.64</v>
      </c>
      <c r="AK885" s="2">
        <v>1.07</v>
      </c>
      <c r="AL885" s="2" t="str">
        <f t="shared" si="13"/>
        <v>Forward</v>
      </c>
    </row>
    <row r="886" spans="1:38" x14ac:dyDescent="0.3">
      <c r="A886">
        <v>759</v>
      </c>
      <c r="B886" t="s">
        <v>3402</v>
      </c>
      <c r="C886" t="s">
        <v>3403</v>
      </c>
      <c r="D886" t="s">
        <v>2073</v>
      </c>
      <c r="E886" t="s">
        <v>18</v>
      </c>
      <c r="F886">
        <v>6</v>
      </c>
      <c r="G886" s="2">
        <v>43.833333333333002</v>
      </c>
      <c r="H886" s="2">
        <v>7.3055555555555998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6.84</v>
      </c>
      <c r="P886" s="2">
        <v>0</v>
      </c>
      <c r="Q886" s="2">
        <v>0.63</v>
      </c>
      <c r="R886" s="2">
        <v>13.69</v>
      </c>
      <c r="S886" s="2">
        <v>8.2100000000000009</v>
      </c>
      <c r="T886" s="2">
        <v>8.2100000000000009</v>
      </c>
      <c r="U886" s="2">
        <v>4.1100000000000003</v>
      </c>
      <c r="V886" s="2">
        <v>0</v>
      </c>
      <c r="W886" s="2">
        <v>2.74</v>
      </c>
      <c r="X886" s="2">
        <v>5.48</v>
      </c>
      <c r="Y886" s="2">
        <v>2.74</v>
      </c>
      <c r="Z886" s="2">
        <v>2.74</v>
      </c>
      <c r="AA886" s="2">
        <v>0</v>
      </c>
      <c r="AB886" s="2">
        <v>0</v>
      </c>
      <c r="AC886" s="2">
        <v>0</v>
      </c>
      <c r="AD886" s="2">
        <v>2.74</v>
      </c>
      <c r="AE886" s="2">
        <v>0</v>
      </c>
      <c r="AF886" s="2">
        <v>13.69</v>
      </c>
      <c r="AG886" s="2">
        <v>9.58</v>
      </c>
      <c r="AH886" s="2">
        <v>4.1100000000000003</v>
      </c>
      <c r="AI886" s="2">
        <v>0</v>
      </c>
      <c r="AJ886" s="2">
        <v>1.37</v>
      </c>
      <c r="AK886" s="2">
        <v>0</v>
      </c>
      <c r="AL886" s="2" t="str">
        <f t="shared" si="13"/>
        <v>Forward</v>
      </c>
    </row>
    <row r="887" spans="1:38" x14ac:dyDescent="0.3">
      <c r="A887">
        <v>837</v>
      </c>
      <c r="B887" t="s">
        <v>3404</v>
      </c>
      <c r="C887" t="s">
        <v>3405</v>
      </c>
      <c r="D887" t="s">
        <v>2036</v>
      </c>
      <c r="E887" t="s">
        <v>25</v>
      </c>
      <c r="F887">
        <v>50</v>
      </c>
      <c r="G887" s="2">
        <v>626.9</v>
      </c>
      <c r="H887" s="2">
        <v>12.538</v>
      </c>
      <c r="I887" s="2">
        <v>0.28999999999999998</v>
      </c>
      <c r="J887" s="2">
        <v>0.28999999999999998</v>
      </c>
      <c r="K887" s="2">
        <v>0.1</v>
      </c>
      <c r="L887" s="2">
        <v>0.19</v>
      </c>
      <c r="M887" s="2">
        <v>0.56999999999999995</v>
      </c>
      <c r="N887" s="2">
        <v>25</v>
      </c>
      <c r="O887" s="2">
        <v>4.21</v>
      </c>
      <c r="P887" s="2">
        <v>6.82</v>
      </c>
      <c r="Q887" s="2">
        <v>0.11</v>
      </c>
      <c r="R887" s="2">
        <v>10.62</v>
      </c>
      <c r="S887" s="2">
        <v>6.99</v>
      </c>
      <c r="T887" s="2">
        <v>2.97</v>
      </c>
      <c r="U887" s="2">
        <v>0.19</v>
      </c>
      <c r="V887" s="2">
        <v>0.19</v>
      </c>
      <c r="W887" s="2">
        <v>0.77</v>
      </c>
      <c r="X887" s="2">
        <v>0.77</v>
      </c>
      <c r="Y887" s="2">
        <v>0.38</v>
      </c>
      <c r="Z887" s="2">
        <v>0.38</v>
      </c>
      <c r="AA887" s="2">
        <v>0</v>
      </c>
      <c r="AB887" s="2">
        <v>0</v>
      </c>
      <c r="AC887" s="2">
        <v>0.1</v>
      </c>
      <c r="AD887" s="2">
        <v>1.91</v>
      </c>
      <c r="AE887" s="2">
        <v>0.19</v>
      </c>
      <c r="AF887" s="2">
        <v>5.46</v>
      </c>
      <c r="AG887" s="2">
        <v>6.22</v>
      </c>
      <c r="AH887" s="2">
        <v>4.6900000000000004</v>
      </c>
      <c r="AI887" s="2">
        <v>0</v>
      </c>
      <c r="AJ887" s="2">
        <v>0</v>
      </c>
      <c r="AK887" s="2" t="s">
        <v>72</v>
      </c>
      <c r="AL887" s="2" t="str">
        <f t="shared" si="13"/>
        <v>Defense</v>
      </c>
    </row>
    <row r="888" spans="1:38" x14ac:dyDescent="0.3">
      <c r="A888">
        <v>816</v>
      </c>
      <c r="B888" t="s">
        <v>3404</v>
      </c>
      <c r="C888" t="s">
        <v>3406</v>
      </c>
      <c r="D888" t="s">
        <v>2174</v>
      </c>
      <c r="E888" t="s">
        <v>18</v>
      </c>
      <c r="F888">
        <v>17</v>
      </c>
      <c r="G888" s="2">
        <v>133.91666666667001</v>
      </c>
      <c r="H888" s="2">
        <v>7.8774509803921999</v>
      </c>
      <c r="I888" s="2">
        <v>0.9</v>
      </c>
      <c r="J888" s="2">
        <v>0.45</v>
      </c>
      <c r="K888" s="2">
        <v>0.45</v>
      </c>
      <c r="L888" s="2">
        <v>0</v>
      </c>
      <c r="M888" s="2">
        <v>1.34</v>
      </c>
      <c r="N888" s="2">
        <v>100</v>
      </c>
      <c r="O888" s="2">
        <v>6.72</v>
      </c>
      <c r="P888" s="2">
        <v>13.33</v>
      </c>
      <c r="Q888" s="2">
        <v>0.47</v>
      </c>
      <c r="R888" s="2">
        <v>11.2</v>
      </c>
      <c r="S888" s="2">
        <v>8.51</v>
      </c>
      <c r="T888" s="2">
        <v>4.93</v>
      </c>
      <c r="U888" s="2">
        <v>1.79</v>
      </c>
      <c r="V888" s="2">
        <v>0</v>
      </c>
      <c r="W888" s="2">
        <v>1.34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0.45</v>
      </c>
      <c r="AD888" s="2">
        <v>2.69</v>
      </c>
      <c r="AE888" s="2">
        <v>0.45</v>
      </c>
      <c r="AF888" s="2">
        <v>4.4800000000000004</v>
      </c>
      <c r="AG888" s="2">
        <v>2.69</v>
      </c>
      <c r="AH888" s="2">
        <v>2.69</v>
      </c>
      <c r="AI888" s="2">
        <v>0</v>
      </c>
      <c r="AJ888" s="2">
        <v>0.9</v>
      </c>
      <c r="AK888" s="2">
        <v>0</v>
      </c>
      <c r="AL888" s="2" t="str">
        <f t="shared" si="13"/>
        <v>Forward</v>
      </c>
    </row>
    <row r="889" spans="1:38" x14ac:dyDescent="0.3">
      <c r="A889">
        <v>582</v>
      </c>
      <c r="B889" t="s">
        <v>3404</v>
      </c>
      <c r="C889" t="s">
        <v>3407</v>
      </c>
      <c r="D889" t="s">
        <v>2073</v>
      </c>
      <c r="E889" t="s">
        <v>25</v>
      </c>
      <c r="F889">
        <v>104</v>
      </c>
      <c r="G889" s="2">
        <v>1847.4333333333</v>
      </c>
      <c r="H889" s="2">
        <v>17.763782051282</v>
      </c>
      <c r="I889" s="2">
        <v>0.16</v>
      </c>
      <c r="J889" s="2">
        <v>1.01</v>
      </c>
      <c r="K889" s="2">
        <v>0.45</v>
      </c>
      <c r="L889" s="2">
        <v>0.55000000000000004</v>
      </c>
      <c r="M889" s="2">
        <v>1.17</v>
      </c>
      <c r="N889" s="2">
        <v>42.35</v>
      </c>
      <c r="O889" s="2">
        <v>4.4800000000000004</v>
      </c>
      <c r="P889" s="2">
        <v>3.62</v>
      </c>
      <c r="Q889" s="2">
        <v>0.19</v>
      </c>
      <c r="R889" s="2">
        <v>10.59</v>
      </c>
      <c r="S889" s="2">
        <v>6.04</v>
      </c>
      <c r="T889" s="2">
        <v>2.99</v>
      </c>
      <c r="U889" s="2">
        <v>0.39</v>
      </c>
      <c r="V889" s="2">
        <v>0.16</v>
      </c>
      <c r="W889" s="2">
        <v>0.68</v>
      </c>
      <c r="X889" s="2">
        <v>0.52</v>
      </c>
      <c r="Y889" s="2">
        <v>0.26</v>
      </c>
      <c r="Z889" s="2">
        <v>0.26</v>
      </c>
      <c r="AA889" s="2">
        <v>0</v>
      </c>
      <c r="AB889" s="2">
        <v>0</v>
      </c>
      <c r="AC889" s="2">
        <v>0.42</v>
      </c>
      <c r="AD889" s="2">
        <v>1.46</v>
      </c>
      <c r="AE889" s="2">
        <v>1.66</v>
      </c>
      <c r="AF889" s="2">
        <v>2.86</v>
      </c>
      <c r="AG889" s="2">
        <v>3.8</v>
      </c>
      <c r="AH889" s="2">
        <v>4.55</v>
      </c>
      <c r="AI889" s="2">
        <v>0</v>
      </c>
      <c r="AJ889" s="2">
        <v>0</v>
      </c>
      <c r="AK889" s="2" t="s">
        <v>72</v>
      </c>
      <c r="AL889" s="2" t="str">
        <f t="shared" si="13"/>
        <v>Defense</v>
      </c>
    </row>
    <row r="890" spans="1:38" x14ac:dyDescent="0.3">
      <c r="A890">
        <v>961</v>
      </c>
      <c r="B890" t="s">
        <v>3404</v>
      </c>
      <c r="C890" t="s">
        <v>3408</v>
      </c>
      <c r="D890" t="s">
        <v>2072</v>
      </c>
      <c r="E890" t="s">
        <v>25</v>
      </c>
      <c r="F890">
        <v>2</v>
      </c>
      <c r="G890" s="2">
        <v>30.316666666667</v>
      </c>
      <c r="H890" s="2">
        <v>15.158333333332999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 t="s">
        <v>72</v>
      </c>
      <c r="Q890" s="2">
        <v>0</v>
      </c>
      <c r="R890" s="2">
        <v>3.96</v>
      </c>
      <c r="S890" s="2">
        <v>0</v>
      </c>
      <c r="T890" s="2">
        <v>3.96</v>
      </c>
      <c r="U890" s="2">
        <v>0</v>
      </c>
      <c r="V890" s="2">
        <v>0</v>
      </c>
      <c r="W890" s="2">
        <v>1.98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1.98</v>
      </c>
      <c r="AF890" s="2">
        <v>0</v>
      </c>
      <c r="AG890" s="2">
        <v>0</v>
      </c>
      <c r="AH890" s="2">
        <v>1.98</v>
      </c>
      <c r="AI890" s="2">
        <v>0</v>
      </c>
      <c r="AJ890" s="2">
        <v>0</v>
      </c>
      <c r="AK890" s="2" t="s">
        <v>72</v>
      </c>
      <c r="AL890" s="2" t="str">
        <f t="shared" si="13"/>
        <v>Defense</v>
      </c>
    </row>
    <row r="891" spans="1:38" x14ac:dyDescent="0.3">
      <c r="A891">
        <v>524</v>
      </c>
      <c r="B891" t="s">
        <v>3404</v>
      </c>
      <c r="C891" t="s">
        <v>3409</v>
      </c>
      <c r="D891" t="s">
        <v>2152</v>
      </c>
      <c r="E891" t="s">
        <v>18</v>
      </c>
      <c r="F891">
        <v>2</v>
      </c>
      <c r="G891" s="2">
        <v>6.0666666666667002</v>
      </c>
      <c r="H891" s="2">
        <v>3.0333333333332999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 t="s">
        <v>72</v>
      </c>
      <c r="O891" s="2">
        <v>0</v>
      </c>
      <c r="P891" s="2" t="s">
        <v>72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29.67</v>
      </c>
      <c r="AG891" s="2">
        <v>9.89</v>
      </c>
      <c r="AH891" s="2">
        <v>0</v>
      </c>
      <c r="AI891" s="2">
        <v>0</v>
      </c>
      <c r="AJ891" s="2">
        <v>0</v>
      </c>
      <c r="AK891" s="2" t="s">
        <v>72</v>
      </c>
      <c r="AL891" s="2" t="str">
        <f t="shared" si="13"/>
        <v>Forward</v>
      </c>
    </row>
    <row r="892" spans="1:38" x14ac:dyDescent="0.3">
      <c r="A892">
        <v>709</v>
      </c>
      <c r="B892" t="s">
        <v>3404</v>
      </c>
      <c r="C892" t="s">
        <v>3183</v>
      </c>
      <c r="D892" t="s">
        <v>2005</v>
      </c>
      <c r="E892" t="s">
        <v>30</v>
      </c>
      <c r="F892">
        <v>13</v>
      </c>
      <c r="G892" s="2">
        <v>131.21666666666999</v>
      </c>
      <c r="H892" s="2">
        <v>10.09358974359</v>
      </c>
      <c r="I892" s="2">
        <v>0</v>
      </c>
      <c r="J892" s="2">
        <v>0.46</v>
      </c>
      <c r="K892" s="2">
        <v>0.46</v>
      </c>
      <c r="L892" s="2">
        <v>0</v>
      </c>
      <c r="M892" s="2">
        <v>0.46</v>
      </c>
      <c r="N892" s="2">
        <v>50</v>
      </c>
      <c r="O892" s="2">
        <v>4.57</v>
      </c>
      <c r="P892" s="2">
        <v>0</v>
      </c>
      <c r="Q892" s="2">
        <v>0.46</v>
      </c>
      <c r="R892" s="2">
        <v>6.86</v>
      </c>
      <c r="S892" s="2">
        <v>5.94</v>
      </c>
      <c r="T892" s="2">
        <v>4.57</v>
      </c>
      <c r="U892" s="2">
        <v>1.83</v>
      </c>
      <c r="V892" s="2">
        <v>0</v>
      </c>
      <c r="W892" s="2">
        <v>0.46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2.29</v>
      </c>
      <c r="AD892" s="2">
        <v>0.46</v>
      </c>
      <c r="AE892" s="2">
        <v>0.91</v>
      </c>
      <c r="AF892" s="2">
        <v>1.83</v>
      </c>
      <c r="AG892" s="2">
        <v>6.86</v>
      </c>
      <c r="AH892" s="2">
        <v>0.91</v>
      </c>
      <c r="AI892" s="2">
        <v>0</v>
      </c>
      <c r="AJ892" s="2">
        <v>0.46</v>
      </c>
      <c r="AK892" s="2">
        <v>0</v>
      </c>
      <c r="AL892" s="2" t="str">
        <f t="shared" si="13"/>
        <v>Forward</v>
      </c>
    </row>
    <row r="893" spans="1:38" x14ac:dyDescent="0.3">
      <c r="A893">
        <v>882</v>
      </c>
      <c r="B893" t="s">
        <v>3410</v>
      </c>
      <c r="C893" t="s">
        <v>3411</v>
      </c>
      <c r="D893" t="s">
        <v>2152</v>
      </c>
      <c r="E893" t="s">
        <v>25</v>
      </c>
      <c r="F893">
        <v>3</v>
      </c>
      <c r="G893" s="2">
        <v>43.25</v>
      </c>
      <c r="H893" s="2">
        <v>14.416666666667</v>
      </c>
      <c r="I893" s="2">
        <v>0</v>
      </c>
      <c r="J893" s="2">
        <v>1.39</v>
      </c>
      <c r="K893" s="2">
        <v>0</v>
      </c>
      <c r="L893" s="2">
        <v>1.39</v>
      </c>
      <c r="M893" s="2">
        <v>1.39</v>
      </c>
      <c r="N893" s="2">
        <v>14.29</v>
      </c>
      <c r="O893" s="2">
        <v>1.39</v>
      </c>
      <c r="P893" s="2">
        <v>0</v>
      </c>
      <c r="Q893" s="2">
        <v>0.21</v>
      </c>
      <c r="R893" s="2">
        <v>6.94</v>
      </c>
      <c r="S893" s="2">
        <v>6.94</v>
      </c>
      <c r="T893" s="2">
        <v>1.39</v>
      </c>
      <c r="U893" s="2">
        <v>0</v>
      </c>
      <c r="V893" s="2">
        <v>0</v>
      </c>
      <c r="W893" s="2">
        <v>2.77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5.55</v>
      </c>
      <c r="AE893" s="2">
        <v>0</v>
      </c>
      <c r="AF893" s="2">
        <v>5.55</v>
      </c>
      <c r="AG893" s="2">
        <v>15.26</v>
      </c>
      <c r="AH893" s="2">
        <v>4.16</v>
      </c>
      <c r="AI893" s="2">
        <v>0</v>
      </c>
      <c r="AJ893" s="2">
        <v>0</v>
      </c>
      <c r="AK893" s="2" t="s">
        <v>72</v>
      </c>
      <c r="AL893" s="2" t="str">
        <f t="shared" si="13"/>
        <v>Defense</v>
      </c>
    </row>
    <row r="894" spans="1:38" x14ac:dyDescent="0.3">
      <c r="A894">
        <v>210</v>
      </c>
      <c r="B894" t="s">
        <v>3412</v>
      </c>
      <c r="C894" t="s">
        <v>3413</v>
      </c>
      <c r="D894" t="s">
        <v>2151</v>
      </c>
      <c r="E894" t="s">
        <v>25</v>
      </c>
      <c r="F894">
        <v>45</v>
      </c>
      <c r="G894" s="2">
        <v>700.81666666667002</v>
      </c>
      <c r="H894" s="2">
        <v>15.573703703704</v>
      </c>
      <c r="I894" s="2">
        <v>0.26</v>
      </c>
      <c r="J894" s="2">
        <v>0.6</v>
      </c>
      <c r="K894" s="2">
        <v>0.26</v>
      </c>
      <c r="L894" s="2">
        <v>0.34</v>
      </c>
      <c r="M894" s="2">
        <v>0.86</v>
      </c>
      <c r="N894" s="2">
        <v>30.3</v>
      </c>
      <c r="O894" s="2">
        <v>2.65</v>
      </c>
      <c r="P894" s="2">
        <v>9.68</v>
      </c>
      <c r="Q894" s="2">
        <v>0.12</v>
      </c>
      <c r="R894" s="2">
        <v>7.02</v>
      </c>
      <c r="S894" s="2">
        <v>4.79</v>
      </c>
      <c r="T894" s="2">
        <v>1.97</v>
      </c>
      <c r="U894" s="2">
        <v>0.34</v>
      </c>
      <c r="V894" s="2">
        <v>0.26</v>
      </c>
      <c r="W894" s="2">
        <v>0.6</v>
      </c>
      <c r="X894" s="2">
        <v>0.86</v>
      </c>
      <c r="Y894" s="2">
        <v>0.43</v>
      </c>
      <c r="Z894" s="2">
        <v>0.43</v>
      </c>
      <c r="AA894" s="2">
        <v>0</v>
      </c>
      <c r="AB894" s="2">
        <v>0</v>
      </c>
      <c r="AC894" s="2">
        <v>0</v>
      </c>
      <c r="AD894" s="2">
        <v>0.86</v>
      </c>
      <c r="AE894" s="2">
        <v>0.43</v>
      </c>
      <c r="AF894" s="2">
        <v>4.37</v>
      </c>
      <c r="AG894" s="2">
        <v>3.34</v>
      </c>
      <c r="AH894" s="2">
        <v>2.83</v>
      </c>
      <c r="AI894" s="2">
        <v>0</v>
      </c>
      <c r="AJ894" s="2">
        <v>0</v>
      </c>
      <c r="AK894" s="2" t="s">
        <v>72</v>
      </c>
      <c r="AL894" s="2" t="str">
        <f t="shared" si="13"/>
        <v>Defense</v>
      </c>
    </row>
    <row r="895" spans="1:38" x14ac:dyDescent="0.3">
      <c r="A895">
        <v>246</v>
      </c>
      <c r="B895" t="s">
        <v>3412</v>
      </c>
      <c r="C895" t="s">
        <v>3414</v>
      </c>
      <c r="D895" t="s">
        <v>2019</v>
      </c>
      <c r="E895" t="s">
        <v>30</v>
      </c>
      <c r="F895">
        <v>128</v>
      </c>
      <c r="G895" s="2">
        <v>1649.4</v>
      </c>
      <c r="H895" s="2">
        <v>12.885937500000001</v>
      </c>
      <c r="I895" s="2">
        <v>0.4</v>
      </c>
      <c r="J895" s="2">
        <v>0.8</v>
      </c>
      <c r="K895" s="2">
        <v>0.33</v>
      </c>
      <c r="L895" s="2">
        <v>0.47</v>
      </c>
      <c r="M895" s="2">
        <v>1.2</v>
      </c>
      <c r="N895" s="2">
        <v>55.93</v>
      </c>
      <c r="O895" s="2">
        <v>7.35</v>
      </c>
      <c r="P895" s="2">
        <v>5.45</v>
      </c>
      <c r="Q895" s="2">
        <v>0.52</v>
      </c>
      <c r="R895" s="2">
        <v>12.11</v>
      </c>
      <c r="S895" s="2">
        <v>9.42</v>
      </c>
      <c r="T895" s="2">
        <v>5.49</v>
      </c>
      <c r="U895" s="2">
        <v>2.29</v>
      </c>
      <c r="V895" s="2">
        <v>0.25</v>
      </c>
      <c r="W895" s="2">
        <v>1.1599999999999999</v>
      </c>
      <c r="X895" s="2">
        <v>2.33</v>
      </c>
      <c r="Y895" s="2">
        <v>1.02</v>
      </c>
      <c r="Z895" s="2">
        <v>0.98</v>
      </c>
      <c r="AA895" s="2">
        <v>0</v>
      </c>
      <c r="AB895" s="2">
        <v>0.04</v>
      </c>
      <c r="AC895" s="2">
        <v>0.73</v>
      </c>
      <c r="AD895" s="2">
        <v>1.6</v>
      </c>
      <c r="AE895" s="2">
        <v>1.05</v>
      </c>
      <c r="AF895" s="2">
        <v>7.89</v>
      </c>
      <c r="AG895" s="2">
        <v>2.04</v>
      </c>
      <c r="AH895" s="2">
        <v>2</v>
      </c>
      <c r="AI895" s="2">
        <v>19.57</v>
      </c>
      <c r="AJ895" s="2">
        <v>20.77</v>
      </c>
      <c r="AK895" s="2">
        <v>1.76</v>
      </c>
      <c r="AL895" s="2" t="str">
        <f t="shared" si="13"/>
        <v>Forward</v>
      </c>
    </row>
    <row r="896" spans="1:38" x14ac:dyDescent="0.3">
      <c r="A896">
        <v>203</v>
      </c>
      <c r="B896" t="s">
        <v>3412</v>
      </c>
      <c r="C896" t="s">
        <v>3415</v>
      </c>
      <c r="D896" t="s">
        <v>2036</v>
      </c>
      <c r="E896" t="s">
        <v>25</v>
      </c>
      <c r="F896">
        <v>116</v>
      </c>
      <c r="G896" s="2">
        <v>1981.5166666667001</v>
      </c>
      <c r="H896" s="2">
        <v>17.082040229884999</v>
      </c>
      <c r="I896" s="2">
        <v>0.18</v>
      </c>
      <c r="J896" s="2">
        <v>0.61</v>
      </c>
      <c r="K896" s="2">
        <v>0.27</v>
      </c>
      <c r="L896" s="2">
        <v>0.33</v>
      </c>
      <c r="M896" s="2">
        <v>0.79</v>
      </c>
      <c r="N896" s="2">
        <v>39.39</v>
      </c>
      <c r="O896" s="2">
        <v>4.45</v>
      </c>
      <c r="P896" s="2">
        <v>4.08</v>
      </c>
      <c r="Q896" s="2">
        <v>0.18</v>
      </c>
      <c r="R896" s="2">
        <v>11.42</v>
      </c>
      <c r="S896" s="2">
        <v>6.48</v>
      </c>
      <c r="T896" s="2">
        <v>2.82</v>
      </c>
      <c r="U896" s="2">
        <v>0.51</v>
      </c>
      <c r="V896" s="2">
        <v>0.12</v>
      </c>
      <c r="W896" s="2">
        <v>1</v>
      </c>
      <c r="X896" s="2">
        <v>2.94</v>
      </c>
      <c r="Y896" s="2">
        <v>1.18</v>
      </c>
      <c r="Z896" s="2">
        <v>1.0900000000000001</v>
      </c>
      <c r="AA896" s="2">
        <v>0.03</v>
      </c>
      <c r="AB896" s="2">
        <v>0.06</v>
      </c>
      <c r="AC896" s="2">
        <v>0.73</v>
      </c>
      <c r="AD896" s="2">
        <v>2.57</v>
      </c>
      <c r="AE896" s="2">
        <v>0.82</v>
      </c>
      <c r="AF896" s="2">
        <v>4.18</v>
      </c>
      <c r="AG896" s="2">
        <v>3.39</v>
      </c>
      <c r="AH896" s="2">
        <v>5.09</v>
      </c>
      <c r="AI896" s="2">
        <v>0</v>
      </c>
      <c r="AJ896" s="2">
        <v>0</v>
      </c>
      <c r="AK896" s="2" t="s">
        <v>72</v>
      </c>
      <c r="AL896" s="2" t="str">
        <f t="shared" si="13"/>
        <v>Defense</v>
      </c>
    </row>
    <row r="897" spans="1:38" x14ac:dyDescent="0.3">
      <c r="A897">
        <v>800</v>
      </c>
      <c r="B897" t="s">
        <v>3412</v>
      </c>
      <c r="C897" t="s">
        <v>3416</v>
      </c>
      <c r="D897" t="s">
        <v>2010</v>
      </c>
      <c r="E897" t="s">
        <v>25</v>
      </c>
      <c r="F897">
        <v>31</v>
      </c>
      <c r="G897" s="2">
        <v>362.5</v>
      </c>
      <c r="H897" s="2">
        <v>11.693548387097</v>
      </c>
      <c r="I897" s="2">
        <v>0</v>
      </c>
      <c r="J897" s="2">
        <v>0.99</v>
      </c>
      <c r="K897" s="2">
        <v>0.66</v>
      </c>
      <c r="L897" s="2">
        <v>0.33</v>
      </c>
      <c r="M897" s="2">
        <v>0.99</v>
      </c>
      <c r="N897" s="2">
        <v>37.5</v>
      </c>
      <c r="O897" s="2">
        <v>3.14</v>
      </c>
      <c r="P897" s="2">
        <v>0</v>
      </c>
      <c r="Q897" s="2">
        <v>0.13</v>
      </c>
      <c r="R897" s="2">
        <v>6.95</v>
      </c>
      <c r="S897" s="2">
        <v>4.8</v>
      </c>
      <c r="T897" s="2">
        <v>2.15</v>
      </c>
      <c r="U897" s="2">
        <v>0.17</v>
      </c>
      <c r="V897" s="2">
        <v>0.5</v>
      </c>
      <c r="W897" s="2">
        <v>0.83</v>
      </c>
      <c r="X897" s="2">
        <v>0.99</v>
      </c>
      <c r="Y897" s="2">
        <v>0.5</v>
      </c>
      <c r="Z897" s="2">
        <v>0.5</v>
      </c>
      <c r="AA897" s="2">
        <v>0</v>
      </c>
      <c r="AB897" s="2">
        <v>0</v>
      </c>
      <c r="AC897" s="2">
        <v>0.5</v>
      </c>
      <c r="AD897" s="2">
        <v>1.1599999999999999</v>
      </c>
      <c r="AE897" s="2">
        <v>1.49</v>
      </c>
      <c r="AF897" s="2">
        <v>1.1599999999999999</v>
      </c>
      <c r="AG897" s="2">
        <v>2.65</v>
      </c>
      <c r="AH897" s="2">
        <v>4.3</v>
      </c>
      <c r="AI897" s="2">
        <v>0</v>
      </c>
      <c r="AJ897" s="2">
        <v>0</v>
      </c>
      <c r="AK897" s="2" t="s">
        <v>72</v>
      </c>
      <c r="AL897" s="2" t="str">
        <f t="shared" si="13"/>
        <v>Defense</v>
      </c>
    </row>
    <row r="898" spans="1:38" x14ac:dyDescent="0.3">
      <c r="A898">
        <v>294</v>
      </c>
      <c r="B898" t="s">
        <v>3412</v>
      </c>
      <c r="C898" t="s">
        <v>3417</v>
      </c>
      <c r="D898" t="s">
        <v>2136</v>
      </c>
      <c r="E898" t="s">
        <v>69</v>
      </c>
      <c r="F898">
        <v>3</v>
      </c>
      <c r="G898" s="2">
        <v>27.833333333333002</v>
      </c>
      <c r="H898" s="2">
        <v>9.2777777777777999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 t="s">
        <v>72</v>
      </c>
      <c r="O898" s="2">
        <v>6.47</v>
      </c>
      <c r="P898" s="2">
        <v>0</v>
      </c>
      <c r="Q898" s="2">
        <v>0.77</v>
      </c>
      <c r="R898" s="2">
        <v>6.47</v>
      </c>
      <c r="S898" s="2">
        <v>6.47</v>
      </c>
      <c r="T898" s="2">
        <v>2.16</v>
      </c>
      <c r="U898" s="2">
        <v>2.16</v>
      </c>
      <c r="V898" s="2">
        <v>0</v>
      </c>
      <c r="W898" s="2">
        <v>0</v>
      </c>
      <c r="X898" s="2">
        <v>19.399999999999999</v>
      </c>
      <c r="Y898" s="2">
        <v>4.3099999999999996</v>
      </c>
      <c r="Z898" s="2">
        <v>2.16</v>
      </c>
      <c r="AA898" s="2">
        <v>2.16</v>
      </c>
      <c r="AB898" s="2">
        <v>0</v>
      </c>
      <c r="AC898" s="2">
        <v>2.16</v>
      </c>
      <c r="AD898" s="2">
        <v>0</v>
      </c>
      <c r="AE898" s="2">
        <v>0</v>
      </c>
      <c r="AF898" s="2">
        <v>21.56</v>
      </c>
      <c r="AG898" s="2">
        <v>2.16</v>
      </c>
      <c r="AH898" s="2">
        <v>2.16</v>
      </c>
      <c r="AI898" s="2">
        <v>0</v>
      </c>
      <c r="AJ898" s="2">
        <v>4.3099999999999996</v>
      </c>
      <c r="AK898" s="2">
        <v>0</v>
      </c>
      <c r="AL898" s="2" t="str">
        <f t="shared" ref="AL898:AL961" si="14">IF(E898="D", "Defense", "Forward")</f>
        <v>Forward</v>
      </c>
    </row>
    <row r="899" spans="1:38" x14ac:dyDescent="0.3">
      <c r="A899">
        <v>218</v>
      </c>
      <c r="B899" t="s">
        <v>3418</v>
      </c>
      <c r="C899" t="s">
        <v>3419</v>
      </c>
      <c r="D899" t="s">
        <v>2019</v>
      </c>
      <c r="E899" t="s">
        <v>30</v>
      </c>
      <c r="F899">
        <v>46</v>
      </c>
      <c r="G899" s="2">
        <v>658.16666666667004</v>
      </c>
      <c r="H899" s="2">
        <v>14.307971014493001</v>
      </c>
      <c r="I899" s="2">
        <v>0.36</v>
      </c>
      <c r="J899" s="2">
        <v>1.55</v>
      </c>
      <c r="K899" s="2">
        <v>0.64</v>
      </c>
      <c r="L899" s="2">
        <v>0.91</v>
      </c>
      <c r="M899" s="2">
        <v>1.91</v>
      </c>
      <c r="N899" s="2">
        <v>52.5</v>
      </c>
      <c r="O899" s="2">
        <v>8.3000000000000007</v>
      </c>
      <c r="P899" s="2">
        <v>4.4000000000000004</v>
      </c>
      <c r="Q899" s="2">
        <v>0.79</v>
      </c>
      <c r="R899" s="2">
        <v>14.59</v>
      </c>
      <c r="S899" s="2">
        <v>10.76</v>
      </c>
      <c r="T899" s="2">
        <v>6.93</v>
      </c>
      <c r="U899" s="2">
        <v>3.65</v>
      </c>
      <c r="V899" s="2">
        <v>0.36</v>
      </c>
      <c r="W899" s="2">
        <v>1.46</v>
      </c>
      <c r="X899" s="2">
        <v>1.28</v>
      </c>
      <c r="Y899" s="2">
        <v>0.64</v>
      </c>
      <c r="Z899" s="2">
        <v>0.64</v>
      </c>
      <c r="AA899" s="2">
        <v>0</v>
      </c>
      <c r="AB899" s="2">
        <v>0</v>
      </c>
      <c r="AC899" s="2">
        <v>0.36</v>
      </c>
      <c r="AD899" s="2">
        <v>1.28</v>
      </c>
      <c r="AE899" s="2">
        <v>2.37</v>
      </c>
      <c r="AF899" s="2">
        <v>1.19</v>
      </c>
      <c r="AG899" s="2">
        <v>2.46</v>
      </c>
      <c r="AH899" s="2">
        <v>2.0099999999999998</v>
      </c>
      <c r="AI899" s="2">
        <v>32.729999999999997</v>
      </c>
      <c r="AJ899" s="2">
        <v>29.45</v>
      </c>
      <c r="AK899" s="2">
        <v>4.8</v>
      </c>
      <c r="AL899" s="2" t="str">
        <f t="shared" si="14"/>
        <v>Forward</v>
      </c>
    </row>
    <row r="900" spans="1:38" x14ac:dyDescent="0.3">
      <c r="A900">
        <v>720</v>
      </c>
      <c r="B900" t="s">
        <v>3418</v>
      </c>
      <c r="C900" t="s">
        <v>3420</v>
      </c>
      <c r="D900" t="s">
        <v>2033</v>
      </c>
      <c r="E900" t="s">
        <v>25</v>
      </c>
      <c r="F900">
        <v>114</v>
      </c>
      <c r="G900" s="2">
        <v>1817.4</v>
      </c>
      <c r="H900" s="2">
        <v>15.942105263158</v>
      </c>
      <c r="I900" s="2">
        <v>0.4</v>
      </c>
      <c r="J900" s="2">
        <v>0.76</v>
      </c>
      <c r="K900" s="2">
        <v>0.36</v>
      </c>
      <c r="L900" s="2">
        <v>0.4</v>
      </c>
      <c r="M900" s="2">
        <v>1.1599999999999999</v>
      </c>
      <c r="N900" s="2">
        <v>41.67</v>
      </c>
      <c r="O900" s="2">
        <v>4.5599999999999996</v>
      </c>
      <c r="P900" s="2">
        <v>8.6999999999999993</v>
      </c>
      <c r="Q900" s="2">
        <v>0.21</v>
      </c>
      <c r="R900" s="2">
        <v>10.27</v>
      </c>
      <c r="S900" s="2">
        <v>6.47</v>
      </c>
      <c r="T900" s="2">
        <v>3.33</v>
      </c>
      <c r="U900" s="2">
        <v>0.63</v>
      </c>
      <c r="V900" s="2">
        <v>0.23</v>
      </c>
      <c r="W900" s="2">
        <v>0.69</v>
      </c>
      <c r="X900" s="2">
        <v>1.98</v>
      </c>
      <c r="Y900" s="2">
        <v>0.89</v>
      </c>
      <c r="Z900" s="2">
        <v>0.83</v>
      </c>
      <c r="AA900" s="2">
        <v>7.0000000000000007E-2</v>
      </c>
      <c r="AB900" s="2">
        <v>0</v>
      </c>
      <c r="AC900" s="2">
        <v>0.43</v>
      </c>
      <c r="AD900" s="2">
        <v>2.64</v>
      </c>
      <c r="AE900" s="2">
        <v>1.06</v>
      </c>
      <c r="AF900" s="2">
        <v>2.5099999999999998</v>
      </c>
      <c r="AG900" s="2">
        <v>5.32</v>
      </c>
      <c r="AH900" s="2">
        <v>3.3</v>
      </c>
      <c r="AI900" s="2">
        <v>0</v>
      </c>
      <c r="AJ900" s="2">
        <v>0</v>
      </c>
      <c r="AK900" s="2" t="s">
        <v>72</v>
      </c>
      <c r="AL900" s="2" t="str">
        <f t="shared" si="14"/>
        <v>Defense</v>
      </c>
    </row>
    <row r="901" spans="1:38" x14ac:dyDescent="0.3">
      <c r="A901">
        <v>910</v>
      </c>
      <c r="B901" t="s">
        <v>3418</v>
      </c>
      <c r="C901" t="s">
        <v>3421</v>
      </c>
      <c r="D901" t="s">
        <v>2068</v>
      </c>
      <c r="E901" t="s">
        <v>30</v>
      </c>
      <c r="F901">
        <v>6</v>
      </c>
      <c r="G901" s="2">
        <v>74.483333333332993</v>
      </c>
      <c r="H901" s="2">
        <v>12.413888888889</v>
      </c>
      <c r="I901" s="2">
        <v>0.81</v>
      </c>
      <c r="J901" s="2">
        <v>0</v>
      </c>
      <c r="K901" s="2">
        <v>0</v>
      </c>
      <c r="L901" s="2">
        <v>0</v>
      </c>
      <c r="M901" s="2">
        <v>0.81</v>
      </c>
      <c r="N901" s="2">
        <v>100</v>
      </c>
      <c r="O901" s="2">
        <v>4.83</v>
      </c>
      <c r="P901" s="2">
        <v>16.670000000000002</v>
      </c>
      <c r="Q901" s="2">
        <v>0.4</v>
      </c>
      <c r="R901" s="2">
        <v>10.47</v>
      </c>
      <c r="S901" s="2">
        <v>7.25</v>
      </c>
      <c r="T901" s="2">
        <v>8.86</v>
      </c>
      <c r="U901" s="2">
        <v>0.81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0.81</v>
      </c>
      <c r="AD901" s="2">
        <v>1.61</v>
      </c>
      <c r="AE901" s="2">
        <v>0.81</v>
      </c>
      <c r="AF901" s="2">
        <v>0</v>
      </c>
      <c r="AG901" s="2">
        <v>8.86</v>
      </c>
      <c r="AH901" s="2">
        <v>1.61</v>
      </c>
      <c r="AI901" s="2">
        <v>0</v>
      </c>
      <c r="AJ901" s="2">
        <v>0</v>
      </c>
      <c r="AK901" s="2" t="s">
        <v>72</v>
      </c>
      <c r="AL901" s="2" t="str">
        <f t="shared" si="14"/>
        <v>Forward</v>
      </c>
    </row>
    <row r="902" spans="1:38" x14ac:dyDescent="0.3">
      <c r="A902">
        <v>192</v>
      </c>
      <c r="B902" t="s">
        <v>3418</v>
      </c>
      <c r="C902" t="s">
        <v>3422</v>
      </c>
      <c r="D902" t="s">
        <v>2072</v>
      </c>
      <c r="E902" t="s">
        <v>30</v>
      </c>
      <c r="F902">
        <v>112</v>
      </c>
      <c r="G902" s="2">
        <v>1333.5</v>
      </c>
      <c r="H902" s="2">
        <v>11.90625</v>
      </c>
      <c r="I902" s="2">
        <v>0.57999999999999996</v>
      </c>
      <c r="J902" s="2">
        <v>0.49</v>
      </c>
      <c r="K902" s="2">
        <v>0.36</v>
      </c>
      <c r="L902" s="2">
        <v>0.13</v>
      </c>
      <c r="M902" s="2">
        <v>1.08</v>
      </c>
      <c r="N902" s="2">
        <v>57.14</v>
      </c>
      <c r="O902" s="2">
        <v>6.52</v>
      </c>
      <c r="P902" s="2">
        <v>8.9700000000000006</v>
      </c>
      <c r="Q902" s="2">
        <v>0.63</v>
      </c>
      <c r="R902" s="2">
        <v>12.06</v>
      </c>
      <c r="S902" s="2">
        <v>9.2200000000000006</v>
      </c>
      <c r="T902" s="2">
        <v>6.16</v>
      </c>
      <c r="U902" s="2">
        <v>2.61</v>
      </c>
      <c r="V902" s="2">
        <v>0.22</v>
      </c>
      <c r="W902" s="2">
        <v>1.48</v>
      </c>
      <c r="X902" s="2">
        <v>3.69</v>
      </c>
      <c r="Y902" s="2">
        <v>1.66</v>
      </c>
      <c r="Z902" s="2">
        <v>1.62</v>
      </c>
      <c r="AA902" s="2">
        <v>0</v>
      </c>
      <c r="AB902" s="2">
        <v>0.04</v>
      </c>
      <c r="AC902" s="2">
        <v>0.99</v>
      </c>
      <c r="AD902" s="2">
        <v>1.21</v>
      </c>
      <c r="AE902" s="2">
        <v>1.53</v>
      </c>
      <c r="AF902" s="2">
        <v>12.1</v>
      </c>
      <c r="AG902" s="2">
        <v>3.96</v>
      </c>
      <c r="AH902" s="2">
        <v>2.38</v>
      </c>
      <c r="AI902" s="2">
        <v>25.51</v>
      </c>
      <c r="AJ902" s="2">
        <v>26.05</v>
      </c>
      <c r="AK902" s="2">
        <v>2.23</v>
      </c>
      <c r="AL902" s="2" t="str">
        <f t="shared" si="14"/>
        <v>Forward</v>
      </c>
    </row>
    <row r="903" spans="1:38" x14ac:dyDescent="0.3">
      <c r="A903">
        <v>347</v>
      </c>
      <c r="B903" t="s">
        <v>3418</v>
      </c>
      <c r="C903" t="s">
        <v>3423</v>
      </c>
      <c r="D903" t="s">
        <v>2068</v>
      </c>
      <c r="E903" t="s">
        <v>30</v>
      </c>
      <c r="F903">
        <v>74</v>
      </c>
      <c r="G903" s="2">
        <v>905.78333333333001</v>
      </c>
      <c r="H903" s="2">
        <v>12.240315315315</v>
      </c>
      <c r="I903" s="2">
        <v>0.53</v>
      </c>
      <c r="J903" s="2">
        <v>1.19</v>
      </c>
      <c r="K903" s="2">
        <v>0.86</v>
      </c>
      <c r="L903" s="2">
        <v>0.33</v>
      </c>
      <c r="M903" s="2">
        <v>1.72</v>
      </c>
      <c r="N903" s="2">
        <v>66.67</v>
      </c>
      <c r="O903" s="2">
        <v>6.49</v>
      </c>
      <c r="P903" s="2">
        <v>8.16</v>
      </c>
      <c r="Q903" s="2">
        <v>0.69</v>
      </c>
      <c r="R903" s="2">
        <v>11.33</v>
      </c>
      <c r="S903" s="2">
        <v>8.8800000000000008</v>
      </c>
      <c r="T903" s="2">
        <v>6.36</v>
      </c>
      <c r="U903" s="2">
        <v>3.44</v>
      </c>
      <c r="V903" s="2">
        <v>0.46</v>
      </c>
      <c r="W903" s="2">
        <v>0.66</v>
      </c>
      <c r="X903" s="2">
        <v>0.53</v>
      </c>
      <c r="Y903" s="2">
        <v>0.26</v>
      </c>
      <c r="Z903" s="2">
        <v>0.26</v>
      </c>
      <c r="AA903" s="2">
        <v>0</v>
      </c>
      <c r="AB903" s="2">
        <v>0</v>
      </c>
      <c r="AC903" s="2">
        <v>0.4</v>
      </c>
      <c r="AD903" s="2">
        <v>2.19</v>
      </c>
      <c r="AE903" s="2">
        <v>2.12</v>
      </c>
      <c r="AF903" s="2">
        <v>1.19</v>
      </c>
      <c r="AG903" s="2">
        <v>3.51</v>
      </c>
      <c r="AH903" s="2">
        <v>1.79</v>
      </c>
      <c r="AI903" s="2">
        <v>25.17</v>
      </c>
      <c r="AJ903" s="2">
        <v>20.93</v>
      </c>
      <c r="AK903" s="2">
        <v>3.62</v>
      </c>
      <c r="AL903" s="2" t="str">
        <f t="shared" si="14"/>
        <v>Forward</v>
      </c>
    </row>
    <row r="904" spans="1:38" x14ac:dyDescent="0.3">
      <c r="A904">
        <v>718</v>
      </c>
      <c r="B904" t="s">
        <v>3418</v>
      </c>
      <c r="C904" t="s">
        <v>3183</v>
      </c>
      <c r="D904" t="s">
        <v>2034</v>
      </c>
      <c r="E904" t="s">
        <v>25</v>
      </c>
      <c r="F904">
        <v>120</v>
      </c>
      <c r="G904" s="2">
        <v>1729.5333333333001</v>
      </c>
      <c r="H904" s="2">
        <v>14.412777777778</v>
      </c>
      <c r="I904" s="2">
        <v>0.21</v>
      </c>
      <c r="J904" s="2">
        <v>0.62</v>
      </c>
      <c r="K904" s="2">
        <v>0.35</v>
      </c>
      <c r="L904" s="2">
        <v>0.28000000000000003</v>
      </c>
      <c r="M904" s="2">
        <v>0.83</v>
      </c>
      <c r="N904" s="2">
        <v>29.63</v>
      </c>
      <c r="O904" s="2">
        <v>5.34</v>
      </c>
      <c r="P904" s="2">
        <v>3.9</v>
      </c>
      <c r="Q904" s="2">
        <v>0.25</v>
      </c>
      <c r="R904" s="2">
        <v>11.41</v>
      </c>
      <c r="S904" s="2">
        <v>7.49</v>
      </c>
      <c r="T904" s="2">
        <v>3.09</v>
      </c>
      <c r="U904" s="2">
        <v>0.66</v>
      </c>
      <c r="V904" s="2">
        <v>0.24</v>
      </c>
      <c r="W904" s="2">
        <v>0.87</v>
      </c>
      <c r="X904" s="2">
        <v>2.08</v>
      </c>
      <c r="Y904" s="2">
        <v>1.04</v>
      </c>
      <c r="Z904" s="2">
        <v>1.04</v>
      </c>
      <c r="AA904" s="2">
        <v>0</v>
      </c>
      <c r="AB904" s="2">
        <v>0</v>
      </c>
      <c r="AC904" s="2">
        <v>0.31</v>
      </c>
      <c r="AD904" s="2">
        <v>1.56</v>
      </c>
      <c r="AE904" s="2">
        <v>1.01</v>
      </c>
      <c r="AF904" s="2">
        <v>3.57</v>
      </c>
      <c r="AG904" s="2">
        <v>5.86</v>
      </c>
      <c r="AH904" s="2">
        <v>2.4300000000000002</v>
      </c>
      <c r="AI904" s="2">
        <v>0</v>
      </c>
      <c r="AJ904" s="2">
        <v>0</v>
      </c>
      <c r="AK904" s="2" t="s">
        <v>72</v>
      </c>
      <c r="AL904" s="2" t="str">
        <f t="shared" si="14"/>
        <v>Defense</v>
      </c>
    </row>
    <row r="905" spans="1:38" x14ac:dyDescent="0.3">
      <c r="A905">
        <v>703</v>
      </c>
      <c r="B905" t="s">
        <v>3424</v>
      </c>
      <c r="C905" t="s">
        <v>3425</v>
      </c>
      <c r="D905" t="s">
        <v>2177</v>
      </c>
      <c r="E905" t="s">
        <v>25</v>
      </c>
      <c r="F905">
        <v>111</v>
      </c>
      <c r="G905" s="2">
        <v>1632.6166666667</v>
      </c>
      <c r="H905" s="2">
        <v>14.708258258258001</v>
      </c>
      <c r="I905" s="2">
        <v>0.18</v>
      </c>
      <c r="J905" s="2">
        <v>0.66</v>
      </c>
      <c r="K905" s="2">
        <v>0.22</v>
      </c>
      <c r="L905" s="2">
        <v>0.44</v>
      </c>
      <c r="M905" s="2">
        <v>0.85</v>
      </c>
      <c r="N905" s="2">
        <v>35.94</v>
      </c>
      <c r="O905" s="2">
        <v>4.1500000000000004</v>
      </c>
      <c r="P905" s="2">
        <v>4.42</v>
      </c>
      <c r="Q905" s="2">
        <v>0.17</v>
      </c>
      <c r="R905" s="2">
        <v>9.33</v>
      </c>
      <c r="S905" s="2">
        <v>6.5</v>
      </c>
      <c r="T905" s="2">
        <v>2.35</v>
      </c>
      <c r="U905" s="2">
        <v>0.33</v>
      </c>
      <c r="V905" s="2">
        <v>0.15</v>
      </c>
      <c r="W905" s="2">
        <v>0.74</v>
      </c>
      <c r="X905" s="2">
        <v>0.96</v>
      </c>
      <c r="Y905" s="2">
        <v>0.48</v>
      </c>
      <c r="Z905" s="2">
        <v>0.48</v>
      </c>
      <c r="AA905" s="2">
        <v>0</v>
      </c>
      <c r="AB905" s="2">
        <v>0</v>
      </c>
      <c r="AC905" s="2">
        <v>0.88</v>
      </c>
      <c r="AD905" s="2">
        <v>1.58</v>
      </c>
      <c r="AE905" s="2">
        <v>0.59</v>
      </c>
      <c r="AF905" s="2">
        <v>2.13</v>
      </c>
      <c r="AG905" s="2">
        <v>5.15</v>
      </c>
      <c r="AH905" s="2">
        <v>3.86</v>
      </c>
      <c r="AI905" s="2">
        <v>0</v>
      </c>
      <c r="AJ905" s="2">
        <v>0</v>
      </c>
      <c r="AK905" s="2" t="s">
        <v>72</v>
      </c>
      <c r="AL905" s="2" t="str">
        <f t="shared" si="14"/>
        <v>Defense</v>
      </c>
    </row>
    <row r="906" spans="1:38" x14ac:dyDescent="0.3">
      <c r="A906">
        <v>460</v>
      </c>
      <c r="B906" t="s">
        <v>3424</v>
      </c>
      <c r="C906" t="s">
        <v>3425</v>
      </c>
      <c r="D906" t="s">
        <v>2036</v>
      </c>
      <c r="E906" t="s">
        <v>30</v>
      </c>
      <c r="F906">
        <v>120</v>
      </c>
      <c r="G906" s="2">
        <v>1610.2666666667001</v>
      </c>
      <c r="H906" s="2">
        <v>13.418888888889001</v>
      </c>
      <c r="I906" s="2">
        <v>1.08</v>
      </c>
      <c r="J906" s="2">
        <v>1.1599999999999999</v>
      </c>
      <c r="K906" s="2">
        <v>0.86</v>
      </c>
      <c r="L906" s="2">
        <v>0.3</v>
      </c>
      <c r="M906" s="2">
        <v>2.2400000000000002</v>
      </c>
      <c r="N906" s="2">
        <v>69.77</v>
      </c>
      <c r="O906" s="2">
        <v>8.35</v>
      </c>
      <c r="P906" s="2">
        <v>12.95</v>
      </c>
      <c r="Q906" s="2">
        <v>0.96</v>
      </c>
      <c r="R906" s="2">
        <v>14.61</v>
      </c>
      <c r="S906" s="2">
        <v>12.15</v>
      </c>
      <c r="T906" s="2">
        <v>8.5</v>
      </c>
      <c r="U906" s="2">
        <v>4.84</v>
      </c>
      <c r="V906" s="2">
        <v>0.71</v>
      </c>
      <c r="W906" s="2">
        <v>1.08</v>
      </c>
      <c r="X906" s="2">
        <v>1.79</v>
      </c>
      <c r="Y906" s="2">
        <v>0.89</v>
      </c>
      <c r="Z906" s="2">
        <v>0.89</v>
      </c>
      <c r="AA906" s="2">
        <v>0</v>
      </c>
      <c r="AB906" s="2">
        <v>0</v>
      </c>
      <c r="AC906" s="2">
        <v>1.19</v>
      </c>
      <c r="AD906" s="2">
        <v>2.31</v>
      </c>
      <c r="AE906" s="2">
        <v>2.2000000000000002</v>
      </c>
      <c r="AF906" s="2">
        <v>2.31</v>
      </c>
      <c r="AG906" s="2">
        <v>3.84</v>
      </c>
      <c r="AH906" s="2">
        <v>0.78</v>
      </c>
      <c r="AI906" s="2">
        <v>21.2</v>
      </c>
      <c r="AJ906" s="2">
        <v>21.5</v>
      </c>
      <c r="AK906" s="2">
        <v>1.85</v>
      </c>
      <c r="AL906" s="2" t="str">
        <f t="shared" si="14"/>
        <v>Forward</v>
      </c>
    </row>
    <row r="907" spans="1:38" x14ac:dyDescent="0.3">
      <c r="A907">
        <v>784</v>
      </c>
      <c r="B907" t="s">
        <v>3426</v>
      </c>
      <c r="C907" t="s">
        <v>3427</v>
      </c>
      <c r="D907" t="s">
        <v>2109</v>
      </c>
      <c r="E907" t="s">
        <v>30</v>
      </c>
      <c r="F907">
        <v>1</v>
      </c>
      <c r="G907" s="2">
        <v>6.3666666666667</v>
      </c>
      <c r="H907" s="2">
        <v>6.3666666666667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 t="s">
        <v>72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 t="s">
        <v>72</v>
      </c>
      <c r="AL907" s="2" t="str">
        <f t="shared" si="14"/>
        <v>Forward</v>
      </c>
    </row>
    <row r="908" spans="1:38" x14ac:dyDescent="0.3">
      <c r="A908">
        <v>915</v>
      </c>
      <c r="B908" t="s">
        <v>3428</v>
      </c>
      <c r="C908" t="s">
        <v>3429</v>
      </c>
      <c r="D908" t="s">
        <v>2177</v>
      </c>
      <c r="E908" t="s">
        <v>30</v>
      </c>
      <c r="F908">
        <v>130</v>
      </c>
      <c r="G908" s="2">
        <v>1716.7333333332999</v>
      </c>
      <c r="H908" s="2">
        <v>13.205641025641</v>
      </c>
      <c r="I908" s="2">
        <v>0.7</v>
      </c>
      <c r="J908" s="2">
        <v>1.01</v>
      </c>
      <c r="K908" s="2">
        <v>0.56000000000000005</v>
      </c>
      <c r="L908" s="2">
        <v>0.45</v>
      </c>
      <c r="M908" s="2">
        <v>1.71</v>
      </c>
      <c r="N908" s="2">
        <v>61.25</v>
      </c>
      <c r="O908" s="2">
        <v>7.58</v>
      </c>
      <c r="P908" s="2">
        <v>9.2200000000000006</v>
      </c>
      <c r="Q908" s="2">
        <v>0.98</v>
      </c>
      <c r="R908" s="2">
        <v>13.18</v>
      </c>
      <c r="S908" s="2">
        <v>10.73</v>
      </c>
      <c r="T908" s="2">
        <v>8.8800000000000008</v>
      </c>
      <c r="U908" s="2">
        <v>5.21</v>
      </c>
      <c r="V908" s="2">
        <v>0.56000000000000005</v>
      </c>
      <c r="W908" s="2">
        <v>1.36</v>
      </c>
      <c r="X908" s="2">
        <v>0.42</v>
      </c>
      <c r="Y908" s="2">
        <v>0.21</v>
      </c>
      <c r="Z908" s="2">
        <v>0.21</v>
      </c>
      <c r="AA908" s="2">
        <v>0</v>
      </c>
      <c r="AB908" s="2">
        <v>0</v>
      </c>
      <c r="AC908" s="2">
        <v>0.77</v>
      </c>
      <c r="AD908" s="2">
        <v>1.4</v>
      </c>
      <c r="AE908" s="2">
        <v>1.89</v>
      </c>
      <c r="AF908" s="2">
        <v>4.4400000000000004</v>
      </c>
      <c r="AG908" s="2">
        <v>7.86</v>
      </c>
      <c r="AH908" s="2">
        <v>1.89</v>
      </c>
      <c r="AI908" s="2">
        <v>2.1</v>
      </c>
      <c r="AJ908" s="2">
        <v>2.73</v>
      </c>
      <c r="AK908" s="2">
        <v>1.52</v>
      </c>
      <c r="AL908" s="2" t="str">
        <f t="shared" si="14"/>
        <v>Forward</v>
      </c>
    </row>
    <row r="909" spans="1:38" x14ac:dyDescent="0.3">
      <c r="A909">
        <v>345</v>
      </c>
      <c r="B909" t="s">
        <v>3428</v>
      </c>
      <c r="C909" t="s">
        <v>2440</v>
      </c>
      <c r="D909" t="s">
        <v>2055</v>
      </c>
      <c r="E909" t="s">
        <v>25</v>
      </c>
      <c r="F909">
        <v>107</v>
      </c>
      <c r="G909" s="2">
        <v>1941.2166666666999</v>
      </c>
      <c r="H909" s="2">
        <v>18.142211838005998</v>
      </c>
      <c r="I909" s="2">
        <v>0.25</v>
      </c>
      <c r="J909" s="2">
        <v>0.71</v>
      </c>
      <c r="K909" s="2">
        <v>0.34</v>
      </c>
      <c r="L909" s="2">
        <v>0.37</v>
      </c>
      <c r="M909" s="2">
        <v>0.96</v>
      </c>
      <c r="N909" s="2">
        <v>43.66</v>
      </c>
      <c r="O909" s="2">
        <v>5.38</v>
      </c>
      <c r="P909" s="2">
        <v>4.5999999999999996</v>
      </c>
      <c r="Q909" s="2">
        <v>0.24</v>
      </c>
      <c r="R909" s="2">
        <v>10.79</v>
      </c>
      <c r="S909" s="2">
        <v>7.42</v>
      </c>
      <c r="T909" s="2">
        <v>3</v>
      </c>
      <c r="U909" s="2">
        <v>0.53</v>
      </c>
      <c r="V909" s="2">
        <v>0.34</v>
      </c>
      <c r="W909" s="2">
        <v>0.99</v>
      </c>
      <c r="X909" s="2">
        <v>1.3</v>
      </c>
      <c r="Y909" s="2">
        <v>0.62</v>
      </c>
      <c r="Z909" s="2">
        <v>0.62</v>
      </c>
      <c r="AA909" s="2">
        <v>0</v>
      </c>
      <c r="AB909" s="2">
        <v>0</v>
      </c>
      <c r="AC909" s="2">
        <v>0.28000000000000003</v>
      </c>
      <c r="AD909" s="2">
        <v>2.23</v>
      </c>
      <c r="AE909" s="2">
        <v>1.51</v>
      </c>
      <c r="AF909" s="2">
        <v>3.77</v>
      </c>
      <c r="AG909" s="2">
        <v>4.0199999999999996</v>
      </c>
      <c r="AH909" s="2">
        <v>4.7</v>
      </c>
      <c r="AI909" s="2">
        <v>0</v>
      </c>
      <c r="AJ909" s="2">
        <v>0</v>
      </c>
      <c r="AK909" s="2" t="s">
        <v>72</v>
      </c>
      <c r="AL909" s="2" t="str">
        <f t="shared" si="14"/>
        <v>Defense</v>
      </c>
    </row>
    <row r="910" spans="1:38" x14ac:dyDescent="0.3">
      <c r="A910">
        <v>946</v>
      </c>
      <c r="B910" t="s">
        <v>3430</v>
      </c>
      <c r="C910" t="s">
        <v>3431</v>
      </c>
      <c r="D910" t="s">
        <v>2136</v>
      </c>
      <c r="E910" t="s">
        <v>25</v>
      </c>
      <c r="F910">
        <v>1</v>
      </c>
      <c r="G910" s="2">
        <v>17.683333333333</v>
      </c>
      <c r="H910" s="2">
        <v>17.683333333333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10.18</v>
      </c>
      <c r="P910" s="2">
        <v>0</v>
      </c>
      <c r="Q910" s="2">
        <v>0.19</v>
      </c>
      <c r="R910" s="2">
        <v>30.54</v>
      </c>
      <c r="S910" s="2">
        <v>16.97</v>
      </c>
      <c r="T910" s="2">
        <v>3.39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3.39</v>
      </c>
      <c r="AE910" s="2">
        <v>3.39</v>
      </c>
      <c r="AF910" s="2">
        <v>3.39</v>
      </c>
      <c r="AG910" s="2">
        <v>0</v>
      </c>
      <c r="AH910" s="2">
        <v>6.79</v>
      </c>
      <c r="AI910" s="2">
        <v>0</v>
      </c>
      <c r="AJ910" s="2">
        <v>0</v>
      </c>
      <c r="AK910" s="2" t="s">
        <v>72</v>
      </c>
      <c r="AL910" s="2" t="str">
        <f t="shared" si="14"/>
        <v>Defense</v>
      </c>
    </row>
    <row r="911" spans="1:38" x14ac:dyDescent="0.3">
      <c r="A911">
        <v>667</v>
      </c>
      <c r="B911" t="s">
        <v>3432</v>
      </c>
      <c r="C911" t="s">
        <v>3433</v>
      </c>
      <c r="D911" t="s">
        <v>2159</v>
      </c>
      <c r="E911" t="s">
        <v>30</v>
      </c>
      <c r="F911">
        <v>4</v>
      </c>
      <c r="G911" s="2">
        <v>21.05</v>
      </c>
      <c r="H911" s="2">
        <v>5.2625000000000002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8.5500000000000007</v>
      </c>
      <c r="P911" s="2">
        <v>0</v>
      </c>
      <c r="Q911" s="2">
        <v>0.72</v>
      </c>
      <c r="R911" s="2">
        <v>14.25</v>
      </c>
      <c r="S911" s="2">
        <v>11.4</v>
      </c>
      <c r="T911" s="2">
        <v>8.5500000000000007</v>
      </c>
      <c r="U911" s="2">
        <v>8.5500000000000007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2.85</v>
      </c>
      <c r="AG911" s="2">
        <v>8.5500000000000007</v>
      </c>
      <c r="AH911" s="2">
        <v>0</v>
      </c>
      <c r="AI911" s="2">
        <v>11.4</v>
      </c>
      <c r="AJ911" s="2">
        <v>31.35</v>
      </c>
      <c r="AK911" s="2">
        <v>76.010000000000005</v>
      </c>
      <c r="AL911" s="2" t="str">
        <f t="shared" si="14"/>
        <v>Forward</v>
      </c>
    </row>
    <row r="912" spans="1:38" x14ac:dyDescent="0.3">
      <c r="A912">
        <v>863</v>
      </c>
      <c r="B912" t="s">
        <v>3432</v>
      </c>
      <c r="C912" t="s">
        <v>3434</v>
      </c>
      <c r="D912" t="s">
        <v>2187</v>
      </c>
      <c r="E912" t="s">
        <v>30</v>
      </c>
      <c r="F912">
        <v>86</v>
      </c>
      <c r="G912" s="2">
        <v>1104.6833333333</v>
      </c>
      <c r="H912" s="2">
        <v>12.84515503876</v>
      </c>
      <c r="I912" s="2">
        <v>0.76</v>
      </c>
      <c r="J912" s="2">
        <v>0.49</v>
      </c>
      <c r="K912" s="2">
        <v>0.22</v>
      </c>
      <c r="L912" s="2">
        <v>0.27</v>
      </c>
      <c r="M912" s="2">
        <v>1.25</v>
      </c>
      <c r="N912" s="2">
        <v>60.53</v>
      </c>
      <c r="O912" s="2">
        <v>6.52</v>
      </c>
      <c r="P912" s="2">
        <v>11.67</v>
      </c>
      <c r="Q912" s="2">
        <v>0.76</v>
      </c>
      <c r="R912" s="2">
        <v>10.65</v>
      </c>
      <c r="S912" s="2">
        <v>8.85</v>
      </c>
      <c r="T912" s="2">
        <v>7.5</v>
      </c>
      <c r="U912" s="2">
        <v>3.48</v>
      </c>
      <c r="V912" s="2">
        <v>0.65</v>
      </c>
      <c r="W912" s="2">
        <v>1.0900000000000001</v>
      </c>
      <c r="X912" s="2">
        <v>0.98</v>
      </c>
      <c r="Y912" s="2">
        <v>0.49</v>
      </c>
      <c r="Z912" s="2">
        <v>0.49</v>
      </c>
      <c r="AA912" s="2">
        <v>0</v>
      </c>
      <c r="AB912" s="2">
        <v>0</v>
      </c>
      <c r="AC912" s="2">
        <v>1.0900000000000001</v>
      </c>
      <c r="AD912" s="2">
        <v>1.58</v>
      </c>
      <c r="AE912" s="2">
        <v>1.96</v>
      </c>
      <c r="AF912" s="2">
        <v>4.13</v>
      </c>
      <c r="AG912" s="2">
        <v>4.62</v>
      </c>
      <c r="AH912" s="2">
        <v>2.06</v>
      </c>
      <c r="AI912" s="2">
        <v>24.01</v>
      </c>
      <c r="AJ912" s="2">
        <v>21.51</v>
      </c>
      <c r="AK912" s="2">
        <v>2.86</v>
      </c>
      <c r="AL912" s="2" t="str">
        <f t="shared" si="14"/>
        <v>Forward</v>
      </c>
    </row>
    <row r="913" spans="1:38" x14ac:dyDescent="0.3">
      <c r="A913">
        <v>1023</v>
      </c>
      <c r="B913" t="s">
        <v>3432</v>
      </c>
      <c r="C913" t="s">
        <v>3435</v>
      </c>
      <c r="D913" t="s">
        <v>2024</v>
      </c>
      <c r="E913" t="s">
        <v>30</v>
      </c>
      <c r="F913">
        <v>11</v>
      </c>
      <c r="G913" s="2">
        <v>88.816666666667004</v>
      </c>
      <c r="H913" s="2">
        <v>8.0742424242423994</v>
      </c>
      <c r="I913" s="2">
        <v>0.68</v>
      </c>
      <c r="J913" s="2">
        <v>0.68</v>
      </c>
      <c r="K913" s="2">
        <v>0</v>
      </c>
      <c r="L913" s="2">
        <v>0.68</v>
      </c>
      <c r="M913" s="2">
        <v>1.35</v>
      </c>
      <c r="N913" s="2">
        <v>40</v>
      </c>
      <c r="O913" s="2">
        <v>3.38</v>
      </c>
      <c r="P913" s="2">
        <v>20</v>
      </c>
      <c r="Q913" s="2">
        <v>0.52</v>
      </c>
      <c r="R913" s="2">
        <v>8.11</v>
      </c>
      <c r="S913" s="2">
        <v>6.08</v>
      </c>
      <c r="T913" s="2">
        <v>4.7300000000000004</v>
      </c>
      <c r="U913" s="2">
        <v>3.38</v>
      </c>
      <c r="V913" s="2">
        <v>0</v>
      </c>
      <c r="W913" s="2">
        <v>0.68</v>
      </c>
      <c r="X913" s="2">
        <v>1.35</v>
      </c>
      <c r="Y913" s="2">
        <v>0.68</v>
      </c>
      <c r="Z913" s="2">
        <v>0.68</v>
      </c>
      <c r="AA913" s="2">
        <v>0</v>
      </c>
      <c r="AB913" s="2">
        <v>0</v>
      </c>
      <c r="AC913" s="2">
        <v>1.35</v>
      </c>
      <c r="AD913" s="2">
        <v>0.68</v>
      </c>
      <c r="AE913" s="2">
        <v>1.35</v>
      </c>
      <c r="AF913" s="2">
        <v>1.35</v>
      </c>
      <c r="AG913" s="2">
        <v>6.76</v>
      </c>
      <c r="AH913" s="2">
        <v>6.08</v>
      </c>
      <c r="AI913" s="2">
        <v>11.48</v>
      </c>
      <c r="AJ913" s="2">
        <v>16.21</v>
      </c>
      <c r="AK913" s="2">
        <v>28.01</v>
      </c>
      <c r="AL913" s="2" t="str">
        <f t="shared" si="14"/>
        <v>Forward</v>
      </c>
    </row>
    <row r="914" spans="1:38" x14ac:dyDescent="0.3">
      <c r="A914">
        <v>264</v>
      </c>
      <c r="B914" t="s">
        <v>3436</v>
      </c>
      <c r="C914" t="s">
        <v>3437</v>
      </c>
      <c r="D914" t="s">
        <v>2184</v>
      </c>
      <c r="E914" t="s">
        <v>25</v>
      </c>
      <c r="F914">
        <v>123</v>
      </c>
      <c r="G914" s="2">
        <v>1914.0833333333001</v>
      </c>
      <c r="H914" s="2">
        <v>15.561653116531</v>
      </c>
      <c r="I914" s="2">
        <v>0.25</v>
      </c>
      <c r="J914" s="2">
        <v>0.66</v>
      </c>
      <c r="K914" s="2">
        <v>0.31</v>
      </c>
      <c r="L914" s="2">
        <v>0.34</v>
      </c>
      <c r="M914" s="2">
        <v>0.91</v>
      </c>
      <c r="N914" s="2">
        <v>38.67</v>
      </c>
      <c r="O914" s="2">
        <v>4.2</v>
      </c>
      <c r="P914" s="2">
        <v>5.97</v>
      </c>
      <c r="Q914" s="2">
        <v>0.2</v>
      </c>
      <c r="R914" s="2">
        <v>10.06</v>
      </c>
      <c r="S914" s="2">
        <v>6.49</v>
      </c>
      <c r="T914" s="2">
        <v>3.17</v>
      </c>
      <c r="U914" s="2">
        <v>0.47</v>
      </c>
      <c r="V914" s="2">
        <v>0.16</v>
      </c>
      <c r="W914" s="2">
        <v>0.66</v>
      </c>
      <c r="X914" s="2">
        <v>0.75</v>
      </c>
      <c r="Y914" s="2">
        <v>0.38</v>
      </c>
      <c r="Z914" s="2">
        <v>0.38</v>
      </c>
      <c r="AA914" s="2">
        <v>0</v>
      </c>
      <c r="AB914" s="2">
        <v>0</v>
      </c>
      <c r="AC914" s="2">
        <v>0.94</v>
      </c>
      <c r="AD914" s="2">
        <v>2.0099999999999998</v>
      </c>
      <c r="AE914" s="2">
        <v>1.03</v>
      </c>
      <c r="AF914" s="2">
        <v>1.69</v>
      </c>
      <c r="AG914" s="2">
        <v>2.38</v>
      </c>
      <c r="AH914" s="2">
        <v>3.01</v>
      </c>
      <c r="AI914" s="2">
        <v>0</v>
      </c>
      <c r="AJ914" s="2">
        <v>0</v>
      </c>
      <c r="AK914" s="2" t="s">
        <v>72</v>
      </c>
      <c r="AL914" s="2" t="str">
        <f t="shared" si="14"/>
        <v>Defense</v>
      </c>
    </row>
    <row r="915" spans="1:38" x14ac:dyDescent="0.3">
      <c r="A915">
        <v>325</v>
      </c>
      <c r="B915" t="s">
        <v>3387</v>
      </c>
      <c r="C915" t="s">
        <v>3438</v>
      </c>
      <c r="D915" t="s">
        <v>2050</v>
      </c>
      <c r="E915" t="s">
        <v>25</v>
      </c>
      <c r="F915">
        <v>75</v>
      </c>
      <c r="G915" s="2">
        <v>1333.6333333333</v>
      </c>
      <c r="H915" s="2">
        <v>17.781777777778</v>
      </c>
      <c r="I915" s="2">
        <v>0.31</v>
      </c>
      <c r="J915" s="2">
        <v>1.21</v>
      </c>
      <c r="K915" s="2">
        <v>0.54</v>
      </c>
      <c r="L915" s="2">
        <v>0.67</v>
      </c>
      <c r="M915" s="2">
        <v>1.53</v>
      </c>
      <c r="N915" s="2">
        <v>49.28</v>
      </c>
      <c r="O915" s="2">
        <v>6.39</v>
      </c>
      <c r="P915" s="2">
        <v>4.93</v>
      </c>
      <c r="Q915" s="2">
        <v>0.33</v>
      </c>
      <c r="R915" s="2">
        <v>13.99</v>
      </c>
      <c r="S915" s="2">
        <v>8.5500000000000007</v>
      </c>
      <c r="T915" s="2">
        <v>3.87</v>
      </c>
      <c r="U915" s="2">
        <v>0.67</v>
      </c>
      <c r="V915" s="2">
        <v>0.13</v>
      </c>
      <c r="W915" s="2">
        <v>0.99</v>
      </c>
      <c r="X915" s="2">
        <v>0.81</v>
      </c>
      <c r="Y915" s="2">
        <v>0.36</v>
      </c>
      <c r="Z915" s="2">
        <v>0.36</v>
      </c>
      <c r="AA915" s="2">
        <v>0</v>
      </c>
      <c r="AB915" s="2">
        <v>0</v>
      </c>
      <c r="AC915" s="2">
        <v>0.4</v>
      </c>
      <c r="AD915" s="2">
        <v>1.35</v>
      </c>
      <c r="AE915" s="2">
        <v>1.44</v>
      </c>
      <c r="AF915" s="2">
        <v>0.72</v>
      </c>
      <c r="AG915" s="2">
        <v>2.97</v>
      </c>
      <c r="AH915" s="2">
        <v>4.3600000000000003</v>
      </c>
      <c r="AI915" s="2">
        <v>0</v>
      </c>
      <c r="AJ915" s="2">
        <v>0</v>
      </c>
      <c r="AK915" s="2" t="s">
        <v>72</v>
      </c>
      <c r="AL915" s="2" t="str">
        <f t="shared" si="14"/>
        <v>Defense</v>
      </c>
    </row>
    <row r="916" spans="1:38" x14ac:dyDescent="0.3">
      <c r="A916">
        <v>716</v>
      </c>
      <c r="B916" t="s">
        <v>3439</v>
      </c>
      <c r="C916" t="s">
        <v>3440</v>
      </c>
      <c r="D916" t="s">
        <v>2043</v>
      </c>
      <c r="E916" t="s">
        <v>30</v>
      </c>
      <c r="F916">
        <v>63</v>
      </c>
      <c r="G916" s="2">
        <v>597.16666666667004</v>
      </c>
      <c r="H916" s="2">
        <v>9.4788359788360008</v>
      </c>
      <c r="I916" s="2">
        <v>0.6</v>
      </c>
      <c r="J916" s="2">
        <v>0.4</v>
      </c>
      <c r="K916" s="2">
        <v>0.2</v>
      </c>
      <c r="L916" s="2">
        <v>0.2</v>
      </c>
      <c r="M916" s="2">
        <v>1</v>
      </c>
      <c r="N916" s="2">
        <v>45.45</v>
      </c>
      <c r="O916" s="2">
        <v>7.74</v>
      </c>
      <c r="P916" s="2">
        <v>7.79</v>
      </c>
      <c r="Q916" s="2">
        <v>0.72</v>
      </c>
      <c r="R916" s="2">
        <v>12.66</v>
      </c>
      <c r="S916" s="2">
        <v>9.9499999999999993</v>
      </c>
      <c r="T916" s="2">
        <v>8.14</v>
      </c>
      <c r="U916" s="2">
        <v>4.12</v>
      </c>
      <c r="V916" s="2">
        <v>0.1</v>
      </c>
      <c r="W916" s="2">
        <v>1.31</v>
      </c>
      <c r="X916" s="2">
        <v>2.91</v>
      </c>
      <c r="Y916" s="2">
        <v>1</v>
      </c>
      <c r="Z916" s="2">
        <v>0.7</v>
      </c>
      <c r="AA916" s="2">
        <v>0.3</v>
      </c>
      <c r="AB916" s="2">
        <v>0</v>
      </c>
      <c r="AC916" s="2">
        <v>1.21</v>
      </c>
      <c r="AD916" s="2">
        <v>1.51</v>
      </c>
      <c r="AE916" s="2">
        <v>0.4</v>
      </c>
      <c r="AF916" s="2">
        <v>7.94</v>
      </c>
      <c r="AG916" s="2">
        <v>2.71</v>
      </c>
      <c r="AH916" s="2">
        <v>3.52</v>
      </c>
      <c r="AI916" s="2">
        <v>19.489999999999998</v>
      </c>
      <c r="AJ916" s="2">
        <v>20.2</v>
      </c>
      <c r="AK916" s="2">
        <v>4.93</v>
      </c>
      <c r="AL916" s="2" t="str">
        <f t="shared" si="14"/>
        <v>Forward</v>
      </c>
    </row>
    <row r="917" spans="1:38" x14ac:dyDescent="0.3">
      <c r="A917">
        <v>731</v>
      </c>
      <c r="B917" t="s">
        <v>3439</v>
      </c>
      <c r="C917" t="s">
        <v>3441</v>
      </c>
      <c r="D917" t="s">
        <v>2050</v>
      </c>
      <c r="E917" t="s">
        <v>69</v>
      </c>
      <c r="F917">
        <v>5</v>
      </c>
      <c r="G917" s="2">
        <v>42.683333333333003</v>
      </c>
      <c r="H917" s="2">
        <v>8.5366666666667008</v>
      </c>
      <c r="I917" s="2">
        <v>1.41</v>
      </c>
      <c r="J917" s="2">
        <v>0</v>
      </c>
      <c r="K917" s="2">
        <v>0</v>
      </c>
      <c r="L917" s="2">
        <v>0</v>
      </c>
      <c r="M917" s="2">
        <v>1.41</v>
      </c>
      <c r="N917" s="2">
        <v>100</v>
      </c>
      <c r="O917" s="2">
        <v>8.43</v>
      </c>
      <c r="P917" s="2">
        <v>16.670000000000002</v>
      </c>
      <c r="Q917" s="2">
        <v>1.33</v>
      </c>
      <c r="R917" s="2">
        <v>18.27</v>
      </c>
      <c r="S917" s="2">
        <v>14.06</v>
      </c>
      <c r="T917" s="2">
        <v>15.46</v>
      </c>
      <c r="U917" s="2">
        <v>5.62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1.41</v>
      </c>
      <c r="AD917" s="2">
        <v>0</v>
      </c>
      <c r="AE917" s="2">
        <v>0</v>
      </c>
      <c r="AF917" s="2">
        <v>0</v>
      </c>
      <c r="AG917" s="2">
        <v>7.03</v>
      </c>
      <c r="AH917" s="2">
        <v>1.41</v>
      </c>
      <c r="AI917" s="2">
        <v>0</v>
      </c>
      <c r="AJ917" s="2">
        <v>0</v>
      </c>
      <c r="AK917" s="2" t="s">
        <v>72</v>
      </c>
      <c r="AL917" s="2" t="str">
        <f t="shared" si="14"/>
        <v>Forward</v>
      </c>
    </row>
    <row r="918" spans="1:38" x14ac:dyDescent="0.3">
      <c r="A918">
        <v>17</v>
      </c>
      <c r="B918" t="s">
        <v>3442</v>
      </c>
      <c r="C918" t="s">
        <v>3443</v>
      </c>
      <c r="D918" t="s">
        <v>2086</v>
      </c>
      <c r="E918" t="s">
        <v>30</v>
      </c>
      <c r="F918">
        <v>128</v>
      </c>
      <c r="G918" s="2">
        <v>1929.2166666666999</v>
      </c>
      <c r="H918" s="2">
        <v>15.072005208333</v>
      </c>
      <c r="I918" s="2">
        <v>1.1499999999999999</v>
      </c>
      <c r="J918" s="2">
        <v>1.56</v>
      </c>
      <c r="K918" s="2">
        <v>0.96</v>
      </c>
      <c r="L918" s="2">
        <v>0.59</v>
      </c>
      <c r="M918" s="2">
        <v>2.71</v>
      </c>
      <c r="N918" s="2">
        <v>78.38</v>
      </c>
      <c r="O918" s="2">
        <v>9.14</v>
      </c>
      <c r="P918" s="2">
        <v>12.59</v>
      </c>
      <c r="Q918" s="2">
        <v>0.97</v>
      </c>
      <c r="R918" s="2">
        <v>15.39</v>
      </c>
      <c r="S918" s="2">
        <v>12.6</v>
      </c>
      <c r="T918" s="2">
        <v>9.11</v>
      </c>
      <c r="U918" s="2">
        <v>4.63</v>
      </c>
      <c r="V918" s="2">
        <v>1</v>
      </c>
      <c r="W918" s="2">
        <v>1.59</v>
      </c>
      <c r="X918" s="2">
        <v>2.11</v>
      </c>
      <c r="Y918" s="2">
        <v>0.81</v>
      </c>
      <c r="Z918" s="2">
        <v>0.75</v>
      </c>
      <c r="AA918" s="2">
        <v>0</v>
      </c>
      <c r="AB918" s="2">
        <v>0.06</v>
      </c>
      <c r="AC918" s="2">
        <v>1</v>
      </c>
      <c r="AD918" s="2">
        <v>2.52</v>
      </c>
      <c r="AE918" s="2">
        <v>2.71</v>
      </c>
      <c r="AF918" s="2">
        <v>3.48</v>
      </c>
      <c r="AG918" s="2">
        <v>2.95</v>
      </c>
      <c r="AH918" s="2">
        <v>1.77</v>
      </c>
      <c r="AI918" s="2">
        <v>37.1</v>
      </c>
      <c r="AJ918" s="2">
        <v>30.73</v>
      </c>
      <c r="AK918" s="2">
        <v>1.7</v>
      </c>
      <c r="AL918" s="2" t="str">
        <f t="shared" si="14"/>
        <v>Forward</v>
      </c>
    </row>
    <row r="919" spans="1:38" x14ac:dyDescent="0.3">
      <c r="A919">
        <v>808</v>
      </c>
      <c r="B919" t="s">
        <v>3444</v>
      </c>
      <c r="C919" t="s">
        <v>3445</v>
      </c>
      <c r="D919" t="s">
        <v>2122</v>
      </c>
      <c r="E919" t="s">
        <v>25</v>
      </c>
      <c r="F919">
        <v>111</v>
      </c>
      <c r="G919" s="2">
        <v>1701.0666666667</v>
      </c>
      <c r="H919" s="2">
        <v>15.324924924925</v>
      </c>
      <c r="I919" s="2">
        <v>0.11</v>
      </c>
      <c r="J919" s="2">
        <v>0.25</v>
      </c>
      <c r="K919" s="2">
        <v>0.04</v>
      </c>
      <c r="L919" s="2">
        <v>0.21</v>
      </c>
      <c r="M919" s="2">
        <v>0.35</v>
      </c>
      <c r="N919" s="2">
        <v>18.87</v>
      </c>
      <c r="O919" s="2">
        <v>3.74</v>
      </c>
      <c r="P919" s="2">
        <v>2.83</v>
      </c>
      <c r="Q919" s="2">
        <v>0.17</v>
      </c>
      <c r="R919" s="2">
        <v>8.11</v>
      </c>
      <c r="S919" s="2">
        <v>5.36</v>
      </c>
      <c r="T919" s="2">
        <v>2.0099999999999998</v>
      </c>
      <c r="U919" s="2">
        <v>0.28000000000000003</v>
      </c>
      <c r="V919" s="2">
        <v>7.0000000000000007E-2</v>
      </c>
      <c r="W919" s="2">
        <v>0.74</v>
      </c>
      <c r="X919" s="2">
        <v>2.96</v>
      </c>
      <c r="Y919" s="2">
        <v>1.1299999999999999</v>
      </c>
      <c r="Z919" s="2">
        <v>0.95</v>
      </c>
      <c r="AA919" s="2">
        <v>0.14000000000000001</v>
      </c>
      <c r="AB919" s="2">
        <v>0.04</v>
      </c>
      <c r="AC919" s="2">
        <v>0.53</v>
      </c>
      <c r="AD919" s="2">
        <v>1.38</v>
      </c>
      <c r="AE919" s="2">
        <v>0.56000000000000005</v>
      </c>
      <c r="AF919" s="2">
        <v>9.91</v>
      </c>
      <c r="AG919" s="2">
        <v>5.29</v>
      </c>
      <c r="AH919" s="2">
        <v>4.2699999999999996</v>
      </c>
      <c r="AI919" s="2">
        <v>0</v>
      </c>
      <c r="AJ919" s="2">
        <v>0</v>
      </c>
      <c r="AK919" s="2" t="s">
        <v>72</v>
      </c>
      <c r="AL919" s="2" t="str">
        <f t="shared" si="14"/>
        <v>Defense</v>
      </c>
    </row>
    <row r="920" spans="1:38" x14ac:dyDescent="0.3">
      <c r="A920">
        <v>997</v>
      </c>
      <c r="B920" t="s">
        <v>3444</v>
      </c>
      <c r="C920" t="s">
        <v>3446</v>
      </c>
      <c r="D920" t="s">
        <v>2013</v>
      </c>
      <c r="E920" t="s">
        <v>25</v>
      </c>
      <c r="F920">
        <v>11</v>
      </c>
      <c r="G920" s="2">
        <v>174.33333333332999</v>
      </c>
      <c r="H920" s="2">
        <v>15.848484848485</v>
      </c>
      <c r="I920" s="2">
        <v>0.69</v>
      </c>
      <c r="J920" s="2">
        <v>0.34</v>
      </c>
      <c r="K920" s="2">
        <v>0.34</v>
      </c>
      <c r="L920" s="2">
        <v>0</v>
      </c>
      <c r="M920" s="2">
        <v>1.03</v>
      </c>
      <c r="N920" s="2">
        <v>42.86</v>
      </c>
      <c r="O920" s="2">
        <v>2.0699999999999998</v>
      </c>
      <c r="P920" s="2">
        <v>33.33</v>
      </c>
      <c r="Q920" s="2">
        <v>0.18</v>
      </c>
      <c r="R920" s="2">
        <v>5.85</v>
      </c>
      <c r="S920" s="2">
        <v>3.44</v>
      </c>
      <c r="T920" s="2">
        <v>2.41</v>
      </c>
      <c r="U920" s="2">
        <v>0.69</v>
      </c>
      <c r="V920" s="2">
        <v>0</v>
      </c>
      <c r="W920" s="2">
        <v>0</v>
      </c>
      <c r="X920" s="2">
        <v>4.82</v>
      </c>
      <c r="Y920" s="2">
        <v>2.41</v>
      </c>
      <c r="Z920" s="2">
        <v>2.41</v>
      </c>
      <c r="AA920" s="2">
        <v>0</v>
      </c>
      <c r="AB920" s="2">
        <v>0</v>
      </c>
      <c r="AC920" s="2">
        <v>1.03</v>
      </c>
      <c r="AD920" s="2">
        <v>1.72</v>
      </c>
      <c r="AE920" s="2">
        <v>1.38</v>
      </c>
      <c r="AF920" s="2">
        <v>4.82</v>
      </c>
      <c r="AG920" s="2">
        <v>5.16</v>
      </c>
      <c r="AH920" s="2">
        <v>2.75</v>
      </c>
      <c r="AI920" s="2">
        <v>0</v>
      </c>
      <c r="AJ920" s="2">
        <v>0</v>
      </c>
      <c r="AK920" s="2" t="s">
        <v>72</v>
      </c>
      <c r="AL920" s="2" t="str">
        <f t="shared" si="14"/>
        <v>Defense</v>
      </c>
    </row>
    <row r="921" spans="1:38" x14ac:dyDescent="0.3">
      <c r="A921">
        <v>867</v>
      </c>
      <c r="B921" t="s">
        <v>3444</v>
      </c>
      <c r="C921" t="s">
        <v>3447</v>
      </c>
      <c r="D921" t="s">
        <v>2036</v>
      </c>
      <c r="E921" t="s">
        <v>69</v>
      </c>
      <c r="F921">
        <v>98</v>
      </c>
      <c r="G921" s="2">
        <v>1062</v>
      </c>
      <c r="H921" s="2">
        <v>10.836734693878</v>
      </c>
      <c r="I921" s="2">
        <v>0.73</v>
      </c>
      <c r="J921" s="2">
        <v>0.34</v>
      </c>
      <c r="K921" s="2">
        <v>0.23</v>
      </c>
      <c r="L921" s="2">
        <v>0.11</v>
      </c>
      <c r="M921" s="2">
        <v>1.07</v>
      </c>
      <c r="N921" s="2">
        <v>59.38</v>
      </c>
      <c r="O921" s="2">
        <v>3.95</v>
      </c>
      <c r="P921" s="2">
        <v>18.57</v>
      </c>
      <c r="Q921" s="2">
        <v>0.47</v>
      </c>
      <c r="R921" s="2">
        <v>8.25</v>
      </c>
      <c r="S921" s="2">
        <v>6.44</v>
      </c>
      <c r="T921" s="2">
        <v>5.54</v>
      </c>
      <c r="U921" s="2">
        <v>2.09</v>
      </c>
      <c r="V921" s="2">
        <v>0.28000000000000003</v>
      </c>
      <c r="W921" s="2">
        <v>0.85</v>
      </c>
      <c r="X921" s="2">
        <v>0.34</v>
      </c>
      <c r="Y921" s="2">
        <v>0.17</v>
      </c>
      <c r="Z921" s="2">
        <v>0.17</v>
      </c>
      <c r="AA921" s="2">
        <v>0</v>
      </c>
      <c r="AB921" s="2">
        <v>0</v>
      </c>
      <c r="AC921" s="2">
        <v>0.45</v>
      </c>
      <c r="AD921" s="2">
        <v>1.41</v>
      </c>
      <c r="AE921" s="2">
        <v>2.37</v>
      </c>
      <c r="AF921" s="2">
        <v>0.96</v>
      </c>
      <c r="AG921" s="2">
        <v>3.33</v>
      </c>
      <c r="AH921" s="2">
        <v>2.66</v>
      </c>
      <c r="AI921" s="2">
        <v>0.23</v>
      </c>
      <c r="AJ921" s="2">
        <v>0.62</v>
      </c>
      <c r="AK921" s="2">
        <v>1.51</v>
      </c>
      <c r="AL921" s="2" t="str">
        <f t="shared" si="14"/>
        <v>Forward</v>
      </c>
    </row>
    <row r="922" spans="1:38" x14ac:dyDescent="0.3">
      <c r="A922">
        <v>1019</v>
      </c>
      <c r="B922" t="s">
        <v>3444</v>
      </c>
      <c r="C922" t="s">
        <v>3448</v>
      </c>
      <c r="D922" t="s">
        <v>2152</v>
      </c>
      <c r="E922" t="s">
        <v>25</v>
      </c>
      <c r="F922">
        <v>26</v>
      </c>
      <c r="G922" s="2">
        <v>455.31666666667002</v>
      </c>
      <c r="H922" s="2">
        <v>17.512179487179001</v>
      </c>
      <c r="I922" s="2">
        <v>0.26</v>
      </c>
      <c r="J922" s="2">
        <v>1.05</v>
      </c>
      <c r="K922" s="2">
        <v>0.92</v>
      </c>
      <c r="L922" s="2">
        <v>0.13</v>
      </c>
      <c r="M922" s="2">
        <v>1.32</v>
      </c>
      <c r="N922" s="2">
        <v>40</v>
      </c>
      <c r="O922" s="2">
        <v>2.9</v>
      </c>
      <c r="P922" s="2">
        <v>9.09</v>
      </c>
      <c r="Q922" s="2">
        <v>0.2</v>
      </c>
      <c r="R922" s="2">
        <v>9.09</v>
      </c>
      <c r="S922" s="2">
        <v>4.3499999999999996</v>
      </c>
      <c r="T922" s="2">
        <v>3.16</v>
      </c>
      <c r="U922" s="2">
        <v>1.19</v>
      </c>
      <c r="V922" s="2">
        <v>0</v>
      </c>
      <c r="W922" s="2">
        <v>1.45</v>
      </c>
      <c r="X922" s="2">
        <v>1.05</v>
      </c>
      <c r="Y922" s="2">
        <v>0.53</v>
      </c>
      <c r="Z922" s="2">
        <v>0.53</v>
      </c>
      <c r="AA922" s="2">
        <v>0</v>
      </c>
      <c r="AB922" s="2">
        <v>0</v>
      </c>
      <c r="AC922" s="2">
        <v>0.53</v>
      </c>
      <c r="AD922" s="2">
        <v>0.66</v>
      </c>
      <c r="AE922" s="2">
        <v>0.53</v>
      </c>
      <c r="AF922" s="2">
        <v>0.92</v>
      </c>
      <c r="AG922" s="2">
        <v>2.77</v>
      </c>
      <c r="AH922" s="2">
        <v>4.4800000000000004</v>
      </c>
      <c r="AI922" s="2">
        <v>0</v>
      </c>
      <c r="AJ922" s="2">
        <v>0</v>
      </c>
      <c r="AK922" s="2" t="s">
        <v>72</v>
      </c>
      <c r="AL922" s="2" t="str">
        <f t="shared" si="14"/>
        <v>Defense</v>
      </c>
    </row>
    <row r="923" spans="1:38" x14ac:dyDescent="0.3">
      <c r="A923">
        <v>384</v>
      </c>
      <c r="B923" t="s">
        <v>3449</v>
      </c>
      <c r="C923" t="s">
        <v>3450</v>
      </c>
      <c r="D923" t="s">
        <v>2100</v>
      </c>
      <c r="E923" t="s">
        <v>18</v>
      </c>
      <c r="F923">
        <v>87</v>
      </c>
      <c r="G923" s="2">
        <v>1024.1500000000001</v>
      </c>
      <c r="H923" s="2">
        <v>11.771839080459999</v>
      </c>
      <c r="I923" s="2">
        <v>0.82</v>
      </c>
      <c r="J923" s="2">
        <v>1.23</v>
      </c>
      <c r="K923" s="2">
        <v>0.64</v>
      </c>
      <c r="L923" s="2">
        <v>0.59</v>
      </c>
      <c r="M923" s="2">
        <v>2.0499999999999998</v>
      </c>
      <c r="N923" s="2">
        <v>71.430000000000007</v>
      </c>
      <c r="O923" s="2">
        <v>5.21</v>
      </c>
      <c r="P923" s="2">
        <v>15.73</v>
      </c>
      <c r="Q923" s="2">
        <v>0.64</v>
      </c>
      <c r="R923" s="2">
        <v>9.61</v>
      </c>
      <c r="S923" s="2">
        <v>7.73</v>
      </c>
      <c r="T923" s="2">
        <v>5.98</v>
      </c>
      <c r="U923" s="2">
        <v>3.22</v>
      </c>
      <c r="V923" s="2">
        <v>0.23</v>
      </c>
      <c r="W923" s="2">
        <v>0.82</v>
      </c>
      <c r="X923" s="2">
        <v>1.41</v>
      </c>
      <c r="Y923" s="2">
        <v>0.64</v>
      </c>
      <c r="Z923" s="2">
        <v>0.64</v>
      </c>
      <c r="AA923" s="2">
        <v>0</v>
      </c>
      <c r="AB923" s="2">
        <v>0</v>
      </c>
      <c r="AC923" s="2">
        <v>0.59</v>
      </c>
      <c r="AD923" s="2">
        <v>1.82</v>
      </c>
      <c r="AE923" s="2">
        <v>1.7</v>
      </c>
      <c r="AF923" s="2">
        <v>2.69</v>
      </c>
      <c r="AG923" s="2">
        <v>7.91</v>
      </c>
      <c r="AH923" s="2">
        <v>0.94</v>
      </c>
      <c r="AI923" s="2">
        <v>0</v>
      </c>
      <c r="AJ923" s="2">
        <v>0</v>
      </c>
      <c r="AK923" s="2" t="s">
        <v>72</v>
      </c>
      <c r="AL923" s="2" t="str">
        <f t="shared" si="14"/>
        <v>Forward</v>
      </c>
    </row>
    <row r="924" spans="1:38" x14ac:dyDescent="0.3">
      <c r="A924">
        <v>798</v>
      </c>
      <c r="B924" t="s">
        <v>3451</v>
      </c>
      <c r="C924" t="s">
        <v>3452</v>
      </c>
      <c r="D924" t="s">
        <v>2163</v>
      </c>
      <c r="E924" t="s">
        <v>25</v>
      </c>
      <c r="F924">
        <v>17</v>
      </c>
      <c r="G924" s="2">
        <v>246.08333333332999</v>
      </c>
      <c r="H924" s="2">
        <v>14.475490196078001</v>
      </c>
      <c r="I924" s="2">
        <v>0.24</v>
      </c>
      <c r="J924" s="2">
        <v>0</v>
      </c>
      <c r="K924" s="2">
        <v>0</v>
      </c>
      <c r="L924" s="2">
        <v>0</v>
      </c>
      <c r="M924" s="2">
        <v>0.24</v>
      </c>
      <c r="N924" s="2">
        <v>9.09</v>
      </c>
      <c r="O924" s="2">
        <v>2.68</v>
      </c>
      <c r="P924" s="2">
        <v>9.09</v>
      </c>
      <c r="Q924" s="2">
        <v>0.09</v>
      </c>
      <c r="R924" s="2">
        <v>5.85</v>
      </c>
      <c r="S924" s="2">
        <v>3.66</v>
      </c>
      <c r="T924" s="2">
        <v>1.22</v>
      </c>
      <c r="U924" s="2">
        <v>0</v>
      </c>
      <c r="V924" s="2">
        <v>0</v>
      </c>
      <c r="W924" s="2">
        <v>0.73</v>
      </c>
      <c r="X924" s="2">
        <v>1.46</v>
      </c>
      <c r="Y924" s="2">
        <v>0.73</v>
      </c>
      <c r="Z924" s="2">
        <v>0.73</v>
      </c>
      <c r="AA924" s="2">
        <v>0</v>
      </c>
      <c r="AB924" s="2">
        <v>0</v>
      </c>
      <c r="AC924" s="2">
        <v>0.49</v>
      </c>
      <c r="AD924" s="2">
        <v>1.95</v>
      </c>
      <c r="AE924" s="2">
        <v>0.98</v>
      </c>
      <c r="AF924" s="2">
        <v>0.49</v>
      </c>
      <c r="AG924" s="2">
        <v>5.36</v>
      </c>
      <c r="AH924" s="2">
        <v>4.63</v>
      </c>
      <c r="AI924" s="2">
        <v>0</v>
      </c>
      <c r="AJ924" s="2">
        <v>0</v>
      </c>
      <c r="AK924" s="2" t="s">
        <v>72</v>
      </c>
      <c r="AL924" s="2" t="str">
        <f t="shared" si="14"/>
        <v>Defense</v>
      </c>
    </row>
    <row r="925" spans="1:38" x14ac:dyDescent="0.3">
      <c r="A925">
        <v>987</v>
      </c>
      <c r="B925" t="s">
        <v>3453</v>
      </c>
      <c r="C925" t="s">
        <v>3454</v>
      </c>
      <c r="D925" t="s">
        <v>2072</v>
      </c>
      <c r="E925" t="s">
        <v>25</v>
      </c>
      <c r="F925">
        <v>2</v>
      </c>
      <c r="G925" s="2">
        <v>36.85</v>
      </c>
      <c r="H925" s="2">
        <v>18.425000000000001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 t="s">
        <v>72</v>
      </c>
      <c r="O925" s="2">
        <v>3.26</v>
      </c>
      <c r="P925" s="2">
        <v>0</v>
      </c>
      <c r="Q925" s="2">
        <v>0.24</v>
      </c>
      <c r="R925" s="2">
        <v>9.77</v>
      </c>
      <c r="S925" s="2">
        <v>8.14</v>
      </c>
      <c r="T925" s="2">
        <v>3.26</v>
      </c>
      <c r="U925" s="2">
        <v>1.63</v>
      </c>
      <c r="V925" s="2">
        <v>0</v>
      </c>
      <c r="W925" s="2">
        <v>0</v>
      </c>
      <c r="X925" s="2">
        <v>3.26</v>
      </c>
      <c r="Y925" s="2">
        <v>1.63</v>
      </c>
      <c r="Z925" s="2">
        <v>1.63</v>
      </c>
      <c r="AA925" s="2">
        <v>0</v>
      </c>
      <c r="AB925" s="2">
        <v>0</v>
      </c>
      <c r="AC925" s="2">
        <v>0</v>
      </c>
      <c r="AD925" s="2">
        <v>1.63</v>
      </c>
      <c r="AE925" s="2">
        <v>0</v>
      </c>
      <c r="AF925" s="2">
        <v>1.63</v>
      </c>
      <c r="AG925" s="2">
        <v>0</v>
      </c>
      <c r="AH925" s="2">
        <v>1.63</v>
      </c>
      <c r="AI925" s="2">
        <v>0</v>
      </c>
      <c r="AJ925" s="2">
        <v>0</v>
      </c>
      <c r="AK925" s="2" t="s">
        <v>72</v>
      </c>
      <c r="AL925" s="2" t="str">
        <f t="shared" si="14"/>
        <v>Defense</v>
      </c>
    </row>
    <row r="926" spans="1:38" x14ac:dyDescent="0.3">
      <c r="A926">
        <v>226</v>
      </c>
      <c r="B926" t="s">
        <v>3455</v>
      </c>
      <c r="C926" t="s">
        <v>3456</v>
      </c>
      <c r="D926" t="s">
        <v>2177</v>
      </c>
      <c r="E926" t="s">
        <v>69</v>
      </c>
      <c r="F926">
        <v>125</v>
      </c>
      <c r="G926" s="2">
        <v>1225.3166666667</v>
      </c>
      <c r="H926" s="2">
        <v>9.8025333333332991</v>
      </c>
      <c r="I926" s="2">
        <v>0.64</v>
      </c>
      <c r="J926" s="2">
        <v>1.32</v>
      </c>
      <c r="K926" s="2">
        <v>0.83</v>
      </c>
      <c r="L926" s="2">
        <v>0.49</v>
      </c>
      <c r="M926" s="2">
        <v>1.96</v>
      </c>
      <c r="N926" s="2">
        <v>65.569999999999993</v>
      </c>
      <c r="O926" s="2">
        <v>6.71</v>
      </c>
      <c r="P926" s="2">
        <v>9.49</v>
      </c>
      <c r="Q926" s="2">
        <v>1.01</v>
      </c>
      <c r="R926" s="2">
        <v>12.39</v>
      </c>
      <c r="S926" s="2">
        <v>11.02</v>
      </c>
      <c r="T926" s="2">
        <v>7.44</v>
      </c>
      <c r="U926" s="2">
        <v>4.5999999999999996</v>
      </c>
      <c r="V926" s="2">
        <v>0.39</v>
      </c>
      <c r="W926" s="2">
        <v>1.66</v>
      </c>
      <c r="X926" s="2">
        <v>1.96</v>
      </c>
      <c r="Y926" s="2">
        <v>0.83</v>
      </c>
      <c r="Z926" s="2">
        <v>0.73</v>
      </c>
      <c r="AA926" s="2">
        <v>0.1</v>
      </c>
      <c r="AB926" s="2">
        <v>0</v>
      </c>
      <c r="AC926" s="2">
        <v>0.93</v>
      </c>
      <c r="AD926" s="2">
        <v>1.86</v>
      </c>
      <c r="AE926" s="2">
        <v>2.0099999999999998</v>
      </c>
      <c r="AF926" s="2">
        <v>7.05</v>
      </c>
      <c r="AG926" s="2">
        <v>4.7</v>
      </c>
      <c r="AH926" s="2">
        <v>1.37</v>
      </c>
      <c r="AI926" s="2">
        <v>2.2999999999999998</v>
      </c>
      <c r="AJ926" s="2">
        <v>3.18</v>
      </c>
      <c r="AK926" s="2">
        <v>2.0499999999999998</v>
      </c>
      <c r="AL926" s="2" t="str">
        <f t="shared" si="14"/>
        <v>Forward</v>
      </c>
    </row>
    <row r="927" spans="1:38" x14ac:dyDescent="0.3">
      <c r="A927">
        <v>197</v>
      </c>
      <c r="B927" t="s">
        <v>3457</v>
      </c>
      <c r="C927" t="s">
        <v>3458</v>
      </c>
      <c r="D927" t="s">
        <v>2005</v>
      </c>
      <c r="E927" t="s">
        <v>30</v>
      </c>
      <c r="F927">
        <v>2</v>
      </c>
      <c r="G927" s="2">
        <v>19.3</v>
      </c>
      <c r="H927" s="2">
        <v>9.65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 t="s">
        <v>72</v>
      </c>
      <c r="O927" s="2">
        <v>0</v>
      </c>
      <c r="P927" s="2" t="s">
        <v>72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3.11</v>
      </c>
      <c r="AD927" s="2">
        <v>0</v>
      </c>
      <c r="AE927" s="2">
        <v>3.11</v>
      </c>
      <c r="AF927" s="2">
        <v>9.33</v>
      </c>
      <c r="AG927" s="2">
        <v>3.11</v>
      </c>
      <c r="AH927" s="2">
        <v>0</v>
      </c>
      <c r="AI927" s="2">
        <v>6.22</v>
      </c>
      <c r="AJ927" s="2">
        <v>3.11</v>
      </c>
      <c r="AK927" s="2">
        <v>207.25</v>
      </c>
      <c r="AL927" s="2" t="str">
        <f t="shared" si="14"/>
        <v>Forward</v>
      </c>
    </row>
    <row r="928" spans="1:38" x14ac:dyDescent="0.3">
      <c r="A928">
        <v>522</v>
      </c>
      <c r="B928" t="s">
        <v>3457</v>
      </c>
      <c r="C928" t="s">
        <v>3459</v>
      </c>
      <c r="D928" t="s">
        <v>2137</v>
      </c>
      <c r="E928" t="s">
        <v>30</v>
      </c>
      <c r="F928">
        <v>108</v>
      </c>
      <c r="G928" s="2">
        <v>1029.0166666667001</v>
      </c>
      <c r="H928" s="2">
        <v>9.5279320987653993</v>
      </c>
      <c r="I928" s="2">
        <v>0.52</v>
      </c>
      <c r="J928" s="2">
        <v>0.57999999999999996</v>
      </c>
      <c r="K928" s="2">
        <v>0.17</v>
      </c>
      <c r="L928" s="2">
        <v>0.41</v>
      </c>
      <c r="M928" s="2">
        <v>1.1100000000000001</v>
      </c>
      <c r="N928" s="2">
        <v>73.08</v>
      </c>
      <c r="O928" s="2">
        <v>7</v>
      </c>
      <c r="P928" s="2">
        <v>7.5</v>
      </c>
      <c r="Q928" s="2">
        <v>0.82</v>
      </c>
      <c r="R928" s="2">
        <v>13.12</v>
      </c>
      <c r="S928" s="2">
        <v>9.9700000000000006</v>
      </c>
      <c r="T928" s="2">
        <v>8.0500000000000007</v>
      </c>
      <c r="U928" s="2">
        <v>4.49</v>
      </c>
      <c r="V928" s="2">
        <v>0.28999999999999998</v>
      </c>
      <c r="W928" s="2">
        <v>1.52</v>
      </c>
      <c r="X928" s="2">
        <v>1.28</v>
      </c>
      <c r="Y928" s="2">
        <v>0.57999999999999996</v>
      </c>
      <c r="Z928" s="2">
        <v>0.57999999999999996</v>
      </c>
      <c r="AA928" s="2">
        <v>0</v>
      </c>
      <c r="AB928" s="2">
        <v>0</v>
      </c>
      <c r="AC928" s="2">
        <v>0.35</v>
      </c>
      <c r="AD928" s="2">
        <v>0.93</v>
      </c>
      <c r="AE928" s="2">
        <v>2.74</v>
      </c>
      <c r="AF928" s="2">
        <v>9.39</v>
      </c>
      <c r="AG928" s="2">
        <v>6.47</v>
      </c>
      <c r="AH928" s="2">
        <v>0.93</v>
      </c>
      <c r="AI928" s="2">
        <v>16.5</v>
      </c>
      <c r="AJ928" s="2">
        <v>17.73</v>
      </c>
      <c r="AK928" s="2">
        <v>2.81</v>
      </c>
      <c r="AL928" s="2" t="str">
        <f t="shared" si="14"/>
        <v>Forward</v>
      </c>
    </row>
    <row r="929" spans="1:38" x14ac:dyDescent="0.3">
      <c r="A929">
        <v>332</v>
      </c>
      <c r="B929" t="s">
        <v>3457</v>
      </c>
      <c r="C929" t="s">
        <v>3460</v>
      </c>
      <c r="D929" t="s">
        <v>2010</v>
      </c>
      <c r="E929" t="s">
        <v>25</v>
      </c>
      <c r="F929">
        <v>4</v>
      </c>
      <c r="G929" s="2">
        <v>47.083333333333002</v>
      </c>
      <c r="H929" s="2">
        <v>11.770833333333</v>
      </c>
      <c r="I929" s="2">
        <v>0</v>
      </c>
      <c r="J929" s="2">
        <v>1.27</v>
      </c>
      <c r="K929" s="2">
        <v>1.27</v>
      </c>
      <c r="L929" s="2">
        <v>0</v>
      </c>
      <c r="M929" s="2">
        <v>1.27</v>
      </c>
      <c r="N929" s="2">
        <v>50</v>
      </c>
      <c r="O929" s="2">
        <v>6.37</v>
      </c>
      <c r="P929" s="2">
        <v>0</v>
      </c>
      <c r="Q929" s="2">
        <v>0.15</v>
      </c>
      <c r="R929" s="2">
        <v>11.47</v>
      </c>
      <c r="S929" s="2">
        <v>10.19</v>
      </c>
      <c r="T929" s="2">
        <v>1.27</v>
      </c>
      <c r="U929" s="2">
        <v>0</v>
      </c>
      <c r="V929" s="2">
        <v>1.27</v>
      </c>
      <c r="W929" s="2">
        <v>1.27</v>
      </c>
      <c r="X929" s="2">
        <v>2.5499999999999998</v>
      </c>
      <c r="Y929" s="2">
        <v>1.27</v>
      </c>
      <c r="Z929" s="2">
        <v>1.27</v>
      </c>
      <c r="AA929" s="2">
        <v>0</v>
      </c>
      <c r="AB929" s="2">
        <v>0</v>
      </c>
      <c r="AC929" s="2">
        <v>2.5499999999999998</v>
      </c>
      <c r="AD929" s="2">
        <v>5.0999999999999996</v>
      </c>
      <c r="AE929" s="2">
        <v>0</v>
      </c>
      <c r="AF929" s="2">
        <v>7.65</v>
      </c>
      <c r="AG929" s="2">
        <v>6.37</v>
      </c>
      <c r="AH929" s="2">
        <v>12.74</v>
      </c>
      <c r="AI929" s="2">
        <v>0</v>
      </c>
      <c r="AJ929" s="2">
        <v>0</v>
      </c>
      <c r="AK929" s="2" t="s">
        <v>72</v>
      </c>
      <c r="AL929" s="2" t="str">
        <f t="shared" si="14"/>
        <v>Defense</v>
      </c>
    </row>
    <row r="930" spans="1:38" x14ac:dyDescent="0.3">
      <c r="A930">
        <v>71</v>
      </c>
      <c r="B930" t="s">
        <v>3457</v>
      </c>
      <c r="C930" t="s">
        <v>3461</v>
      </c>
      <c r="D930" t="s">
        <v>2061</v>
      </c>
      <c r="E930" t="s">
        <v>30</v>
      </c>
      <c r="F930">
        <v>128</v>
      </c>
      <c r="G930" s="2">
        <v>1765.65</v>
      </c>
      <c r="H930" s="2">
        <v>13.794140625000001</v>
      </c>
      <c r="I930" s="2">
        <v>0.78</v>
      </c>
      <c r="J930" s="2">
        <v>1.1599999999999999</v>
      </c>
      <c r="K930" s="2">
        <v>0.75</v>
      </c>
      <c r="L930" s="2">
        <v>0.41</v>
      </c>
      <c r="M930" s="2">
        <v>1.94</v>
      </c>
      <c r="N930" s="2">
        <v>64.040000000000006</v>
      </c>
      <c r="O930" s="2">
        <v>6.76</v>
      </c>
      <c r="P930" s="2">
        <v>11.56</v>
      </c>
      <c r="Q930" s="2">
        <v>0.78</v>
      </c>
      <c r="R930" s="2">
        <v>12.47</v>
      </c>
      <c r="S930" s="2">
        <v>9.5500000000000007</v>
      </c>
      <c r="T930" s="2">
        <v>8.6</v>
      </c>
      <c r="U930" s="2">
        <v>3.5</v>
      </c>
      <c r="V930" s="2">
        <v>0.24</v>
      </c>
      <c r="W930" s="2">
        <v>1.1599999999999999</v>
      </c>
      <c r="X930" s="2">
        <v>1.97</v>
      </c>
      <c r="Y930" s="2">
        <v>0.99</v>
      </c>
      <c r="Z930" s="2">
        <v>0.99</v>
      </c>
      <c r="AA930" s="2">
        <v>0</v>
      </c>
      <c r="AB930" s="2">
        <v>0</v>
      </c>
      <c r="AC930" s="2">
        <v>0.78</v>
      </c>
      <c r="AD930" s="2">
        <v>1.94</v>
      </c>
      <c r="AE930" s="2">
        <v>1.1200000000000001</v>
      </c>
      <c r="AF930" s="2">
        <v>3.87</v>
      </c>
      <c r="AG930" s="2">
        <v>3.53</v>
      </c>
      <c r="AH930" s="2">
        <v>0.85</v>
      </c>
      <c r="AI930" s="2">
        <v>16.62</v>
      </c>
      <c r="AJ930" s="2">
        <v>14.07</v>
      </c>
      <c r="AK930" s="2">
        <v>1.84</v>
      </c>
      <c r="AL930" s="2" t="str">
        <f t="shared" si="14"/>
        <v>Forward</v>
      </c>
    </row>
    <row r="931" spans="1:38" x14ac:dyDescent="0.3">
      <c r="A931">
        <v>21</v>
      </c>
      <c r="B931" t="s">
        <v>3462</v>
      </c>
      <c r="C931" t="s">
        <v>3463</v>
      </c>
      <c r="D931" t="s">
        <v>2100</v>
      </c>
      <c r="E931" t="s">
        <v>69</v>
      </c>
      <c r="F931">
        <v>88</v>
      </c>
      <c r="G931" s="2">
        <v>1091.6666666666999</v>
      </c>
      <c r="H931" s="2">
        <v>12.405303030302999</v>
      </c>
      <c r="I931" s="2">
        <v>0.71</v>
      </c>
      <c r="J931" s="2">
        <v>0.71</v>
      </c>
      <c r="K931" s="2">
        <v>0.33</v>
      </c>
      <c r="L931" s="2">
        <v>0.38</v>
      </c>
      <c r="M931" s="2">
        <v>1.43</v>
      </c>
      <c r="N931" s="2">
        <v>70.27</v>
      </c>
      <c r="O931" s="2">
        <v>6.21</v>
      </c>
      <c r="P931" s="2">
        <v>11.5</v>
      </c>
      <c r="Q931" s="2">
        <v>0.85</v>
      </c>
      <c r="R931" s="2">
        <v>12.15</v>
      </c>
      <c r="S931" s="2">
        <v>9.56</v>
      </c>
      <c r="T931" s="2">
        <v>8.3000000000000007</v>
      </c>
      <c r="U931" s="2">
        <v>4.2300000000000004</v>
      </c>
      <c r="V931" s="2">
        <v>0.44</v>
      </c>
      <c r="W931" s="2">
        <v>1.32</v>
      </c>
      <c r="X931" s="2">
        <v>3.79</v>
      </c>
      <c r="Y931" s="2">
        <v>1.43</v>
      </c>
      <c r="Z931" s="2">
        <v>1.21</v>
      </c>
      <c r="AA931" s="2">
        <v>0.16</v>
      </c>
      <c r="AB931" s="2">
        <v>0.05</v>
      </c>
      <c r="AC931" s="2">
        <v>1.76</v>
      </c>
      <c r="AD931" s="2">
        <v>1.76</v>
      </c>
      <c r="AE931" s="2">
        <v>3.13</v>
      </c>
      <c r="AF931" s="2">
        <v>8.41</v>
      </c>
      <c r="AG931" s="2">
        <v>3.57</v>
      </c>
      <c r="AH931" s="2">
        <v>2.75</v>
      </c>
      <c r="AI931" s="2">
        <v>1.1000000000000001</v>
      </c>
      <c r="AJ931" s="2">
        <v>1.43</v>
      </c>
      <c r="AK931" s="2">
        <v>2.39</v>
      </c>
      <c r="AL931" s="2" t="str">
        <f t="shared" si="14"/>
        <v>Forward</v>
      </c>
    </row>
    <row r="932" spans="1:38" x14ac:dyDescent="0.3">
      <c r="A932">
        <v>591</v>
      </c>
      <c r="B932" t="s">
        <v>3464</v>
      </c>
      <c r="C932" t="s">
        <v>2758</v>
      </c>
      <c r="D932" t="s">
        <v>2125</v>
      </c>
      <c r="E932" t="s">
        <v>91</v>
      </c>
      <c r="F932">
        <v>117</v>
      </c>
      <c r="G932" s="2">
        <v>1569.05</v>
      </c>
      <c r="H932" s="2">
        <v>13.410683760684</v>
      </c>
      <c r="I932" s="2">
        <v>1.3</v>
      </c>
      <c r="J932" s="2">
        <v>1.38</v>
      </c>
      <c r="K932" s="2">
        <v>0.92</v>
      </c>
      <c r="L932" s="2">
        <v>0.46</v>
      </c>
      <c r="M932" s="2">
        <v>2.68</v>
      </c>
      <c r="N932" s="2">
        <v>76.92</v>
      </c>
      <c r="O932" s="2">
        <v>10.86</v>
      </c>
      <c r="P932" s="2">
        <v>11.97</v>
      </c>
      <c r="Q932" s="2">
        <v>1.07</v>
      </c>
      <c r="R932" s="2">
        <v>20.53</v>
      </c>
      <c r="S932" s="2">
        <v>15.64</v>
      </c>
      <c r="T932" s="2">
        <v>11.43</v>
      </c>
      <c r="U932" s="2">
        <v>4.7</v>
      </c>
      <c r="V932" s="2">
        <v>0.61</v>
      </c>
      <c r="W932" s="2">
        <v>1.91</v>
      </c>
      <c r="X932" s="2">
        <v>2.0299999999999998</v>
      </c>
      <c r="Y932" s="2">
        <v>0.96</v>
      </c>
      <c r="Z932" s="2">
        <v>0.92</v>
      </c>
      <c r="AA932" s="2">
        <v>0.04</v>
      </c>
      <c r="AB932" s="2">
        <v>0</v>
      </c>
      <c r="AC932" s="2">
        <v>1.1499999999999999</v>
      </c>
      <c r="AD932" s="2">
        <v>1.45</v>
      </c>
      <c r="AE932" s="2">
        <v>1.95</v>
      </c>
      <c r="AF932" s="2">
        <v>3.37</v>
      </c>
      <c r="AG932" s="2">
        <v>3.37</v>
      </c>
      <c r="AH932" s="2">
        <v>1.22</v>
      </c>
      <c r="AI932" s="2">
        <v>18.09</v>
      </c>
      <c r="AJ932" s="2">
        <v>22.1</v>
      </c>
      <c r="AK932" s="2">
        <v>1.72</v>
      </c>
      <c r="AL932" s="2" t="str">
        <f t="shared" si="14"/>
        <v>Forward</v>
      </c>
    </row>
    <row r="933" spans="1:38" x14ac:dyDescent="0.3">
      <c r="A933">
        <v>623</v>
      </c>
      <c r="B933" t="s">
        <v>3465</v>
      </c>
      <c r="C933" t="s">
        <v>3466</v>
      </c>
      <c r="D933" t="s">
        <v>2175</v>
      </c>
      <c r="E933" t="s">
        <v>18</v>
      </c>
      <c r="F933">
        <v>117</v>
      </c>
      <c r="G933" s="2">
        <v>1345.2</v>
      </c>
      <c r="H933" s="2">
        <v>11.497435897436</v>
      </c>
      <c r="I933" s="2">
        <v>0.45</v>
      </c>
      <c r="J933" s="2">
        <v>0.71</v>
      </c>
      <c r="K933" s="2">
        <v>0.31</v>
      </c>
      <c r="L933" s="2">
        <v>0.4</v>
      </c>
      <c r="M933" s="2">
        <v>1.1599999999999999</v>
      </c>
      <c r="N933" s="2">
        <v>59.09</v>
      </c>
      <c r="O933" s="2">
        <v>6.07</v>
      </c>
      <c r="P933" s="2">
        <v>7.35</v>
      </c>
      <c r="Q933" s="2">
        <v>0.79</v>
      </c>
      <c r="R933" s="2">
        <v>11.28</v>
      </c>
      <c r="S933" s="2">
        <v>8.8800000000000008</v>
      </c>
      <c r="T933" s="2">
        <v>7.76</v>
      </c>
      <c r="U933" s="2">
        <v>4.1500000000000004</v>
      </c>
      <c r="V933" s="2">
        <v>0.36</v>
      </c>
      <c r="W933" s="2">
        <v>1.52</v>
      </c>
      <c r="X933" s="2">
        <v>7.09</v>
      </c>
      <c r="Y933" s="2">
        <v>2.0499999999999998</v>
      </c>
      <c r="Z933" s="2">
        <v>1.29</v>
      </c>
      <c r="AA933" s="2">
        <v>0.67</v>
      </c>
      <c r="AB933" s="2">
        <v>0.09</v>
      </c>
      <c r="AC933" s="2">
        <v>1.74</v>
      </c>
      <c r="AD933" s="2">
        <v>1.83</v>
      </c>
      <c r="AE933" s="2">
        <v>1.2</v>
      </c>
      <c r="AF933" s="2">
        <v>18.329999999999998</v>
      </c>
      <c r="AG933" s="2">
        <v>8.83</v>
      </c>
      <c r="AH933" s="2">
        <v>2.23</v>
      </c>
      <c r="AI933" s="2">
        <v>1.25</v>
      </c>
      <c r="AJ933" s="2">
        <v>1.83</v>
      </c>
      <c r="AK933" s="2">
        <v>1.81</v>
      </c>
      <c r="AL933" s="2" t="str">
        <f t="shared" si="14"/>
        <v>Forward</v>
      </c>
    </row>
    <row r="934" spans="1:38" x14ac:dyDescent="0.3">
      <c r="A934">
        <v>612</v>
      </c>
      <c r="B934" t="s">
        <v>3465</v>
      </c>
      <c r="C934" t="s">
        <v>3467</v>
      </c>
      <c r="D934" t="s">
        <v>2019</v>
      </c>
      <c r="E934" t="s">
        <v>30</v>
      </c>
      <c r="F934">
        <v>32</v>
      </c>
      <c r="G934" s="2">
        <v>289.78333333333001</v>
      </c>
      <c r="H934" s="2">
        <v>9.0557291666666995</v>
      </c>
      <c r="I934" s="2">
        <v>0.41</v>
      </c>
      <c r="J934" s="2">
        <v>0.21</v>
      </c>
      <c r="K934" s="2">
        <v>0.21</v>
      </c>
      <c r="L934" s="2">
        <v>0</v>
      </c>
      <c r="M934" s="2">
        <v>0.62</v>
      </c>
      <c r="N934" s="2">
        <v>75</v>
      </c>
      <c r="O934" s="2">
        <v>4.76</v>
      </c>
      <c r="P934" s="2">
        <v>8.6999999999999993</v>
      </c>
      <c r="Q934" s="2">
        <v>0.36</v>
      </c>
      <c r="R934" s="2">
        <v>9.11</v>
      </c>
      <c r="S934" s="2">
        <v>6.42</v>
      </c>
      <c r="T934" s="2">
        <v>3.93</v>
      </c>
      <c r="U934" s="2">
        <v>1.24</v>
      </c>
      <c r="V934" s="2">
        <v>0.41</v>
      </c>
      <c r="W934" s="2">
        <v>0.21</v>
      </c>
      <c r="X934" s="2">
        <v>0.41</v>
      </c>
      <c r="Y934" s="2">
        <v>0.21</v>
      </c>
      <c r="Z934" s="2">
        <v>0.21</v>
      </c>
      <c r="AA934" s="2">
        <v>0</v>
      </c>
      <c r="AB934" s="2">
        <v>0</v>
      </c>
      <c r="AC934" s="2">
        <v>0.41</v>
      </c>
      <c r="AD934" s="2">
        <v>0.62</v>
      </c>
      <c r="AE934" s="2">
        <v>2.0699999999999998</v>
      </c>
      <c r="AF934" s="2">
        <v>6.21</v>
      </c>
      <c r="AG934" s="2">
        <v>5.8</v>
      </c>
      <c r="AH934" s="2">
        <v>1.86</v>
      </c>
      <c r="AI934" s="2">
        <v>9.94</v>
      </c>
      <c r="AJ934" s="2">
        <v>9.52</v>
      </c>
      <c r="AK934" s="2">
        <v>10.57</v>
      </c>
      <c r="AL934" s="2" t="str">
        <f t="shared" si="14"/>
        <v>Forward</v>
      </c>
    </row>
    <row r="935" spans="1:38" x14ac:dyDescent="0.3">
      <c r="A935">
        <v>245</v>
      </c>
      <c r="B935" t="s">
        <v>3465</v>
      </c>
      <c r="C935" t="s">
        <v>3468</v>
      </c>
      <c r="D935" t="s">
        <v>2071</v>
      </c>
      <c r="E935" t="s">
        <v>18</v>
      </c>
      <c r="F935">
        <v>44</v>
      </c>
      <c r="G935" s="2">
        <v>466.65</v>
      </c>
      <c r="H935" s="2">
        <v>10.605681818181999</v>
      </c>
      <c r="I935" s="2">
        <v>0.51</v>
      </c>
      <c r="J935" s="2">
        <v>0.77</v>
      </c>
      <c r="K935" s="2">
        <v>0.39</v>
      </c>
      <c r="L935" s="2">
        <v>0.39</v>
      </c>
      <c r="M935" s="2">
        <v>1.29</v>
      </c>
      <c r="N935" s="2">
        <v>62.5</v>
      </c>
      <c r="O935" s="2">
        <v>6.81</v>
      </c>
      <c r="P935" s="2">
        <v>7.55</v>
      </c>
      <c r="Q935" s="2">
        <v>0.61</v>
      </c>
      <c r="R935" s="2">
        <v>11.57</v>
      </c>
      <c r="S935" s="2">
        <v>10.16</v>
      </c>
      <c r="T935" s="2">
        <v>6.17</v>
      </c>
      <c r="U935" s="2">
        <v>2.44</v>
      </c>
      <c r="V935" s="2">
        <v>0.64</v>
      </c>
      <c r="W935" s="2">
        <v>1.29</v>
      </c>
      <c r="X935" s="2">
        <v>3.86</v>
      </c>
      <c r="Y935" s="2">
        <v>1.54</v>
      </c>
      <c r="Z935" s="2">
        <v>1.29</v>
      </c>
      <c r="AA935" s="2">
        <v>0.26</v>
      </c>
      <c r="AB935" s="2">
        <v>0</v>
      </c>
      <c r="AC935" s="2">
        <v>1.1599999999999999</v>
      </c>
      <c r="AD935" s="2">
        <v>1.54</v>
      </c>
      <c r="AE935" s="2">
        <v>1.41</v>
      </c>
      <c r="AF935" s="2">
        <v>5.91</v>
      </c>
      <c r="AG935" s="2">
        <v>2.96</v>
      </c>
      <c r="AH935" s="2">
        <v>2.83</v>
      </c>
      <c r="AI935" s="2">
        <v>0.26</v>
      </c>
      <c r="AJ935" s="2">
        <v>1.8</v>
      </c>
      <c r="AK935" s="2">
        <v>1.61</v>
      </c>
      <c r="AL935" s="2" t="str">
        <f t="shared" si="14"/>
        <v>Forward</v>
      </c>
    </row>
    <row r="936" spans="1:38" x14ac:dyDescent="0.3">
      <c r="A936">
        <v>818</v>
      </c>
      <c r="B936" t="s">
        <v>3469</v>
      </c>
      <c r="C936" t="s">
        <v>2246</v>
      </c>
      <c r="D936" t="s">
        <v>2013</v>
      </c>
      <c r="E936" t="s">
        <v>18</v>
      </c>
      <c r="F936">
        <v>3</v>
      </c>
      <c r="G936" s="2">
        <v>30.983333333333</v>
      </c>
      <c r="H936" s="2">
        <v>10.327777777778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 t="s">
        <v>72</v>
      </c>
      <c r="O936" s="2">
        <v>3.87</v>
      </c>
      <c r="P936" s="2">
        <v>0</v>
      </c>
      <c r="Q936" s="2">
        <v>0.47</v>
      </c>
      <c r="R936" s="2">
        <v>7.75</v>
      </c>
      <c r="S936" s="2">
        <v>7.75</v>
      </c>
      <c r="T936" s="2">
        <v>5.81</v>
      </c>
      <c r="U936" s="2">
        <v>3.87</v>
      </c>
      <c r="V936" s="2">
        <v>0</v>
      </c>
      <c r="W936" s="2">
        <v>1.94</v>
      </c>
      <c r="X936" s="2">
        <v>3.87</v>
      </c>
      <c r="Y936" s="2">
        <v>1.94</v>
      </c>
      <c r="Z936" s="2">
        <v>1.94</v>
      </c>
      <c r="AA936" s="2">
        <v>0</v>
      </c>
      <c r="AB936" s="2">
        <v>0</v>
      </c>
      <c r="AC936" s="2">
        <v>0</v>
      </c>
      <c r="AD936" s="2">
        <v>1.94</v>
      </c>
      <c r="AE936" s="2">
        <v>0</v>
      </c>
      <c r="AF936" s="2">
        <v>1.94</v>
      </c>
      <c r="AG936" s="2">
        <v>1.94</v>
      </c>
      <c r="AH936" s="2">
        <v>3.87</v>
      </c>
      <c r="AI936" s="2">
        <v>1.94</v>
      </c>
      <c r="AJ936" s="2">
        <v>0</v>
      </c>
      <c r="AK936" s="2">
        <v>193.65</v>
      </c>
      <c r="AL936" s="2" t="str">
        <f t="shared" si="14"/>
        <v>Forward</v>
      </c>
    </row>
    <row r="937" spans="1:38" x14ac:dyDescent="0.3">
      <c r="A937">
        <v>181</v>
      </c>
      <c r="B937" t="s">
        <v>3470</v>
      </c>
      <c r="C937" t="s">
        <v>3471</v>
      </c>
      <c r="D937" t="s">
        <v>2086</v>
      </c>
      <c r="E937" t="s">
        <v>25</v>
      </c>
      <c r="F937">
        <v>4</v>
      </c>
      <c r="G937" s="2">
        <v>43.483333333333</v>
      </c>
      <c r="H937" s="2">
        <v>10.870833333333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6.9</v>
      </c>
      <c r="P937" s="2">
        <v>0</v>
      </c>
      <c r="Q937" s="2">
        <v>0.28000000000000003</v>
      </c>
      <c r="R937" s="2">
        <v>19.32</v>
      </c>
      <c r="S937" s="2">
        <v>11.04</v>
      </c>
      <c r="T937" s="2">
        <v>5.52</v>
      </c>
      <c r="U937" s="2">
        <v>0</v>
      </c>
      <c r="V937" s="2">
        <v>0</v>
      </c>
      <c r="W937" s="2">
        <v>1.38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4.1399999999999997</v>
      </c>
      <c r="AG937" s="2">
        <v>8.2799999999999994</v>
      </c>
      <c r="AH937" s="2">
        <v>5.52</v>
      </c>
      <c r="AI937" s="2">
        <v>0</v>
      </c>
      <c r="AJ937" s="2">
        <v>0</v>
      </c>
      <c r="AK937" s="2" t="s">
        <v>72</v>
      </c>
      <c r="AL937" s="2" t="str">
        <f t="shared" si="14"/>
        <v>Defense</v>
      </c>
    </row>
    <row r="938" spans="1:38" x14ac:dyDescent="0.3">
      <c r="A938">
        <v>165</v>
      </c>
      <c r="B938" t="s">
        <v>3470</v>
      </c>
      <c r="C938" t="s">
        <v>3472</v>
      </c>
      <c r="D938" t="s">
        <v>2057</v>
      </c>
      <c r="E938" t="s">
        <v>18</v>
      </c>
      <c r="F938">
        <v>71</v>
      </c>
      <c r="G938" s="2">
        <v>907.2</v>
      </c>
      <c r="H938" s="2">
        <v>12.777464788732001</v>
      </c>
      <c r="I938" s="2">
        <v>0.73</v>
      </c>
      <c r="J938" s="2">
        <v>1.1200000000000001</v>
      </c>
      <c r="K938" s="2">
        <v>0.73</v>
      </c>
      <c r="L938" s="2">
        <v>0.4</v>
      </c>
      <c r="M938" s="2">
        <v>1.85</v>
      </c>
      <c r="N938" s="2">
        <v>66.67</v>
      </c>
      <c r="O938" s="2">
        <v>8.5299999999999994</v>
      </c>
      <c r="P938" s="2">
        <v>8.5299999999999994</v>
      </c>
      <c r="Q938" s="2">
        <v>0.81</v>
      </c>
      <c r="R938" s="2">
        <v>15.08</v>
      </c>
      <c r="S938" s="2">
        <v>11.38</v>
      </c>
      <c r="T938" s="2">
        <v>9.1300000000000008</v>
      </c>
      <c r="U938" s="2">
        <v>3.97</v>
      </c>
      <c r="V938" s="2">
        <v>0.79</v>
      </c>
      <c r="W938" s="2">
        <v>1.52</v>
      </c>
      <c r="X938" s="2">
        <v>1.72</v>
      </c>
      <c r="Y938" s="2">
        <v>0.86</v>
      </c>
      <c r="Z938" s="2">
        <v>0.86</v>
      </c>
      <c r="AA938" s="2">
        <v>0</v>
      </c>
      <c r="AB938" s="2">
        <v>0</v>
      </c>
      <c r="AC938" s="2">
        <v>1.26</v>
      </c>
      <c r="AD938" s="2">
        <v>2.4500000000000002</v>
      </c>
      <c r="AE938" s="2">
        <v>1.85</v>
      </c>
      <c r="AF938" s="2">
        <v>2.25</v>
      </c>
      <c r="AG938" s="2">
        <v>7.74</v>
      </c>
      <c r="AH938" s="2">
        <v>1.92</v>
      </c>
      <c r="AI938" s="2">
        <v>0.46</v>
      </c>
      <c r="AJ938" s="2">
        <v>0.26</v>
      </c>
      <c r="AK938" s="2">
        <v>4.21</v>
      </c>
      <c r="AL938" s="2" t="str">
        <f t="shared" si="14"/>
        <v>Forward</v>
      </c>
    </row>
    <row r="939" spans="1:38" x14ac:dyDescent="0.3">
      <c r="A939">
        <v>579</v>
      </c>
      <c r="B939" t="s">
        <v>3470</v>
      </c>
      <c r="C939" t="s">
        <v>2551</v>
      </c>
      <c r="D939" t="s">
        <v>2055</v>
      </c>
      <c r="E939" t="s">
        <v>69</v>
      </c>
      <c r="F939">
        <v>123</v>
      </c>
      <c r="G939" s="2">
        <v>1558.25</v>
      </c>
      <c r="H939" s="2">
        <v>12.668699186992001</v>
      </c>
      <c r="I939" s="2">
        <v>0.57999999999999996</v>
      </c>
      <c r="J939" s="2">
        <v>0.42</v>
      </c>
      <c r="K939" s="2">
        <v>0.19</v>
      </c>
      <c r="L939" s="2">
        <v>0.23</v>
      </c>
      <c r="M939" s="2">
        <v>1</v>
      </c>
      <c r="N939" s="2">
        <v>65</v>
      </c>
      <c r="O939" s="2">
        <v>5.81</v>
      </c>
      <c r="P939" s="2">
        <v>9.93</v>
      </c>
      <c r="Q939" s="2">
        <v>0.67</v>
      </c>
      <c r="R939" s="2">
        <v>10.97</v>
      </c>
      <c r="S939" s="2">
        <v>8.6300000000000008</v>
      </c>
      <c r="T939" s="2">
        <v>6.2</v>
      </c>
      <c r="U939" s="2">
        <v>3.35</v>
      </c>
      <c r="V939" s="2">
        <v>0.39</v>
      </c>
      <c r="W939" s="2">
        <v>0.65</v>
      </c>
      <c r="X939" s="2">
        <v>1.08</v>
      </c>
      <c r="Y939" s="2">
        <v>0.54</v>
      </c>
      <c r="Z939" s="2">
        <v>0.54</v>
      </c>
      <c r="AA939" s="2">
        <v>0</v>
      </c>
      <c r="AB939" s="2">
        <v>0</v>
      </c>
      <c r="AC939" s="2">
        <v>0.5</v>
      </c>
      <c r="AD939" s="2">
        <v>1.46</v>
      </c>
      <c r="AE939" s="2">
        <v>2.04</v>
      </c>
      <c r="AF939" s="2">
        <v>4.54</v>
      </c>
      <c r="AG939" s="2">
        <v>3.31</v>
      </c>
      <c r="AH939" s="2">
        <v>1.73</v>
      </c>
      <c r="AI939" s="2">
        <v>0.39</v>
      </c>
      <c r="AJ939" s="2">
        <v>0.81</v>
      </c>
      <c r="AK939" s="2">
        <v>1.24</v>
      </c>
      <c r="AL939" s="2" t="str">
        <f t="shared" si="14"/>
        <v>Forward</v>
      </c>
    </row>
    <row r="940" spans="1:38" x14ac:dyDescent="0.3">
      <c r="A940">
        <v>274</v>
      </c>
      <c r="B940" t="s">
        <v>3473</v>
      </c>
      <c r="C940" t="s">
        <v>3474</v>
      </c>
      <c r="D940" t="s">
        <v>2099</v>
      </c>
      <c r="E940" t="s">
        <v>30</v>
      </c>
      <c r="F940">
        <v>98</v>
      </c>
      <c r="G940" s="2">
        <v>1111.8166666667</v>
      </c>
      <c r="H940" s="2">
        <v>11.345068027210999</v>
      </c>
      <c r="I940" s="2">
        <v>0.38</v>
      </c>
      <c r="J940" s="2">
        <v>1.3</v>
      </c>
      <c r="K940" s="2">
        <v>0.86</v>
      </c>
      <c r="L940" s="2">
        <v>0.43</v>
      </c>
      <c r="M940" s="2">
        <v>1.67</v>
      </c>
      <c r="N940" s="2">
        <v>77.5</v>
      </c>
      <c r="O940" s="2">
        <v>6.26</v>
      </c>
      <c r="P940" s="2">
        <v>6.03</v>
      </c>
      <c r="Q940" s="2">
        <v>0.74</v>
      </c>
      <c r="R940" s="2">
        <v>9.8800000000000008</v>
      </c>
      <c r="S940" s="2">
        <v>8.1999999999999993</v>
      </c>
      <c r="T940" s="2">
        <v>6.31</v>
      </c>
      <c r="U940" s="2">
        <v>3.78</v>
      </c>
      <c r="V940" s="2">
        <v>0.27</v>
      </c>
      <c r="W940" s="2">
        <v>0.81</v>
      </c>
      <c r="X940" s="2">
        <v>1.89</v>
      </c>
      <c r="Y940" s="2">
        <v>0.65</v>
      </c>
      <c r="Z940" s="2">
        <v>0.54</v>
      </c>
      <c r="AA940" s="2">
        <v>0.05</v>
      </c>
      <c r="AB940" s="2">
        <v>0.05</v>
      </c>
      <c r="AC940" s="2">
        <v>0.59</v>
      </c>
      <c r="AD940" s="2">
        <v>1.4</v>
      </c>
      <c r="AE940" s="2">
        <v>1.94</v>
      </c>
      <c r="AF940" s="2">
        <v>5.23</v>
      </c>
      <c r="AG940" s="2">
        <v>3.94</v>
      </c>
      <c r="AH940" s="2">
        <v>2.91</v>
      </c>
      <c r="AI940" s="2">
        <v>22.61</v>
      </c>
      <c r="AJ940" s="2">
        <v>19.75</v>
      </c>
      <c r="AK940" s="2">
        <v>2.88</v>
      </c>
      <c r="AL940" s="2" t="str">
        <f t="shared" si="14"/>
        <v>Forward</v>
      </c>
    </row>
    <row r="941" spans="1:38" x14ac:dyDescent="0.3">
      <c r="A941">
        <v>254</v>
      </c>
      <c r="B941" t="s">
        <v>3475</v>
      </c>
      <c r="C941" t="s">
        <v>3476</v>
      </c>
      <c r="D941" t="s">
        <v>2177</v>
      </c>
      <c r="E941" t="s">
        <v>18</v>
      </c>
      <c r="F941">
        <v>116</v>
      </c>
      <c r="G941" s="2">
        <v>1413.9</v>
      </c>
      <c r="H941" s="2">
        <v>12.188793103448001</v>
      </c>
      <c r="I941" s="2">
        <v>0.51</v>
      </c>
      <c r="J941" s="2">
        <v>0.93</v>
      </c>
      <c r="K941" s="2">
        <v>0.72</v>
      </c>
      <c r="L941" s="2">
        <v>0.21</v>
      </c>
      <c r="M941" s="2">
        <v>1.44</v>
      </c>
      <c r="N941" s="2">
        <v>54.84</v>
      </c>
      <c r="O941" s="2">
        <v>6.54</v>
      </c>
      <c r="P941" s="2">
        <v>7.79</v>
      </c>
      <c r="Q941" s="2">
        <v>0.56999999999999995</v>
      </c>
      <c r="R941" s="2">
        <v>11.29</v>
      </c>
      <c r="S941" s="2">
        <v>9.2899999999999991</v>
      </c>
      <c r="T941" s="2">
        <v>6.37</v>
      </c>
      <c r="U941" s="2">
        <v>2.33</v>
      </c>
      <c r="V941" s="2">
        <v>0.3</v>
      </c>
      <c r="W941" s="2">
        <v>1.1499999999999999</v>
      </c>
      <c r="X941" s="2">
        <v>0.59</v>
      </c>
      <c r="Y941" s="2">
        <v>0.3</v>
      </c>
      <c r="Z941" s="2">
        <v>0.3</v>
      </c>
      <c r="AA941" s="2">
        <v>0</v>
      </c>
      <c r="AB941" s="2">
        <v>0</v>
      </c>
      <c r="AC941" s="2">
        <v>0.17</v>
      </c>
      <c r="AD941" s="2">
        <v>2.5</v>
      </c>
      <c r="AE941" s="2">
        <v>2.25</v>
      </c>
      <c r="AF941" s="2">
        <v>0.85</v>
      </c>
      <c r="AG941" s="2">
        <v>2.08</v>
      </c>
      <c r="AH941" s="2">
        <v>1.02</v>
      </c>
      <c r="AI941" s="2">
        <v>2.84</v>
      </c>
      <c r="AJ941" s="2">
        <v>2.42</v>
      </c>
      <c r="AK941" s="2">
        <v>2.29</v>
      </c>
      <c r="AL941" s="2" t="str">
        <f t="shared" si="14"/>
        <v>Forward</v>
      </c>
    </row>
    <row r="942" spans="1:38" x14ac:dyDescent="0.3">
      <c r="A942">
        <v>932</v>
      </c>
      <c r="B942" t="s">
        <v>3357</v>
      </c>
      <c r="C942" t="s">
        <v>3477</v>
      </c>
      <c r="D942" t="s">
        <v>2136</v>
      </c>
      <c r="E942" t="s">
        <v>30</v>
      </c>
      <c r="F942">
        <v>14</v>
      </c>
      <c r="G942" s="2">
        <v>167.2</v>
      </c>
      <c r="H942" s="2">
        <v>11.942857142856999</v>
      </c>
      <c r="I942" s="2">
        <v>0.36</v>
      </c>
      <c r="J942" s="2">
        <v>0.72</v>
      </c>
      <c r="K942" s="2">
        <v>0.36</v>
      </c>
      <c r="L942" s="2">
        <v>0.36</v>
      </c>
      <c r="M942" s="2">
        <v>1.08</v>
      </c>
      <c r="N942" s="2">
        <v>100</v>
      </c>
      <c r="O942" s="2">
        <v>5.38</v>
      </c>
      <c r="P942" s="2">
        <v>6.67</v>
      </c>
      <c r="Q942" s="2">
        <v>0.53</v>
      </c>
      <c r="R942" s="2">
        <v>10.77</v>
      </c>
      <c r="S942" s="2">
        <v>7.89</v>
      </c>
      <c r="T942" s="2">
        <v>5.0199999999999996</v>
      </c>
      <c r="U942" s="2">
        <v>2.87</v>
      </c>
      <c r="V942" s="2">
        <v>0</v>
      </c>
      <c r="W942" s="2">
        <v>1.44</v>
      </c>
      <c r="X942" s="2">
        <v>0.72</v>
      </c>
      <c r="Y942" s="2">
        <v>0.36</v>
      </c>
      <c r="Z942" s="2">
        <v>0.36</v>
      </c>
      <c r="AA942" s="2">
        <v>0</v>
      </c>
      <c r="AB942" s="2">
        <v>0</v>
      </c>
      <c r="AC942" s="2">
        <v>0.72</v>
      </c>
      <c r="AD942" s="2">
        <v>1.79</v>
      </c>
      <c r="AE942" s="2">
        <v>1.44</v>
      </c>
      <c r="AF942" s="2">
        <v>2.5099999999999998</v>
      </c>
      <c r="AG942" s="2">
        <v>2.15</v>
      </c>
      <c r="AH942" s="2">
        <v>1.79</v>
      </c>
      <c r="AI942" s="2">
        <v>10.41</v>
      </c>
      <c r="AJ942" s="2">
        <v>8.61</v>
      </c>
      <c r="AK942" s="2">
        <v>19.64</v>
      </c>
      <c r="AL942" s="2" t="str">
        <f t="shared" si="14"/>
        <v>Forward</v>
      </c>
    </row>
    <row r="943" spans="1:38" x14ac:dyDescent="0.3">
      <c r="A943">
        <v>485</v>
      </c>
      <c r="B943" t="s">
        <v>3357</v>
      </c>
      <c r="C943" t="s">
        <v>3478</v>
      </c>
      <c r="D943" t="s">
        <v>2187</v>
      </c>
      <c r="E943" t="s">
        <v>25</v>
      </c>
      <c r="F943">
        <v>91</v>
      </c>
      <c r="G943" s="2">
        <v>1771.3166666667</v>
      </c>
      <c r="H943" s="2">
        <v>19.465018315018</v>
      </c>
      <c r="I943" s="2">
        <v>0.17</v>
      </c>
      <c r="J943" s="2">
        <v>0.54</v>
      </c>
      <c r="K943" s="2">
        <v>0.2</v>
      </c>
      <c r="L943" s="2">
        <v>0.34</v>
      </c>
      <c r="M943" s="2">
        <v>0.71</v>
      </c>
      <c r="N943" s="2">
        <v>23.86</v>
      </c>
      <c r="O943" s="2">
        <v>5.32</v>
      </c>
      <c r="P943" s="2">
        <v>3.18</v>
      </c>
      <c r="Q943" s="2">
        <v>0.26</v>
      </c>
      <c r="R943" s="2">
        <v>11.92</v>
      </c>
      <c r="S943" s="2">
        <v>7.55</v>
      </c>
      <c r="T943" s="2">
        <v>3.39</v>
      </c>
      <c r="U943" s="2">
        <v>0.68</v>
      </c>
      <c r="V943" s="2">
        <v>0.27</v>
      </c>
      <c r="W943" s="2">
        <v>0.78</v>
      </c>
      <c r="X943" s="2">
        <v>1.56</v>
      </c>
      <c r="Y943" s="2">
        <v>0.78</v>
      </c>
      <c r="Z943" s="2">
        <v>0.78</v>
      </c>
      <c r="AA943" s="2">
        <v>0</v>
      </c>
      <c r="AB943" s="2">
        <v>0</v>
      </c>
      <c r="AC943" s="2">
        <v>0.51</v>
      </c>
      <c r="AD943" s="2">
        <v>2.2999999999999998</v>
      </c>
      <c r="AE943" s="2">
        <v>0.68</v>
      </c>
      <c r="AF943" s="2">
        <v>2.98</v>
      </c>
      <c r="AG943" s="2">
        <v>5.72</v>
      </c>
      <c r="AH943" s="2">
        <v>4.88</v>
      </c>
      <c r="AI943" s="2">
        <v>0</v>
      </c>
      <c r="AJ943" s="2">
        <v>0</v>
      </c>
      <c r="AK943" s="2" t="s">
        <v>72</v>
      </c>
      <c r="AL943" s="2" t="str">
        <f t="shared" si="14"/>
        <v>Defense</v>
      </c>
    </row>
    <row r="944" spans="1:38" x14ac:dyDescent="0.3">
      <c r="A944">
        <v>857</v>
      </c>
      <c r="B944" t="s">
        <v>3357</v>
      </c>
      <c r="C944" t="s">
        <v>3479</v>
      </c>
      <c r="D944" t="s">
        <v>2210</v>
      </c>
      <c r="E944" t="s">
        <v>25</v>
      </c>
      <c r="F944">
        <v>52</v>
      </c>
      <c r="G944" s="2">
        <v>894.13333333333003</v>
      </c>
      <c r="H944" s="2">
        <v>17.194871794872</v>
      </c>
      <c r="I944" s="2">
        <v>0.47</v>
      </c>
      <c r="J944" s="2">
        <v>0.94</v>
      </c>
      <c r="K944" s="2">
        <v>0.27</v>
      </c>
      <c r="L944" s="2">
        <v>0.67</v>
      </c>
      <c r="M944" s="2">
        <v>1.41</v>
      </c>
      <c r="N944" s="2">
        <v>43.75</v>
      </c>
      <c r="O944" s="2">
        <v>5.17</v>
      </c>
      <c r="P944" s="2">
        <v>9.09</v>
      </c>
      <c r="Q944" s="2">
        <v>0.25</v>
      </c>
      <c r="R944" s="2">
        <v>12.01</v>
      </c>
      <c r="S944" s="2">
        <v>7.25</v>
      </c>
      <c r="T944" s="2">
        <v>4.29</v>
      </c>
      <c r="U944" s="2">
        <v>0.6</v>
      </c>
      <c r="V944" s="2">
        <v>0.27</v>
      </c>
      <c r="W944" s="2">
        <v>1.07</v>
      </c>
      <c r="X944" s="2">
        <v>0.67</v>
      </c>
      <c r="Y944" s="2">
        <v>0.34</v>
      </c>
      <c r="Z944" s="2">
        <v>0.34</v>
      </c>
      <c r="AA944" s="2">
        <v>0</v>
      </c>
      <c r="AB944" s="2">
        <v>0</v>
      </c>
      <c r="AC944" s="2">
        <v>0.4</v>
      </c>
      <c r="AD944" s="2">
        <v>2.35</v>
      </c>
      <c r="AE944" s="2">
        <v>1.07</v>
      </c>
      <c r="AF944" s="2">
        <v>1.61</v>
      </c>
      <c r="AG944" s="2">
        <v>5.5</v>
      </c>
      <c r="AH944" s="2">
        <v>5.03</v>
      </c>
      <c r="AI944" s="2">
        <v>0</v>
      </c>
      <c r="AJ944" s="2">
        <v>0</v>
      </c>
      <c r="AK944" s="2" t="s">
        <v>72</v>
      </c>
      <c r="AL944" s="2" t="str">
        <f t="shared" si="14"/>
        <v>Defense</v>
      </c>
    </row>
    <row r="945" spans="1:38" x14ac:dyDescent="0.3">
      <c r="A945">
        <v>804</v>
      </c>
      <c r="B945" t="s">
        <v>3480</v>
      </c>
      <c r="C945" t="s">
        <v>3481</v>
      </c>
      <c r="D945" t="s">
        <v>2072</v>
      </c>
      <c r="E945" t="s">
        <v>25</v>
      </c>
      <c r="F945">
        <v>59</v>
      </c>
      <c r="G945" s="2">
        <v>950.86666666666997</v>
      </c>
      <c r="H945" s="2">
        <v>16.116384180791002</v>
      </c>
      <c r="I945" s="2">
        <v>0.06</v>
      </c>
      <c r="J945" s="2">
        <v>0.13</v>
      </c>
      <c r="K945" s="2">
        <v>0.06</v>
      </c>
      <c r="L945" s="2">
        <v>0.06</v>
      </c>
      <c r="M945" s="2">
        <v>0.19</v>
      </c>
      <c r="N945" s="2">
        <v>9.68</v>
      </c>
      <c r="O945" s="2">
        <v>3.66</v>
      </c>
      <c r="P945" s="2">
        <v>1.72</v>
      </c>
      <c r="Q945" s="2">
        <v>0.21</v>
      </c>
      <c r="R945" s="2">
        <v>7.51</v>
      </c>
      <c r="S945" s="2">
        <v>4.6100000000000003</v>
      </c>
      <c r="T945" s="2">
        <v>2.71</v>
      </c>
      <c r="U945" s="2">
        <v>0.63</v>
      </c>
      <c r="V945" s="2">
        <v>0.25</v>
      </c>
      <c r="W945" s="2">
        <v>0.44</v>
      </c>
      <c r="X945" s="2">
        <v>2.02</v>
      </c>
      <c r="Y945" s="2">
        <v>1.01</v>
      </c>
      <c r="Z945" s="2">
        <v>1.01</v>
      </c>
      <c r="AA945" s="2">
        <v>0</v>
      </c>
      <c r="AB945" s="2">
        <v>0</v>
      </c>
      <c r="AC945" s="2">
        <v>0.06</v>
      </c>
      <c r="AD945" s="2">
        <v>1.51</v>
      </c>
      <c r="AE945" s="2">
        <v>1.2</v>
      </c>
      <c r="AF945" s="2">
        <v>7.26</v>
      </c>
      <c r="AG945" s="2">
        <v>4.67</v>
      </c>
      <c r="AH945" s="2">
        <v>3.79</v>
      </c>
      <c r="AI945" s="2">
        <v>0</v>
      </c>
      <c r="AJ945" s="2">
        <v>0</v>
      </c>
      <c r="AK945" s="2" t="s">
        <v>72</v>
      </c>
      <c r="AL945" s="2" t="str">
        <f t="shared" si="14"/>
        <v>Defense</v>
      </c>
    </row>
    <row r="946" spans="1:38" x14ac:dyDescent="0.3">
      <c r="A946">
        <v>926</v>
      </c>
      <c r="B946" t="s">
        <v>3480</v>
      </c>
      <c r="C946" t="s">
        <v>3482</v>
      </c>
      <c r="D946" t="s">
        <v>2187</v>
      </c>
      <c r="E946" t="s">
        <v>135</v>
      </c>
      <c r="F946">
        <v>123</v>
      </c>
      <c r="G946" s="2">
        <v>1862.9166666666999</v>
      </c>
      <c r="H946" s="2">
        <v>15.14566395664</v>
      </c>
      <c r="I946" s="2">
        <v>0.81</v>
      </c>
      <c r="J946" s="2">
        <v>1.67</v>
      </c>
      <c r="K946" s="2">
        <v>0.84</v>
      </c>
      <c r="L946" s="2">
        <v>0.84</v>
      </c>
      <c r="M946" s="2">
        <v>2.48</v>
      </c>
      <c r="N946" s="2">
        <v>75.489999999999995</v>
      </c>
      <c r="O946" s="2">
        <v>7.28</v>
      </c>
      <c r="P946" s="2">
        <v>11.06</v>
      </c>
      <c r="Q946" s="2">
        <v>0.8</v>
      </c>
      <c r="R946" s="2">
        <v>13.75</v>
      </c>
      <c r="S946" s="2">
        <v>10.15</v>
      </c>
      <c r="T946" s="2">
        <v>8.41</v>
      </c>
      <c r="U946" s="2">
        <v>3.8</v>
      </c>
      <c r="V946" s="2">
        <v>0.48</v>
      </c>
      <c r="W946" s="2">
        <v>1.19</v>
      </c>
      <c r="X946" s="2">
        <v>1.8</v>
      </c>
      <c r="Y946" s="2">
        <v>0.9</v>
      </c>
      <c r="Z946" s="2">
        <v>0.9</v>
      </c>
      <c r="AA946" s="2">
        <v>0</v>
      </c>
      <c r="AB946" s="2">
        <v>0</v>
      </c>
      <c r="AC946" s="2">
        <v>1.61</v>
      </c>
      <c r="AD946" s="2">
        <v>2.16</v>
      </c>
      <c r="AE946" s="2">
        <v>2.42</v>
      </c>
      <c r="AF946" s="2">
        <v>4.8</v>
      </c>
      <c r="AG946" s="2">
        <v>5.67</v>
      </c>
      <c r="AH946" s="2">
        <v>1.93</v>
      </c>
      <c r="AI946" s="2">
        <v>10.73</v>
      </c>
      <c r="AJ946" s="2">
        <v>13.62</v>
      </c>
      <c r="AK946" s="2">
        <v>1.42</v>
      </c>
      <c r="AL946" s="2" t="str">
        <f t="shared" si="14"/>
        <v>Forward</v>
      </c>
    </row>
    <row r="947" spans="1:38" x14ac:dyDescent="0.3">
      <c r="A947">
        <v>454</v>
      </c>
      <c r="B947" t="s">
        <v>3483</v>
      </c>
      <c r="C947" t="s">
        <v>3484</v>
      </c>
      <c r="D947" t="s">
        <v>2153</v>
      </c>
      <c r="E947" t="s">
        <v>69</v>
      </c>
      <c r="F947">
        <v>112</v>
      </c>
      <c r="G947" s="2">
        <v>1658.05</v>
      </c>
      <c r="H947" s="2">
        <v>14.804017857143</v>
      </c>
      <c r="I947" s="2">
        <v>0.98</v>
      </c>
      <c r="J947" s="2">
        <v>0.65</v>
      </c>
      <c r="K947" s="2">
        <v>0.47</v>
      </c>
      <c r="L947" s="2">
        <v>0.18</v>
      </c>
      <c r="M947" s="2">
        <v>1.63</v>
      </c>
      <c r="N947" s="2">
        <v>60</v>
      </c>
      <c r="O947" s="2">
        <v>11.18</v>
      </c>
      <c r="P947" s="2">
        <v>8.74</v>
      </c>
      <c r="Q947" s="2">
        <v>1.18</v>
      </c>
      <c r="R947" s="2">
        <v>21.86</v>
      </c>
      <c r="S947" s="2">
        <v>16.72</v>
      </c>
      <c r="T947" s="2">
        <v>12.7</v>
      </c>
      <c r="U947" s="2">
        <v>5.28</v>
      </c>
      <c r="V947" s="2">
        <v>0.65</v>
      </c>
      <c r="W947" s="2">
        <v>2.2400000000000002</v>
      </c>
      <c r="X947" s="2">
        <v>1.99</v>
      </c>
      <c r="Y947" s="2">
        <v>0.94</v>
      </c>
      <c r="Z947" s="2">
        <v>0.9</v>
      </c>
      <c r="AA947" s="2">
        <v>0.04</v>
      </c>
      <c r="AB947" s="2">
        <v>0</v>
      </c>
      <c r="AC947" s="2">
        <v>1.0900000000000001</v>
      </c>
      <c r="AD947" s="2">
        <v>2.3199999999999998</v>
      </c>
      <c r="AE947" s="2">
        <v>2.3199999999999998</v>
      </c>
      <c r="AF947" s="2">
        <v>6.41</v>
      </c>
      <c r="AG947" s="2">
        <v>5.21</v>
      </c>
      <c r="AH947" s="2">
        <v>0.72</v>
      </c>
      <c r="AI947" s="2">
        <v>1.19</v>
      </c>
      <c r="AJ947" s="2">
        <v>1.85</v>
      </c>
      <c r="AK947" s="2">
        <v>1.42</v>
      </c>
      <c r="AL947" s="2" t="str">
        <f t="shared" si="14"/>
        <v>Forward</v>
      </c>
    </row>
    <row r="948" spans="1:38" x14ac:dyDescent="0.3">
      <c r="A948">
        <v>674</v>
      </c>
      <c r="B948" t="s">
        <v>3485</v>
      </c>
      <c r="C948" t="s">
        <v>3486</v>
      </c>
      <c r="D948" t="s">
        <v>2109</v>
      </c>
      <c r="E948" t="s">
        <v>25</v>
      </c>
      <c r="F948">
        <v>97</v>
      </c>
      <c r="G948" s="2">
        <v>1505.1833333333</v>
      </c>
      <c r="H948" s="2">
        <v>15.51735395189</v>
      </c>
      <c r="I948" s="2">
        <v>0.28000000000000003</v>
      </c>
      <c r="J948" s="2">
        <v>0.48</v>
      </c>
      <c r="K948" s="2">
        <v>0.2</v>
      </c>
      <c r="L948" s="2">
        <v>0.28000000000000003</v>
      </c>
      <c r="M948" s="2">
        <v>0.76</v>
      </c>
      <c r="N948" s="2">
        <v>27.14</v>
      </c>
      <c r="O948" s="2">
        <v>4.2300000000000004</v>
      </c>
      <c r="P948" s="2">
        <v>6.6</v>
      </c>
      <c r="Q948" s="2">
        <v>0.17</v>
      </c>
      <c r="R948" s="2">
        <v>8.41</v>
      </c>
      <c r="S948" s="2">
        <v>5.66</v>
      </c>
      <c r="T948" s="2">
        <v>2.71</v>
      </c>
      <c r="U948" s="2">
        <v>0.36</v>
      </c>
      <c r="V948" s="2">
        <v>0.04</v>
      </c>
      <c r="W948" s="2">
        <v>0.48</v>
      </c>
      <c r="X948" s="2">
        <v>1.44</v>
      </c>
      <c r="Y948" s="2">
        <v>0.68</v>
      </c>
      <c r="Z948" s="2">
        <v>0.68</v>
      </c>
      <c r="AA948" s="2">
        <v>0</v>
      </c>
      <c r="AB948" s="2">
        <v>0</v>
      </c>
      <c r="AC948" s="2">
        <v>0.36</v>
      </c>
      <c r="AD948" s="2">
        <v>2.11</v>
      </c>
      <c r="AE948" s="2">
        <v>0.44</v>
      </c>
      <c r="AF948" s="2">
        <v>4.62</v>
      </c>
      <c r="AG948" s="2">
        <v>8.17</v>
      </c>
      <c r="AH948" s="2">
        <v>5.18</v>
      </c>
      <c r="AI948" s="2">
        <v>0</v>
      </c>
      <c r="AJ948" s="2">
        <v>0</v>
      </c>
      <c r="AK948" s="2" t="s">
        <v>72</v>
      </c>
      <c r="AL948" s="2" t="str">
        <f t="shared" si="14"/>
        <v>Defense</v>
      </c>
    </row>
    <row r="949" spans="1:38" x14ac:dyDescent="0.3">
      <c r="A949">
        <v>88</v>
      </c>
      <c r="B949" t="s">
        <v>3487</v>
      </c>
      <c r="C949" t="s">
        <v>3488</v>
      </c>
      <c r="D949" t="s">
        <v>2109</v>
      </c>
      <c r="E949" t="s">
        <v>25</v>
      </c>
      <c r="F949">
        <v>104</v>
      </c>
      <c r="G949" s="2">
        <v>1859.7333333332999</v>
      </c>
      <c r="H949" s="2">
        <v>17.882051282050998</v>
      </c>
      <c r="I949" s="2">
        <v>0.06</v>
      </c>
      <c r="J949" s="2">
        <v>0.61</v>
      </c>
      <c r="K949" s="2">
        <v>0.13</v>
      </c>
      <c r="L949" s="2">
        <v>0.48</v>
      </c>
      <c r="M949" s="2">
        <v>0.68</v>
      </c>
      <c r="N949" s="2">
        <v>25</v>
      </c>
      <c r="O949" s="2">
        <v>2.39</v>
      </c>
      <c r="P949" s="2">
        <v>2.7</v>
      </c>
      <c r="Q949" s="2">
        <v>0.1</v>
      </c>
      <c r="R949" s="2">
        <v>4.9400000000000004</v>
      </c>
      <c r="S949" s="2">
        <v>3.16</v>
      </c>
      <c r="T949" s="2">
        <v>1.26</v>
      </c>
      <c r="U949" s="2">
        <v>0.26</v>
      </c>
      <c r="V949" s="2">
        <v>0.06</v>
      </c>
      <c r="W949" s="2">
        <v>0.55000000000000004</v>
      </c>
      <c r="X949" s="2">
        <v>1.1000000000000001</v>
      </c>
      <c r="Y949" s="2">
        <v>0.55000000000000004</v>
      </c>
      <c r="Z949" s="2">
        <v>0.55000000000000004</v>
      </c>
      <c r="AA949" s="2">
        <v>0</v>
      </c>
      <c r="AB949" s="2">
        <v>0</v>
      </c>
      <c r="AC949" s="2">
        <v>0.57999999999999996</v>
      </c>
      <c r="AD949" s="2">
        <v>1.97</v>
      </c>
      <c r="AE949" s="2">
        <v>1.1299999999999999</v>
      </c>
      <c r="AF949" s="2">
        <v>1.97</v>
      </c>
      <c r="AG949" s="2">
        <v>5.71</v>
      </c>
      <c r="AH949" s="2">
        <v>5</v>
      </c>
      <c r="AI949" s="2">
        <v>0</v>
      </c>
      <c r="AJ949" s="2">
        <v>0</v>
      </c>
      <c r="AK949" s="2" t="s">
        <v>72</v>
      </c>
      <c r="AL949" s="2" t="str">
        <f t="shared" si="14"/>
        <v>Defense</v>
      </c>
    </row>
    <row r="950" spans="1:38" x14ac:dyDescent="0.3">
      <c r="A950">
        <v>866</v>
      </c>
      <c r="B950" t="s">
        <v>3489</v>
      </c>
      <c r="C950" t="s">
        <v>3490</v>
      </c>
      <c r="D950" t="s">
        <v>2054</v>
      </c>
      <c r="E950" t="s">
        <v>25</v>
      </c>
      <c r="F950">
        <v>13</v>
      </c>
      <c r="G950" s="2">
        <v>167.26666666667001</v>
      </c>
      <c r="H950" s="2">
        <v>12.866666666666999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3.23</v>
      </c>
      <c r="P950" s="2">
        <v>0</v>
      </c>
      <c r="Q950" s="2">
        <v>0.1</v>
      </c>
      <c r="R950" s="2">
        <v>7.17</v>
      </c>
      <c r="S950" s="2">
        <v>5.38</v>
      </c>
      <c r="T950" s="2">
        <v>1.43</v>
      </c>
      <c r="U950" s="2">
        <v>0.36</v>
      </c>
      <c r="V950" s="2">
        <v>0</v>
      </c>
      <c r="W950" s="2">
        <v>0</v>
      </c>
      <c r="X950" s="2">
        <v>2.87</v>
      </c>
      <c r="Y950" s="2">
        <v>1.43</v>
      </c>
      <c r="Z950" s="2">
        <v>1.43</v>
      </c>
      <c r="AA950" s="2">
        <v>0</v>
      </c>
      <c r="AB950" s="2">
        <v>0</v>
      </c>
      <c r="AC950" s="2">
        <v>0.36</v>
      </c>
      <c r="AD950" s="2">
        <v>0.36</v>
      </c>
      <c r="AE950" s="2">
        <v>0</v>
      </c>
      <c r="AF950" s="2">
        <v>4.3</v>
      </c>
      <c r="AG950" s="2">
        <v>8.9700000000000006</v>
      </c>
      <c r="AH950" s="2">
        <v>2.15</v>
      </c>
      <c r="AI950" s="2">
        <v>0</v>
      </c>
      <c r="AJ950" s="2">
        <v>0</v>
      </c>
      <c r="AK950" s="2" t="s">
        <v>72</v>
      </c>
      <c r="AL950" s="2" t="str">
        <f t="shared" si="14"/>
        <v>Defense</v>
      </c>
    </row>
    <row r="951" spans="1:38" x14ac:dyDescent="0.3">
      <c r="A951">
        <v>252</v>
      </c>
      <c r="B951" t="s">
        <v>3491</v>
      </c>
      <c r="C951" t="s">
        <v>3492</v>
      </c>
      <c r="D951" t="s">
        <v>2100</v>
      </c>
      <c r="E951" t="s">
        <v>69</v>
      </c>
      <c r="F951">
        <v>79</v>
      </c>
      <c r="G951" s="2">
        <v>1037.2333333332999</v>
      </c>
      <c r="H951" s="2">
        <v>13.129535864978999</v>
      </c>
      <c r="I951" s="2">
        <v>0.57999999999999996</v>
      </c>
      <c r="J951" s="2">
        <v>0.69</v>
      </c>
      <c r="K951" s="2">
        <v>0.4</v>
      </c>
      <c r="L951" s="2">
        <v>0.28999999999999998</v>
      </c>
      <c r="M951" s="2">
        <v>1.27</v>
      </c>
      <c r="N951" s="2">
        <v>62.86</v>
      </c>
      <c r="O951" s="2">
        <v>7.46</v>
      </c>
      <c r="P951" s="2">
        <v>7.75</v>
      </c>
      <c r="Q951" s="2">
        <v>0.76</v>
      </c>
      <c r="R951" s="2">
        <v>13.77</v>
      </c>
      <c r="S951" s="2">
        <v>10.18</v>
      </c>
      <c r="T951" s="2">
        <v>7.35</v>
      </c>
      <c r="U951" s="2">
        <v>3.82</v>
      </c>
      <c r="V951" s="2">
        <v>0.35</v>
      </c>
      <c r="W951" s="2">
        <v>1.5</v>
      </c>
      <c r="X951" s="2">
        <v>7.4</v>
      </c>
      <c r="Y951" s="2">
        <v>2.5499999999999998</v>
      </c>
      <c r="Z951" s="2">
        <v>1.97</v>
      </c>
      <c r="AA951" s="2">
        <v>0.46</v>
      </c>
      <c r="AB951" s="2">
        <v>0.12</v>
      </c>
      <c r="AC951" s="2">
        <v>1.97</v>
      </c>
      <c r="AD951" s="2">
        <v>1.91</v>
      </c>
      <c r="AE951" s="2">
        <v>1.97</v>
      </c>
      <c r="AF951" s="2">
        <v>11.4</v>
      </c>
      <c r="AG951" s="2">
        <v>4.63</v>
      </c>
      <c r="AH951" s="2">
        <v>2.66</v>
      </c>
      <c r="AI951" s="2">
        <v>0.46</v>
      </c>
      <c r="AJ951" s="2">
        <v>1.04</v>
      </c>
      <c r="AK951" s="2">
        <v>1.78</v>
      </c>
      <c r="AL951" s="2" t="str">
        <f t="shared" si="14"/>
        <v>Forward</v>
      </c>
    </row>
    <row r="952" spans="1:38" x14ac:dyDescent="0.3">
      <c r="A952">
        <v>253</v>
      </c>
      <c r="B952" t="s">
        <v>3493</v>
      </c>
      <c r="C952" t="s">
        <v>3494</v>
      </c>
      <c r="D952" t="s">
        <v>2136</v>
      </c>
      <c r="E952" t="s">
        <v>30</v>
      </c>
      <c r="F952">
        <v>127</v>
      </c>
      <c r="G952" s="2">
        <v>1881.3833333333</v>
      </c>
      <c r="H952" s="2">
        <v>14.814041994750999</v>
      </c>
      <c r="I952" s="2">
        <v>0.54</v>
      </c>
      <c r="J952" s="2">
        <v>1.02</v>
      </c>
      <c r="K952" s="2">
        <v>0.64</v>
      </c>
      <c r="L952" s="2">
        <v>0.38</v>
      </c>
      <c r="M952" s="2">
        <v>1.56</v>
      </c>
      <c r="N952" s="2">
        <v>66.22</v>
      </c>
      <c r="O952" s="2">
        <v>6.22</v>
      </c>
      <c r="P952" s="2">
        <v>8.7200000000000006</v>
      </c>
      <c r="Q952" s="2">
        <v>0.74</v>
      </c>
      <c r="R952" s="2">
        <v>12.57</v>
      </c>
      <c r="S952" s="2">
        <v>8.9600000000000009</v>
      </c>
      <c r="T952" s="2">
        <v>7.65</v>
      </c>
      <c r="U952" s="2">
        <v>3.92</v>
      </c>
      <c r="V952" s="2">
        <v>0.38</v>
      </c>
      <c r="W952" s="2">
        <v>1.31</v>
      </c>
      <c r="X952" s="2">
        <v>1.47</v>
      </c>
      <c r="Y952" s="2">
        <v>0.73</v>
      </c>
      <c r="Z952" s="2">
        <v>0.73</v>
      </c>
      <c r="AA952" s="2">
        <v>0</v>
      </c>
      <c r="AB952" s="2">
        <v>0</v>
      </c>
      <c r="AC952" s="2">
        <v>0.67</v>
      </c>
      <c r="AD952" s="2">
        <v>1.28</v>
      </c>
      <c r="AE952" s="2">
        <v>2.23</v>
      </c>
      <c r="AF952" s="2">
        <v>3.92</v>
      </c>
      <c r="AG952" s="2">
        <v>2.62</v>
      </c>
      <c r="AH952" s="2">
        <v>1.44</v>
      </c>
      <c r="AI952" s="2">
        <v>29.91</v>
      </c>
      <c r="AJ952" s="2">
        <v>24.88</v>
      </c>
      <c r="AK952" s="2">
        <v>1.74</v>
      </c>
      <c r="AL952" s="2" t="str">
        <f t="shared" si="14"/>
        <v>Forward</v>
      </c>
    </row>
    <row r="953" spans="1:38" x14ac:dyDescent="0.3">
      <c r="A953">
        <v>372</v>
      </c>
      <c r="B953" t="s">
        <v>3493</v>
      </c>
      <c r="C953" t="s">
        <v>3495</v>
      </c>
      <c r="D953" t="s">
        <v>2157</v>
      </c>
      <c r="E953" t="s">
        <v>18</v>
      </c>
      <c r="F953">
        <v>72</v>
      </c>
      <c r="G953" s="2">
        <v>681.68333333332998</v>
      </c>
      <c r="H953" s="2">
        <v>9.4678240740741</v>
      </c>
      <c r="I953" s="2">
        <v>0.35</v>
      </c>
      <c r="J953" s="2">
        <v>0.88</v>
      </c>
      <c r="K953" s="2">
        <v>0.44</v>
      </c>
      <c r="L953" s="2">
        <v>0.44</v>
      </c>
      <c r="M953" s="2">
        <v>1.23</v>
      </c>
      <c r="N953" s="2">
        <v>66.67</v>
      </c>
      <c r="O953" s="2">
        <v>5.19</v>
      </c>
      <c r="P953" s="2">
        <v>6.78</v>
      </c>
      <c r="Q953" s="2">
        <v>0.49</v>
      </c>
      <c r="R953" s="2">
        <v>8.89</v>
      </c>
      <c r="S953" s="2">
        <v>7.22</v>
      </c>
      <c r="T953" s="2">
        <v>5.46</v>
      </c>
      <c r="U953" s="2">
        <v>2.46</v>
      </c>
      <c r="V953" s="2">
        <v>0.35</v>
      </c>
      <c r="W953" s="2">
        <v>0.26</v>
      </c>
      <c r="X953" s="2">
        <v>4.05</v>
      </c>
      <c r="Y953" s="2">
        <v>1.41</v>
      </c>
      <c r="Z953" s="2">
        <v>1.1399999999999999</v>
      </c>
      <c r="AA953" s="2">
        <v>0.18</v>
      </c>
      <c r="AB953" s="2">
        <v>0.09</v>
      </c>
      <c r="AC953" s="2">
        <v>0.62</v>
      </c>
      <c r="AD953" s="2">
        <v>1.85</v>
      </c>
      <c r="AE953" s="2">
        <v>1.32</v>
      </c>
      <c r="AF953" s="2">
        <v>5.55</v>
      </c>
      <c r="AG953" s="2">
        <v>7.39</v>
      </c>
      <c r="AH953" s="2">
        <v>1.94</v>
      </c>
      <c r="AI953" s="2">
        <v>24.29</v>
      </c>
      <c r="AJ953" s="2">
        <v>16.809999999999999</v>
      </c>
      <c r="AK953" s="2">
        <v>5.2</v>
      </c>
      <c r="AL953" s="2" t="str">
        <f t="shared" si="14"/>
        <v>Forward</v>
      </c>
    </row>
    <row r="954" spans="1:38" x14ac:dyDescent="0.3">
      <c r="A954">
        <v>118</v>
      </c>
      <c r="B954" t="s">
        <v>3493</v>
      </c>
      <c r="C954" t="s">
        <v>3496</v>
      </c>
      <c r="D954" t="s">
        <v>2161</v>
      </c>
      <c r="E954" t="s">
        <v>18</v>
      </c>
      <c r="F954">
        <v>127</v>
      </c>
      <c r="G954" s="2">
        <v>1579.4666666666999</v>
      </c>
      <c r="H954" s="2">
        <v>12.436745406824</v>
      </c>
      <c r="I954" s="2">
        <v>0.8</v>
      </c>
      <c r="J954" s="2">
        <v>1.18</v>
      </c>
      <c r="K954" s="2">
        <v>0.42</v>
      </c>
      <c r="L954" s="2">
        <v>0.76</v>
      </c>
      <c r="M954" s="2">
        <v>1.98</v>
      </c>
      <c r="N954" s="2">
        <v>57.14</v>
      </c>
      <c r="O954" s="2">
        <v>6.42</v>
      </c>
      <c r="P954" s="2">
        <v>12.43</v>
      </c>
      <c r="Q954" s="2">
        <v>0.87</v>
      </c>
      <c r="R954" s="2">
        <v>12.38</v>
      </c>
      <c r="S954" s="2">
        <v>9.5299999999999994</v>
      </c>
      <c r="T954" s="2">
        <v>8.74</v>
      </c>
      <c r="U954" s="2">
        <v>4.37</v>
      </c>
      <c r="V954" s="2">
        <v>0.46</v>
      </c>
      <c r="W954" s="2">
        <v>1.33</v>
      </c>
      <c r="X954" s="2">
        <v>1.52</v>
      </c>
      <c r="Y954" s="2">
        <v>0.76</v>
      </c>
      <c r="Z954" s="2">
        <v>0.76</v>
      </c>
      <c r="AA954" s="2">
        <v>0</v>
      </c>
      <c r="AB954" s="2">
        <v>0</v>
      </c>
      <c r="AC954" s="2">
        <v>0.53</v>
      </c>
      <c r="AD954" s="2">
        <v>1.48</v>
      </c>
      <c r="AE954" s="2">
        <v>1.6</v>
      </c>
      <c r="AF954" s="2">
        <v>2.93</v>
      </c>
      <c r="AG954" s="2">
        <v>4.29</v>
      </c>
      <c r="AH954" s="2">
        <v>0.61</v>
      </c>
      <c r="AI954" s="2">
        <v>0.56999999999999995</v>
      </c>
      <c r="AJ954" s="2">
        <v>1.03</v>
      </c>
      <c r="AK954" s="2">
        <v>1.36</v>
      </c>
      <c r="AL954" s="2" t="str">
        <f t="shared" si="14"/>
        <v>Forward</v>
      </c>
    </row>
    <row r="955" spans="1:38" x14ac:dyDescent="0.3">
      <c r="A955">
        <v>465</v>
      </c>
      <c r="B955" t="s">
        <v>3497</v>
      </c>
      <c r="C955" t="s">
        <v>3498</v>
      </c>
      <c r="D955" t="s">
        <v>2163</v>
      </c>
      <c r="E955" t="s">
        <v>30</v>
      </c>
      <c r="F955">
        <v>89</v>
      </c>
      <c r="G955" s="2">
        <v>1012.05</v>
      </c>
      <c r="H955" s="2">
        <v>11.371348314606999</v>
      </c>
      <c r="I955" s="2">
        <v>0.77</v>
      </c>
      <c r="J955" s="2">
        <v>1.54</v>
      </c>
      <c r="K955" s="2">
        <v>0.95</v>
      </c>
      <c r="L955" s="2">
        <v>0.59</v>
      </c>
      <c r="M955" s="2">
        <v>2.31</v>
      </c>
      <c r="N955" s="2">
        <v>81.25</v>
      </c>
      <c r="O955" s="2">
        <v>5.87</v>
      </c>
      <c r="P955" s="2">
        <v>13.13</v>
      </c>
      <c r="Q955" s="2">
        <v>0.68</v>
      </c>
      <c r="R955" s="2">
        <v>11.62</v>
      </c>
      <c r="S955" s="2">
        <v>8.83</v>
      </c>
      <c r="T955" s="2">
        <v>7.35</v>
      </c>
      <c r="U955" s="2">
        <v>2.73</v>
      </c>
      <c r="V955" s="2">
        <v>0.53</v>
      </c>
      <c r="W955" s="2">
        <v>1.24</v>
      </c>
      <c r="X955" s="2">
        <v>0.47</v>
      </c>
      <c r="Y955" s="2">
        <v>0.24</v>
      </c>
      <c r="Z955" s="2">
        <v>0.24</v>
      </c>
      <c r="AA955" s="2">
        <v>0</v>
      </c>
      <c r="AB955" s="2">
        <v>0</v>
      </c>
      <c r="AC955" s="2">
        <v>1.01</v>
      </c>
      <c r="AD955" s="2">
        <v>1.36</v>
      </c>
      <c r="AE955" s="2">
        <v>2.9</v>
      </c>
      <c r="AF955" s="2">
        <v>0.41</v>
      </c>
      <c r="AG955" s="2">
        <v>6.34</v>
      </c>
      <c r="AH955" s="2">
        <v>1.9</v>
      </c>
      <c r="AI955" s="2">
        <v>15.89</v>
      </c>
      <c r="AJ955" s="2">
        <v>21.52</v>
      </c>
      <c r="AK955" s="2">
        <v>2.52</v>
      </c>
      <c r="AL955" s="2" t="str">
        <f t="shared" si="14"/>
        <v>Forward</v>
      </c>
    </row>
    <row r="956" spans="1:38" x14ac:dyDescent="0.3">
      <c r="A956">
        <v>387</v>
      </c>
      <c r="B956" t="s">
        <v>3499</v>
      </c>
      <c r="C956" t="s">
        <v>3500</v>
      </c>
      <c r="D956" t="s">
        <v>2185</v>
      </c>
      <c r="E956" t="s">
        <v>25</v>
      </c>
      <c r="F956">
        <v>91</v>
      </c>
      <c r="G956" s="2">
        <v>1389.4333333333</v>
      </c>
      <c r="H956" s="2">
        <v>15.268498168498001</v>
      </c>
      <c r="I956" s="2">
        <v>0.22</v>
      </c>
      <c r="J956" s="2">
        <v>0.69</v>
      </c>
      <c r="K956" s="2">
        <v>0.48</v>
      </c>
      <c r="L956" s="2">
        <v>0.22</v>
      </c>
      <c r="M956" s="2">
        <v>0.91</v>
      </c>
      <c r="N956" s="2">
        <v>40.380000000000003</v>
      </c>
      <c r="O956" s="2">
        <v>6.18</v>
      </c>
      <c r="P956" s="2">
        <v>3.5</v>
      </c>
      <c r="Q956" s="2">
        <v>0.28000000000000003</v>
      </c>
      <c r="R956" s="2">
        <v>10.58</v>
      </c>
      <c r="S956" s="2">
        <v>7.95</v>
      </c>
      <c r="T956" s="2">
        <v>2.5</v>
      </c>
      <c r="U956" s="2">
        <v>0.56000000000000005</v>
      </c>
      <c r="V956" s="2">
        <v>0.17</v>
      </c>
      <c r="W956" s="2">
        <v>0.95</v>
      </c>
      <c r="X956" s="2">
        <v>2.0699999999999998</v>
      </c>
      <c r="Y956" s="2">
        <v>0.69</v>
      </c>
      <c r="Z956" s="2">
        <v>0.56000000000000005</v>
      </c>
      <c r="AA956" s="2">
        <v>0.09</v>
      </c>
      <c r="AB956" s="2">
        <v>0.04</v>
      </c>
      <c r="AC956" s="2">
        <v>0.6</v>
      </c>
      <c r="AD956" s="2">
        <v>2.33</v>
      </c>
      <c r="AE956" s="2">
        <v>0.91</v>
      </c>
      <c r="AF956" s="2">
        <v>1.9</v>
      </c>
      <c r="AG956" s="2">
        <v>2.5499999999999998</v>
      </c>
      <c r="AH956" s="2">
        <v>2.72</v>
      </c>
      <c r="AI956" s="2">
        <v>0</v>
      </c>
      <c r="AJ956" s="2">
        <v>0</v>
      </c>
      <c r="AK956" s="2" t="s">
        <v>72</v>
      </c>
      <c r="AL956" s="2" t="str">
        <f t="shared" si="14"/>
        <v>Defense</v>
      </c>
    </row>
    <row r="957" spans="1:38" x14ac:dyDescent="0.3">
      <c r="A957">
        <v>234</v>
      </c>
      <c r="B957" t="s">
        <v>3501</v>
      </c>
      <c r="C957" t="s">
        <v>3502</v>
      </c>
      <c r="D957" t="s">
        <v>2010</v>
      </c>
      <c r="E957" t="s">
        <v>25</v>
      </c>
      <c r="F957">
        <v>111</v>
      </c>
      <c r="G957" s="2">
        <v>1748.25</v>
      </c>
      <c r="H957" s="2">
        <v>15.75</v>
      </c>
      <c r="I957" s="2">
        <v>0.14000000000000001</v>
      </c>
      <c r="J957" s="2">
        <v>0.82</v>
      </c>
      <c r="K957" s="2">
        <v>0.45</v>
      </c>
      <c r="L957" s="2">
        <v>0.38</v>
      </c>
      <c r="M957" s="2">
        <v>0.96</v>
      </c>
      <c r="N957" s="2">
        <v>40.58</v>
      </c>
      <c r="O957" s="2">
        <v>5.73</v>
      </c>
      <c r="P957" s="2">
        <v>2.4</v>
      </c>
      <c r="Q957" s="2">
        <v>0.26</v>
      </c>
      <c r="R957" s="2">
        <v>11.84</v>
      </c>
      <c r="S957" s="2">
        <v>8.07</v>
      </c>
      <c r="T957" s="2">
        <v>3.74</v>
      </c>
      <c r="U957" s="2">
        <v>0.45</v>
      </c>
      <c r="V957" s="2">
        <v>0.14000000000000001</v>
      </c>
      <c r="W957" s="2">
        <v>0.57999999999999996</v>
      </c>
      <c r="X957" s="2">
        <v>2.44</v>
      </c>
      <c r="Y957" s="2">
        <v>0.89</v>
      </c>
      <c r="Z957" s="2">
        <v>0.79</v>
      </c>
      <c r="AA957" s="2">
        <v>0.03</v>
      </c>
      <c r="AB957" s="2">
        <v>7.0000000000000007E-2</v>
      </c>
      <c r="AC957" s="2">
        <v>0.65</v>
      </c>
      <c r="AD957" s="2">
        <v>1.65</v>
      </c>
      <c r="AE957" s="2">
        <v>1.27</v>
      </c>
      <c r="AF957" s="2">
        <v>2.2999999999999998</v>
      </c>
      <c r="AG957" s="2">
        <v>2.16</v>
      </c>
      <c r="AH957" s="2">
        <v>4.43</v>
      </c>
      <c r="AI957" s="2">
        <v>0</v>
      </c>
      <c r="AJ957" s="2">
        <v>0</v>
      </c>
      <c r="AK957" s="2" t="s">
        <v>72</v>
      </c>
      <c r="AL957" s="2" t="str">
        <f t="shared" si="14"/>
        <v>Defense</v>
      </c>
    </row>
    <row r="958" spans="1:38" x14ac:dyDescent="0.3">
      <c r="A958">
        <v>188</v>
      </c>
      <c r="B958" t="s">
        <v>3503</v>
      </c>
      <c r="C958" t="s">
        <v>3504</v>
      </c>
      <c r="D958" t="s">
        <v>1996</v>
      </c>
      <c r="E958" t="s">
        <v>30</v>
      </c>
      <c r="F958">
        <v>98</v>
      </c>
      <c r="G958" s="2">
        <v>1184.5333333333001</v>
      </c>
      <c r="H958" s="2">
        <v>12.087074829932</v>
      </c>
      <c r="I958" s="2">
        <v>0.71</v>
      </c>
      <c r="J958" s="2">
        <v>0.76</v>
      </c>
      <c r="K958" s="2">
        <v>0.46</v>
      </c>
      <c r="L958" s="2">
        <v>0.3</v>
      </c>
      <c r="M958" s="2">
        <v>1.47</v>
      </c>
      <c r="N958" s="2">
        <v>59.18</v>
      </c>
      <c r="O958" s="2">
        <v>3.95</v>
      </c>
      <c r="P958" s="2">
        <v>17.95</v>
      </c>
      <c r="Q958" s="2">
        <v>0.53</v>
      </c>
      <c r="R958" s="2">
        <v>7.45</v>
      </c>
      <c r="S958" s="2">
        <v>5.83</v>
      </c>
      <c r="T958" s="2">
        <v>5.77</v>
      </c>
      <c r="U958" s="2">
        <v>3.14</v>
      </c>
      <c r="V958" s="2">
        <v>0.2</v>
      </c>
      <c r="W958" s="2">
        <v>0.96</v>
      </c>
      <c r="X958" s="2">
        <v>1.1100000000000001</v>
      </c>
      <c r="Y958" s="2">
        <v>0.56000000000000005</v>
      </c>
      <c r="Z958" s="2">
        <v>0.56000000000000005</v>
      </c>
      <c r="AA958" s="2">
        <v>0</v>
      </c>
      <c r="AB958" s="2">
        <v>0</v>
      </c>
      <c r="AC958" s="2">
        <v>0.66</v>
      </c>
      <c r="AD958" s="2">
        <v>1.17</v>
      </c>
      <c r="AE958" s="2">
        <v>1.47</v>
      </c>
      <c r="AF958" s="2">
        <v>2.08</v>
      </c>
      <c r="AG958" s="2">
        <v>5.32</v>
      </c>
      <c r="AH958" s="2">
        <v>2.79</v>
      </c>
      <c r="AI958" s="2">
        <v>20.62</v>
      </c>
      <c r="AJ958" s="2">
        <v>26.04</v>
      </c>
      <c r="AK958" s="2">
        <v>2.2400000000000002</v>
      </c>
      <c r="AL958" s="2" t="str">
        <f t="shared" si="14"/>
        <v>Forward</v>
      </c>
    </row>
    <row r="959" spans="1:38" x14ac:dyDescent="0.3">
      <c r="A959">
        <v>451</v>
      </c>
      <c r="B959" t="s">
        <v>3503</v>
      </c>
      <c r="C959" t="s">
        <v>3505</v>
      </c>
      <c r="D959" t="s">
        <v>2048</v>
      </c>
      <c r="E959" t="s">
        <v>25</v>
      </c>
      <c r="F959">
        <v>43</v>
      </c>
      <c r="G959" s="2">
        <v>587.16666666667004</v>
      </c>
      <c r="H959" s="2">
        <v>13.655038759689999</v>
      </c>
      <c r="I959" s="2">
        <v>0.2</v>
      </c>
      <c r="J959" s="2">
        <v>0.2</v>
      </c>
      <c r="K959" s="2">
        <v>0</v>
      </c>
      <c r="L959" s="2">
        <v>0.2</v>
      </c>
      <c r="M959" s="2">
        <v>0.41</v>
      </c>
      <c r="N959" s="2">
        <v>28.57</v>
      </c>
      <c r="O959" s="2">
        <v>3.37</v>
      </c>
      <c r="P959" s="2">
        <v>6.06</v>
      </c>
      <c r="Q959" s="2">
        <v>0.15</v>
      </c>
      <c r="R959" s="2">
        <v>6.64</v>
      </c>
      <c r="S959" s="2">
        <v>4.7</v>
      </c>
      <c r="T959" s="2">
        <v>1.84</v>
      </c>
      <c r="U959" s="2">
        <v>0.41</v>
      </c>
      <c r="V959" s="2">
        <v>0.1</v>
      </c>
      <c r="W959" s="2">
        <v>0.2</v>
      </c>
      <c r="X959" s="2">
        <v>1.43</v>
      </c>
      <c r="Y959" s="2">
        <v>0.72</v>
      </c>
      <c r="Z959" s="2">
        <v>0.72</v>
      </c>
      <c r="AA959" s="2">
        <v>0</v>
      </c>
      <c r="AB959" s="2">
        <v>0</v>
      </c>
      <c r="AC959" s="2">
        <v>0.41</v>
      </c>
      <c r="AD959" s="2">
        <v>0.61</v>
      </c>
      <c r="AE959" s="2">
        <v>0.31</v>
      </c>
      <c r="AF959" s="2">
        <v>3.07</v>
      </c>
      <c r="AG959" s="2">
        <v>5.42</v>
      </c>
      <c r="AH959" s="2">
        <v>3.37</v>
      </c>
      <c r="AI959" s="2">
        <v>0</v>
      </c>
      <c r="AJ959" s="2">
        <v>0</v>
      </c>
      <c r="AK959" s="2" t="s">
        <v>72</v>
      </c>
      <c r="AL959" s="2" t="str">
        <f t="shared" si="14"/>
        <v>Defense</v>
      </c>
    </row>
    <row r="960" spans="1:38" x14ac:dyDescent="0.3">
      <c r="A960">
        <v>83</v>
      </c>
      <c r="B960" t="s">
        <v>3503</v>
      </c>
      <c r="C960" t="s">
        <v>3506</v>
      </c>
      <c r="D960" t="s">
        <v>2187</v>
      </c>
      <c r="E960" t="s">
        <v>25</v>
      </c>
      <c r="F960">
        <v>115</v>
      </c>
      <c r="G960" s="2">
        <v>1632.1666666666999</v>
      </c>
      <c r="H960" s="2">
        <v>14.192753623188</v>
      </c>
      <c r="I960" s="2">
        <v>0.26</v>
      </c>
      <c r="J960" s="2">
        <v>0.51</v>
      </c>
      <c r="K960" s="2">
        <v>0.22</v>
      </c>
      <c r="L960" s="2">
        <v>0.28999999999999998</v>
      </c>
      <c r="M960" s="2">
        <v>0.77</v>
      </c>
      <c r="N960" s="2">
        <v>29.58</v>
      </c>
      <c r="O960" s="2">
        <v>5.99</v>
      </c>
      <c r="P960" s="2">
        <v>4.29</v>
      </c>
      <c r="Q960" s="2">
        <v>0.2</v>
      </c>
      <c r="R960" s="2">
        <v>12.79</v>
      </c>
      <c r="S960" s="2">
        <v>8.27</v>
      </c>
      <c r="T960" s="2">
        <v>2.94</v>
      </c>
      <c r="U960" s="2">
        <v>0.4</v>
      </c>
      <c r="V960" s="2">
        <v>0.33</v>
      </c>
      <c r="W960" s="2">
        <v>1.1000000000000001</v>
      </c>
      <c r="X960" s="2">
        <v>3.57</v>
      </c>
      <c r="Y960" s="2">
        <v>1.43</v>
      </c>
      <c r="Z960" s="2">
        <v>1.32</v>
      </c>
      <c r="AA960" s="2">
        <v>0.04</v>
      </c>
      <c r="AB960" s="2">
        <v>7.0000000000000007E-2</v>
      </c>
      <c r="AC960" s="2">
        <v>0.74</v>
      </c>
      <c r="AD960" s="2">
        <v>2.72</v>
      </c>
      <c r="AE960" s="2">
        <v>0.81</v>
      </c>
      <c r="AF960" s="2">
        <v>5.04</v>
      </c>
      <c r="AG960" s="2">
        <v>5.51</v>
      </c>
      <c r="AH960" s="2">
        <v>5.88</v>
      </c>
      <c r="AI960" s="2">
        <v>0</v>
      </c>
      <c r="AJ960" s="2">
        <v>0</v>
      </c>
      <c r="AK960" s="2" t="s">
        <v>72</v>
      </c>
      <c r="AL960" s="2" t="str">
        <f t="shared" si="14"/>
        <v>Defense</v>
      </c>
    </row>
    <row r="961" spans="1:38" x14ac:dyDescent="0.3">
      <c r="A961">
        <v>466</v>
      </c>
      <c r="B961" t="s">
        <v>3503</v>
      </c>
      <c r="C961" t="s">
        <v>3507</v>
      </c>
      <c r="D961" t="s">
        <v>2019</v>
      </c>
      <c r="E961" t="s">
        <v>69</v>
      </c>
      <c r="F961">
        <v>110</v>
      </c>
      <c r="G961" s="2">
        <v>1544.3166666667</v>
      </c>
      <c r="H961" s="2">
        <v>14.039242424242</v>
      </c>
      <c r="I961" s="2">
        <v>1.17</v>
      </c>
      <c r="J961" s="2">
        <v>1.17</v>
      </c>
      <c r="K961" s="2">
        <v>0.89</v>
      </c>
      <c r="L961" s="2">
        <v>0.27</v>
      </c>
      <c r="M961" s="2">
        <v>2.33</v>
      </c>
      <c r="N961" s="2">
        <v>81.08</v>
      </c>
      <c r="O961" s="2">
        <v>9.48</v>
      </c>
      <c r="P961" s="2">
        <v>12.3</v>
      </c>
      <c r="Q961" s="2">
        <v>0.88</v>
      </c>
      <c r="R961" s="2">
        <v>17.829999999999998</v>
      </c>
      <c r="S961" s="2">
        <v>13.56</v>
      </c>
      <c r="T961" s="2">
        <v>9.1300000000000008</v>
      </c>
      <c r="U961" s="2">
        <v>4.04</v>
      </c>
      <c r="V961" s="2">
        <v>0.54</v>
      </c>
      <c r="W961" s="2">
        <v>1.52</v>
      </c>
      <c r="X961" s="2">
        <v>2.5299999999999998</v>
      </c>
      <c r="Y961" s="2">
        <v>1.05</v>
      </c>
      <c r="Z961" s="2">
        <v>0.97</v>
      </c>
      <c r="AA961" s="2">
        <v>0.04</v>
      </c>
      <c r="AB961" s="2">
        <v>0.04</v>
      </c>
      <c r="AC961" s="2">
        <v>1.4</v>
      </c>
      <c r="AD961" s="2">
        <v>1.28</v>
      </c>
      <c r="AE961" s="2">
        <v>2.06</v>
      </c>
      <c r="AF961" s="2">
        <v>2.56</v>
      </c>
      <c r="AG961" s="2">
        <v>3.81</v>
      </c>
      <c r="AH961" s="2">
        <v>1.32</v>
      </c>
      <c r="AI961" s="2">
        <v>1.17</v>
      </c>
      <c r="AJ961" s="2">
        <v>1.86</v>
      </c>
      <c r="AK961" s="2">
        <v>1.49</v>
      </c>
      <c r="AL961" s="2" t="str">
        <f t="shared" si="14"/>
        <v>Forward</v>
      </c>
    </row>
    <row r="962" spans="1:38" x14ac:dyDescent="0.3">
      <c r="A962">
        <v>385</v>
      </c>
      <c r="B962" t="s">
        <v>3503</v>
      </c>
      <c r="C962" t="s">
        <v>3508</v>
      </c>
      <c r="D962" t="s">
        <v>2019</v>
      </c>
      <c r="E962" t="s">
        <v>25</v>
      </c>
      <c r="F962">
        <v>130</v>
      </c>
      <c r="G962" s="2">
        <v>2273.5500000000002</v>
      </c>
      <c r="H962" s="2">
        <v>17.488846153846001</v>
      </c>
      <c r="I962" s="2">
        <v>0.26</v>
      </c>
      <c r="J962" s="2">
        <v>0.66</v>
      </c>
      <c r="K962" s="2">
        <v>0.45</v>
      </c>
      <c r="L962" s="2">
        <v>0.21</v>
      </c>
      <c r="M962" s="2">
        <v>0.92</v>
      </c>
      <c r="N962" s="2">
        <v>46.67</v>
      </c>
      <c r="O962" s="2">
        <v>4.01</v>
      </c>
      <c r="P962" s="2">
        <v>6.58</v>
      </c>
      <c r="Q962" s="2">
        <v>0.26</v>
      </c>
      <c r="R962" s="2">
        <v>7.97</v>
      </c>
      <c r="S962" s="2">
        <v>5.75</v>
      </c>
      <c r="T962" s="2">
        <v>2.98</v>
      </c>
      <c r="U962" s="2">
        <v>0.92</v>
      </c>
      <c r="V962" s="2">
        <v>0.16</v>
      </c>
      <c r="W962" s="2">
        <v>0.42</v>
      </c>
      <c r="X962" s="2">
        <v>1.53</v>
      </c>
      <c r="Y962" s="2">
        <v>0.77</v>
      </c>
      <c r="Z962" s="2">
        <v>0.77</v>
      </c>
      <c r="AA962" s="2">
        <v>0</v>
      </c>
      <c r="AB962" s="2">
        <v>0</v>
      </c>
      <c r="AC962" s="2">
        <v>0.57999999999999996</v>
      </c>
      <c r="AD962" s="2">
        <v>1.58</v>
      </c>
      <c r="AE962" s="2">
        <v>0.87</v>
      </c>
      <c r="AF962" s="2">
        <v>2.35</v>
      </c>
      <c r="AG962" s="2">
        <v>5.44</v>
      </c>
      <c r="AH962" s="2">
        <v>4.17</v>
      </c>
      <c r="AI962" s="2">
        <v>0</v>
      </c>
      <c r="AJ962" s="2">
        <v>0</v>
      </c>
      <c r="AK962" s="2" t="s">
        <v>72</v>
      </c>
      <c r="AL962" s="2" t="str">
        <f t="shared" ref="AL962:AL1025" si="15">IF(E962="D", "Defense", "Forward")</f>
        <v>Defense</v>
      </c>
    </row>
    <row r="963" spans="1:38" x14ac:dyDescent="0.3">
      <c r="A963">
        <v>564</v>
      </c>
      <c r="B963" t="s">
        <v>3509</v>
      </c>
      <c r="C963" t="s">
        <v>2677</v>
      </c>
      <c r="D963" t="s">
        <v>1998</v>
      </c>
      <c r="E963" t="s">
        <v>30</v>
      </c>
      <c r="F963">
        <v>128</v>
      </c>
      <c r="G963" s="2">
        <v>1501.0833333333001</v>
      </c>
      <c r="H963" s="2">
        <v>11.727213541667</v>
      </c>
      <c r="I963" s="2">
        <v>1.1200000000000001</v>
      </c>
      <c r="J963" s="2">
        <v>1.08</v>
      </c>
      <c r="K963" s="2">
        <v>0.56000000000000005</v>
      </c>
      <c r="L963" s="2">
        <v>0.52</v>
      </c>
      <c r="M963" s="2">
        <v>2.2000000000000002</v>
      </c>
      <c r="N963" s="2">
        <v>67.069999999999993</v>
      </c>
      <c r="O963" s="2">
        <v>7.31</v>
      </c>
      <c r="P963" s="2">
        <v>15.3</v>
      </c>
      <c r="Q963" s="2">
        <v>0.82</v>
      </c>
      <c r="R963" s="2">
        <v>12.35</v>
      </c>
      <c r="S963" s="2">
        <v>9.7899999999999991</v>
      </c>
      <c r="T963" s="2">
        <v>8.11</v>
      </c>
      <c r="U963" s="2">
        <v>3.88</v>
      </c>
      <c r="V963" s="2">
        <v>0.48</v>
      </c>
      <c r="W963" s="2">
        <v>1.68</v>
      </c>
      <c r="X963" s="2">
        <v>3.8</v>
      </c>
      <c r="Y963" s="2">
        <v>1.24</v>
      </c>
      <c r="Z963" s="2">
        <v>0.8</v>
      </c>
      <c r="AA963" s="2">
        <v>0.44</v>
      </c>
      <c r="AB963" s="2">
        <v>0</v>
      </c>
      <c r="AC963" s="2">
        <v>1.2</v>
      </c>
      <c r="AD963" s="2">
        <v>1.28</v>
      </c>
      <c r="AE963" s="2">
        <v>1.24</v>
      </c>
      <c r="AF963" s="2">
        <v>7.51</v>
      </c>
      <c r="AG963" s="2">
        <v>7.07</v>
      </c>
      <c r="AH963" s="2">
        <v>2.2400000000000002</v>
      </c>
      <c r="AI963" s="2">
        <v>3.04</v>
      </c>
      <c r="AJ963" s="2">
        <v>4.3600000000000003</v>
      </c>
      <c r="AK963" s="2">
        <v>1.64</v>
      </c>
      <c r="AL963" s="2" t="str">
        <f t="shared" si="15"/>
        <v>Forward</v>
      </c>
    </row>
    <row r="964" spans="1:38" x14ac:dyDescent="0.3">
      <c r="A964">
        <v>33</v>
      </c>
      <c r="B964" t="s">
        <v>3510</v>
      </c>
      <c r="C964" t="s">
        <v>3511</v>
      </c>
      <c r="D964" t="s">
        <v>2035</v>
      </c>
      <c r="E964" t="s">
        <v>30</v>
      </c>
      <c r="F964">
        <v>129</v>
      </c>
      <c r="G964" s="2">
        <v>1267.0999999999999</v>
      </c>
      <c r="H964" s="2">
        <v>9.8224806201549999</v>
      </c>
      <c r="I964" s="2">
        <v>0.47</v>
      </c>
      <c r="J964" s="2">
        <v>0.62</v>
      </c>
      <c r="K964" s="2">
        <v>0.43</v>
      </c>
      <c r="L964" s="2">
        <v>0.19</v>
      </c>
      <c r="M964" s="2">
        <v>1.0900000000000001</v>
      </c>
      <c r="N964" s="2">
        <v>60.53</v>
      </c>
      <c r="O964" s="2">
        <v>9.42</v>
      </c>
      <c r="P964" s="2">
        <v>5.03</v>
      </c>
      <c r="Q964" s="2">
        <v>0.76</v>
      </c>
      <c r="R964" s="2">
        <v>15.06</v>
      </c>
      <c r="S964" s="2">
        <v>12.6</v>
      </c>
      <c r="T964" s="2">
        <v>7.24</v>
      </c>
      <c r="U964" s="2">
        <v>3.6</v>
      </c>
      <c r="V964" s="2">
        <v>0.52</v>
      </c>
      <c r="W964" s="2">
        <v>1.47</v>
      </c>
      <c r="X964" s="2">
        <v>1.33</v>
      </c>
      <c r="Y964" s="2">
        <v>0.66</v>
      </c>
      <c r="Z964" s="2">
        <v>0.66</v>
      </c>
      <c r="AA964" s="2">
        <v>0</v>
      </c>
      <c r="AB964" s="2">
        <v>0</v>
      </c>
      <c r="AC964" s="2">
        <v>0.33</v>
      </c>
      <c r="AD964" s="2">
        <v>0.8</v>
      </c>
      <c r="AE964" s="2">
        <v>1.28</v>
      </c>
      <c r="AF964" s="2">
        <v>8.52</v>
      </c>
      <c r="AG964" s="2">
        <v>7.1</v>
      </c>
      <c r="AH964" s="2">
        <v>2.23</v>
      </c>
      <c r="AI964" s="2">
        <v>7.91</v>
      </c>
      <c r="AJ964" s="2">
        <v>10.56</v>
      </c>
      <c r="AK964" s="2">
        <v>2.0299999999999998</v>
      </c>
      <c r="AL964" s="2" t="str">
        <f t="shared" si="15"/>
        <v>Forward</v>
      </c>
    </row>
    <row r="965" spans="1:38" x14ac:dyDescent="0.3">
      <c r="A965">
        <v>625</v>
      </c>
      <c r="B965" t="s">
        <v>3510</v>
      </c>
      <c r="C965" t="s">
        <v>3512</v>
      </c>
      <c r="D965" t="s">
        <v>2031</v>
      </c>
      <c r="E965" t="s">
        <v>135</v>
      </c>
      <c r="F965">
        <v>106</v>
      </c>
      <c r="G965" s="2">
        <v>1402.1333333333</v>
      </c>
      <c r="H965" s="2">
        <v>13.227672955975001</v>
      </c>
      <c r="I965" s="2">
        <v>0.94</v>
      </c>
      <c r="J965" s="2">
        <v>0.9</v>
      </c>
      <c r="K965" s="2">
        <v>0.56000000000000005</v>
      </c>
      <c r="L965" s="2">
        <v>0.34</v>
      </c>
      <c r="M965" s="2">
        <v>1.84</v>
      </c>
      <c r="N965" s="2">
        <v>72.88</v>
      </c>
      <c r="O965" s="2">
        <v>10.36</v>
      </c>
      <c r="P965" s="2">
        <v>9.09</v>
      </c>
      <c r="Q965" s="2">
        <v>0.98</v>
      </c>
      <c r="R965" s="2">
        <v>17.63</v>
      </c>
      <c r="S965" s="2">
        <v>14.34</v>
      </c>
      <c r="T965" s="2">
        <v>8.3000000000000007</v>
      </c>
      <c r="U965" s="2">
        <v>3.98</v>
      </c>
      <c r="V965" s="2">
        <v>0.34</v>
      </c>
      <c r="W965" s="2">
        <v>1.41</v>
      </c>
      <c r="X965" s="2">
        <v>1.03</v>
      </c>
      <c r="Y965" s="2">
        <v>0.47</v>
      </c>
      <c r="Z965" s="2">
        <v>0.47</v>
      </c>
      <c r="AA965" s="2">
        <v>0</v>
      </c>
      <c r="AB965" s="2">
        <v>0</v>
      </c>
      <c r="AC965" s="2">
        <v>0.68</v>
      </c>
      <c r="AD965" s="2">
        <v>1.33</v>
      </c>
      <c r="AE965" s="2">
        <v>1.63</v>
      </c>
      <c r="AF965" s="2">
        <v>3.51</v>
      </c>
      <c r="AG965" s="2">
        <v>6.89</v>
      </c>
      <c r="AH965" s="2">
        <v>0.77</v>
      </c>
      <c r="AI965" s="2">
        <v>0.73</v>
      </c>
      <c r="AJ965" s="2">
        <v>1.67</v>
      </c>
      <c r="AK965" s="2">
        <v>1.3</v>
      </c>
      <c r="AL965" s="2" t="str">
        <f t="shared" si="15"/>
        <v>Forward</v>
      </c>
    </row>
    <row r="966" spans="1:38" x14ac:dyDescent="0.3">
      <c r="A966">
        <v>365</v>
      </c>
      <c r="B966" t="s">
        <v>3510</v>
      </c>
      <c r="C966" t="s">
        <v>2799</v>
      </c>
      <c r="D966" t="s">
        <v>2100</v>
      </c>
      <c r="E966" t="s">
        <v>25</v>
      </c>
      <c r="F966">
        <v>114</v>
      </c>
      <c r="G966" s="2">
        <v>1807.9666666666999</v>
      </c>
      <c r="H966" s="2">
        <v>15.859356725146</v>
      </c>
      <c r="I966" s="2">
        <v>0.23</v>
      </c>
      <c r="J966" s="2">
        <v>0.66</v>
      </c>
      <c r="K966" s="2">
        <v>0.23</v>
      </c>
      <c r="L966" s="2">
        <v>0.43</v>
      </c>
      <c r="M966" s="2">
        <v>0.9</v>
      </c>
      <c r="N966" s="2">
        <v>32.93</v>
      </c>
      <c r="O966" s="2">
        <v>4.12</v>
      </c>
      <c r="P966" s="2">
        <v>5.65</v>
      </c>
      <c r="Q966" s="2">
        <v>0.15</v>
      </c>
      <c r="R966" s="2">
        <v>9.0299999999999994</v>
      </c>
      <c r="S966" s="2">
        <v>5.44</v>
      </c>
      <c r="T966" s="2">
        <v>2.19</v>
      </c>
      <c r="U966" s="2">
        <v>0.4</v>
      </c>
      <c r="V966" s="2">
        <v>0.1</v>
      </c>
      <c r="W966" s="2">
        <v>0.63</v>
      </c>
      <c r="X966" s="2">
        <v>0.9</v>
      </c>
      <c r="Y966" s="2">
        <v>0.4</v>
      </c>
      <c r="Z966" s="2">
        <v>0.37</v>
      </c>
      <c r="AA966" s="2">
        <v>0.03</v>
      </c>
      <c r="AB966" s="2">
        <v>0</v>
      </c>
      <c r="AC966" s="2">
        <v>0.4</v>
      </c>
      <c r="AD966" s="2">
        <v>1.56</v>
      </c>
      <c r="AE966" s="2">
        <v>1.23</v>
      </c>
      <c r="AF966" s="2">
        <v>0.76</v>
      </c>
      <c r="AG966" s="2">
        <v>3.85</v>
      </c>
      <c r="AH966" s="2">
        <v>4.9800000000000004</v>
      </c>
      <c r="AI966" s="2">
        <v>0</v>
      </c>
      <c r="AJ966" s="2">
        <v>0</v>
      </c>
      <c r="AK966" s="2" t="s">
        <v>72</v>
      </c>
      <c r="AL966" s="2" t="str">
        <f t="shared" si="15"/>
        <v>Defense</v>
      </c>
    </row>
    <row r="967" spans="1:38" x14ac:dyDescent="0.3">
      <c r="A967">
        <v>832</v>
      </c>
      <c r="B967" t="s">
        <v>3510</v>
      </c>
      <c r="C967" t="s">
        <v>3513</v>
      </c>
      <c r="D967" t="s">
        <v>1995</v>
      </c>
      <c r="E967" t="s">
        <v>30</v>
      </c>
      <c r="F967">
        <v>101</v>
      </c>
      <c r="G967" s="2">
        <v>1480.1333333333</v>
      </c>
      <c r="H967" s="2">
        <v>14.654785478548</v>
      </c>
      <c r="I967" s="2">
        <v>0.77</v>
      </c>
      <c r="J967" s="2">
        <v>1.1399999999999999</v>
      </c>
      <c r="K967" s="2">
        <v>0.77</v>
      </c>
      <c r="L967" s="2">
        <v>0.36</v>
      </c>
      <c r="M967" s="2">
        <v>1.91</v>
      </c>
      <c r="N967" s="2">
        <v>73.44</v>
      </c>
      <c r="O967" s="2">
        <v>6.85</v>
      </c>
      <c r="P967" s="2">
        <v>11.24</v>
      </c>
      <c r="Q967" s="2">
        <v>0.62</v>
      </c>
      <c r="R967" s="2">
        <v>13.26</v>
      </c>
      <c r="S967" s="2">
        <v>9.73</v>
      </c>
      <c r="T967" s="2">
        <v>7.38</v>
      </c>
      <c r="U967" s="2">
        <v>2.5099999999999998</v>
      </c>
      <c r="V967" s="2">
        <v>0.28000000000000003</v>
      </c>
      <c r="W967" s="2">
        <v>0.97</v>
      </c>
      <c r="X967" s="2">
        <v>3.57</v>
      </c>
      <c r="Y967" s="2">
        <v>1.26</v>
      </c>
      <c r="Z967" s="2">
        <v>1.1399999999999999</v>
      </c>
      <c r="AA967" s="2">
        <v>0</v>
      </c>
      <c r="AB967" s="2">
        <v>0.12</v>
      </c>
      <c r="AC967" s="2">
        <v>1.18</v>
      </c>
      <c r="AD967" s="2">
        <v>2.59</v>
      </c>
      <c r="AE967" s="2">
        <v>1.58</v>
      </c>
      <c r="AF967" s="2">
        <v>1.66</v>
      </c>
      <c r="AG967" s="2">
        <v>4.09</v>
      </c>
      <c r="AH967" s="2">
        <v>1.62</v>
      </c>
      <c r="AI967" s="2">
        <v>10.17</v>
      </c>
      <c r="AJ967" s="2">
        <v>14.84</v>
      </c>
      <c r="AK967" s="2">
        <v>1.65</v>
      </c>
      <c r="AL967" s="2" t="str">
        <f t="shared" si="15"/>
        <v>Forward</v>
      </c>
    </row>
    <row r="968" spans="1:38" x14ac:dyDescent="0.3">
      <c r="A968">
        <v>722</v>
      </c>
      <c r="B968" t="s">
        <v>3514</v>
      </c>
      <c r="C968" t="s">
        <v>3515</v>
      </c>
      <c r="D968" t="s">
        <v>2072</v>
      </c>
      <c r="E968" t="s">
        <v>69</v>
      </c>
      <c r="F968">
        <v>10</v>
      </c>
      <c r="G968" s="2">
        <v>116.25</v>
      </c>
      <c r="H968" s="2">
        <v>11.625</v>
      </c>
      <c r="I968" s="2">
        <v>0.52</v>
      </c>
      <c r="J968" s="2">
        <v>0</v>
      </c>
      <c r="K968" s="2">
        <v>0</v>
      </c>
      <c r="L968" s="2">
        <v>0</v>
      </c>
      <c r="M968" s="2">
        <v>0.52</v>
      </c>
      <c r="N968" s="2">
        <v>50</v>
      </c>
      <c r="O968" s="2">
        <v>8.77</v>
      </c>
      <c r="P968" s="2">
        <v>5.88</v>
      </c>
      <c r="Q968" s="2">
        <v>0.9</v>
      </c>
      <c r="R968" s="2">
        <v>18.579999999999998</v>
      </c>
      <c r="S968" s="2">
        <v>13.42</v>
      </c>
      <c r="T968" s="2">
        <v>11.87</v>
      </c>
      <c r="U968" s="2">
        <v>3.1</v>
      </c>
      <c r="V968" s="2">
        <v>0.52</v>
      </c>
      <c r="W968" s="2">
        <v>1.03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0.52</v>
      </c>
      <c r="AD968" s="2">
        <v>1.03</v>
      </c>
      <c r="AE968" s="2">
        <v>1.03</v>
      </c>
      <c r="AF968" s="2">
        <v>6.19</v>
      </c>
      <c r="AG968" s="2">
        <v>7.23</v>
      </c>
      <c r="AH968" s="2">
        <v>4.6500000000000004</v>
      </c>
      <c r="AI968" s="2">
        <v>0</v>
      </c>
      <c r="AJ968" s="2">
        <v>0</v>
      </c>
      <c r="AK968" s="2" t="s">
        <v>72</v>
      </c>
      <c r="AL968" s="2" t="str">
        <f t="shared" si="15"/>
        <v>Forward</v>
      </c>
    </row>
    <row r="969" spans="1:38" x14ac:dyDescent="0.3">
      <c r="A969">
        <v>1015</v>
      </c>
      <c r="B969" t="s">
        <v>3516</v>
      </c>
      <c r="C969" t="s">
        <v>3517</v>
      </c>
      <c r="D969" t="s">
        <v>1995</v>
      </c>
      <c r="E969" t="s">
        <v>25</v>
      </c>
      <c r="F969">
        <v>7</v>
      </c>
      <c r="G969" s="2">
        <v>112.3</v>
      </c>
      <c r="H969" s="2">
        <v>16.042857142856999</v>
      </c>
      <c r="I969" s="2">
        <v>0.53</v>
      </c>
      <c r="J969" s="2">
        <v>1.07</v>
      </c>
      <c r="K969" s="2">
        <v>0</v>
      </c>
      <c r="L969" s="2">
        <v>1.07</v>
      </c>
      <c r="M969" s="2">
        <v>1.6</v>
      </c>
      <c r="N969" s="2">
        <v>60</v>
      </c>
      <c r="O969" s="2">
        <v>4.2699999999999996</v>
      </c>
      <c r="P969" s="2">
        <v>12.5</v>
      </c>
      <c r="Q969" s="2">
        <v>0.2</v>
      </c>
      <c r="R969" s="2">
        <v>8.01</v>
      </c>
      <c r="S969" s="2">
        <v>5.88</v>
      </c>
      <c r="T969" s="2">
        <v>1.6</v>
      </c>
      <c r="U969" s="2">
        <v>0.53</v>
      </c>
      <c r="V969" s="2">
        <v>0</v>
      </c>
      <c r="W969" s="2">
        <v>1.07</v>
      </c>
      <c r="X969" s="2">
        <v>2.14</v>
      </c>
      <c r="Y969" s="2">
        <v>0.53</v>
      </c>
      <c r="Z969" s="2">
        <v>0.53</v>
      </c>
      <c r="AA969" s="2">
        <v>0</v>
      </c>
      <c r="AB969" s="2">
        <v>0</v>
      </c>
      <c r="AC969" s="2">
        <v>0.53</v>
      </c>
      <c r="AD969" s="2">
        <v>1.07</v>
      </c>
      <c r="AE969" s="2">
        <v>0</v>
      </c>
      <c r="AF969" s="2">
        <v>2.67</v>
      </c>
      <c r="AG969" s="2">
        <v>3.21</v>
      </c>
      <c r="AH969" s="2">
        <v>2.14</v>
      </c>
      <c r="AI969" s="2">
        <v>0</v>
      </c>
      <c r="AJ969" s="2">
        <v>0</v>
      </c>
      <c r="AK969" s="2" t="s">
        <v>72</v>
      </c>
      <c r="AL969" s="2" t="str">
        <f t="shared" si="15"/>
        <v>Defense</v>
      </c>
    </row>
    <row r="970" spans="1:38" x14ac:dyDescent="0.3">
      <c r="A970">
        <v>950</v>
      </c>
      <c r="B970" t="s">
        <v>3518</v>
      </c>
      <c r="C970" t="s">
        <v>3519</v>
      </c>
      <c r="D970" t="s">
        <v>2136</v>
      </c>
      <c r="E970" t="s">
        <v>30</v>
      </c>
      <c r="F970">
        <v>3</v>
      </c>
      <c r="G970" s="2">
        <v>37.033333333332997</v>
      </c>
      <c r="H970" s="2">
        <v>12.344444444443999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 t="s">
        <v>72</v>
      </c>
      <c r="O970" s="2">
        <v>3.24</v>
      </c>
      <c r="P970" s="2">
        <v>0</v>
      </c>
      <c r="Q970" s="2">
        <v>0.12</v>
      </c>
      <c r="R970" s="2">
        <v>3.24</v>
      </c>
      <c r="S970" s="2">
        <v>3.24</v>
      </c>
      <c r="T970" s="2">
        <v>3.24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3.24</v>
      </c>
      <c r="AD970" s="2">
        <v>1.62</v>
      </c>
      <c r="AE970" s="2">
        <v>0</v>
      </c>
      <c r="AF970" s="2">
        <v>3.24</v>
      </c>
      <c r="AG970" s="2">
        <v>4.8600000000000003</v>
      </c>
      <c r="AH970" s="2">
        <v>3.24</v>
      </c>
      <c r="AI970" s="2">
        <v>19.440000000000001</v>
      </c>
      <c r="AJ970" s="2">
        <v>25.92</v>
      </c>
      <c r="AK970" s="2">
        <v>69.44</v>
      </c>
      <c r="AL970" s="2" t="str">
        <f t="shared" si="15"/>
        <v>Forward</v>
      </c>
    </row>
    <row r="971" spans="1:38" x14ac:dyDescent="0.3">
      <c r="A971">
        <v>596</v>
      </c>
      <c r="B971" t="s">
        <v>3520</v>
      </c>
      <c r="C971" t="s">
        <v>3521</v>
      </c>
      <c r="D971" t="s">
        <v>2003</v>
      </c>
      <c r="E971" t="s">
        <v>25</v>
      </c>
      <c r="F971">
        <v>123</v>
      </c>
      <c r="G971" s="2">
        <v>1779.8666666667</v>
      </c>
      <c r="H971" s="2">
        <v>14.470460704607</v>
      </c>
      <c r="I971" s="2">
        <v>0.13</v>
      </c>
      <c r="J971" s="2">
        <v>0.51</v>
      </c>
      <c r="K971" s="2">
        <v>0.3</v>
      </c>
      <c r="L971" s="2">
        <v>0.2</v>
      </c>
      <c r="M971" s="2">
        <v>0.64</v>
      </c>
      <c r="N971" s="2">
        <v>31.67</v>
      </c>
      <c r="O971" s="2">
        <v>3.98</v>
      </c>
      <c r="P971" s="2">
        <v>3.39</v>
      </c>
      <c r="Q971" s="2">
        <v>0.19</v>
      </c>
      <c r="R971" s="2">
        <v>9.67</v>
      </c>
      <c r="S971" s="2">
        <v>5.6</v>
      </c>
      <c r="T971" s="2">
        <v>3.1</v>
      </c>
      <c r="U971" s="2">
        <v>0.56999999999999995</v>
      </c>
      <c r="V971" s="2">
        <v>7.0000000000000007E-2</v>
      </c>
      <c r="W971" s="2">
        <v>0.56999999999999995</v>
      </c>
      <c r="X971" s="2">
        <v>1.82</v>
      </c>
      <c r="Y971" s="2">
        <v>0.81</v>
      </c>
      <c r="Z971" s="2">
        <v>0.74</v>
      </c>
      <c r="AA971" s="2">
        <v>7.0000000000000007E-2</v>
      </c>
      <c r="AB971" s="2">
        <v>0</v>
      </c>
      <c r="AC971" s="2">
        <v>0.54</v>
      </c>
      <c r="AD971" s="2">
        <v>1.69</v>
      </c>
      <c r="AE971" s="2">
        <v>0.67</v>
      </c>
      <c r="AF971" s="2">
        <v>3.17</v>
      </c>
      <c r="AG971" s="2">
        <v>5.19</v>
      </c>
      <c r="AH971" s="2">
        <v>3.27</v>
      </c>
      <c r="AI971" s="2">
        <v>0</v>
      </c>
      <c r="AJ971" s="2">
        <v>0</v>
      </c>
      <c r="AK971" s="2" t="s">
        <v>72</v>
      </c>
      <c r="AL971" s="2" t="str">
        <f t="shared" si="15"/>
        <v>Defense</v>
      </c>
    </row>
    <row r="972" spans="1:38" x14ac:dyDescent="0.3">
      <c r="A972">
        <v>517</v>
      </c>
      <c r="B972" t="s">
        <v>3520</v>
      </c>
      <c r="C972" t="s">
        <v>3522</v>
      </c>
      <c r="D972" t="s">
        <v>1995</v>
      </c>
      <c r="E972" t="s">
        <v>69</v>
      </c>
      <c r="F972">
        <v>116</v>
      </c>
      <c r="G972" s="2">
        <v>1725.4333333333</v>
      </c>
      <c r="H972" s="2">
        <v>14.874425287356001</v>
      </c>
      <c r="I972" s="2">
        <v>0.73</v>
      </c>
      <c r="J972" s="2">
        <v>1.32</v>
      </c>
      <c r="K972" s="2">
        <v>0.8</v>
      </c>
      <c r="L972" s="2">
        <v>0.52</v>
      </c>
      <c r="M972" s="2">
        <v>2.0499999999999998</v>
      </c>
      <c r="N972" s="2">
        <v>73.75</v>
      </c>
      <c r="O972" s="2">
        <v>7.06</v>
      </c>
      <c r="P972" s="2">
        <v>10.34</v>
      </c>
      <c r="Q972" s="2">
        <v>0.76</v>
      </c>
      <c r="R972" s="2">
        <v>13.46</v>
      </c>
      <c r="S972" s="2">
        <v>10.57</v>
      </c>
      <c r="T972" s="2">
        <v>8.31</v>
      </c>
      <c r="U972" s="2">
        <v>3.44</v>
      </c>
      <c r="V972" s="2">
        <v>0.52</v>
      </c>
      <c r="W972" s="2">
        <v>1.5</v>
      </c>
      <c r="X972" s="2">
        <v>1.1100000000000001</v>
      </c>
      <c r="Y972" s="2">
        <v>0.56000000000000005</v>
      </c>
      <c r="Z972" s="2">
        <v>0.56000000000000005</v>
      </c>
      <c r="AA972" s="2">
        <v>0</v>
      </c>
      <c r="AB972" s="2">
        <v>0</v>
      </c>
      <c r="AC972" s="2">
        <v>1.53</v>
      </c>
      <c r="AD972" s="2">
        <v>1.81</v>
      </c>
      <c r="AE972" s="2">
        <v>2.16</v>
      </c>
      <c r="AF972" s="2">
        <v>0.52</v>
      </c>
      <c r="AG972" s="2">
        <v>3.89</v>
      </c>
      <c r="AH972" s="2">
        <v>1.08</v>
      </c>
      <c r="AI972" s="2">
        <v>0.17</v>
      </c>
      <c r="AJ972" s="2">
        <v>7.0000000000000007E-2</v>
      </c>
      <c r="AK972" s="2">
        <v>2.48</v>
      </c>
      <c r="AL972" s="2" t="str">
        <f t="shared" si="15"/>
        <v>Forward</v>
      </c>
    </row>
    <row r="973" spans="1:38" x14ac:dyDescent="0.3">
      <c r="A973">
        <v>305</v>
      </c>
      <c r="B973" t="s">
        <v>3523</v>
      </c>
      <c r="C973" t="s">
        <v>3524</v>
      </c>
      <c r="D973" t="s">
        <v>2043</v>
      </c>
      <c r="E973" t="s">
        <v>25</v>
      </c>
      <c r="F973">
        <v>3</v>
      </c>
      <c r="G973" s="2">
        <v>36.85</v>
      </c>
      <c r="H973" s="2">
        <v>12.283333333332999</v>
      </c>
      <c r="I973" s="2">
        <v>0</v>
      </c>
      <c r="J973" s="2">
        <v>1.63</v>
      </c>
      <c r="K973" s="2">
        <v>1.63</v>
      </c>
      <c r="L973" s="2">
        <v>0</v>
      </c>
      <c r="M973" s="2">
        <v>1.63</v>
      </c>
      <c r="N973" s="2">
        <v>100</v>
      </c>
      <c r="O973" s="2">
        <v>4.88</v>
      </c>
      <c r="P973" s="2">
        <v>0</v>
      </c>
      <c r="Q973" s="2">
        <v>0.09</v>
      </c>
      <c r="R973" s="2">
        <v>6.51</v>
      </c>
      <c r="S973" s="2">
        <v>4.88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1.63</v>
      </c>
      <c r="AE973" s="2">
        <v>1.63</v>
      </c>
      <c r="AF973" s="2">
        <v>3.26</v>
      </c>
      <c r="AG973" s="2">
        <v>4.88</v>
      </c>
      <c r="AH973" s="2">
        <v>3.26</v>
      </c>
      <c r="AI973" s="2">
        <v>0</v>
      </c>
      <c r="AJ973" s="2">
        <v>0</v>
      </c>
      <c r="AK973" s="2" t="s">
        <v>72</v>
      </c>
      <c r="AL973" s="2" t="str">
        <f t="shared" si="15"/>
        <v>Defense</v>
      </c>
    </row>
    <row r="974" spans="1:38" x14ac:dyDescent="0.3">
      <c r="A974">
        <v>760</v>
      </c>
      <c r="B974" t="s">
        <v>3525</v>
      </c>
      <c r="C974" t="s">
        <v>3526</v>
      </c>
      <c r="D974" t="s">
        <v>2210</v>
      </c>
      <c r="E974" t="s">
        <v>30</v>
      </c>
      <c r="F974">
        <v>103</v>
      </c>
      <c r="G974" s="2">
        <v>1182.45</v>
      </c>
      <c r="H974" s="2">
        <v>11.480097087379001</v>
      </c>
      <c r="I974" s="2">
        <v>0.46</v>
      </c>
      <c r="J974" s="2">
        <v>0.91</v>
      </c>
      <c r="K974" s="2">
        <v>0.56000000000000005</v>
      </c>
      <c r="L974" s="2">
        <v>0.36</v>
      </c>
      <c r="M974" s="2">
        <v>1.37</v>
      </c>
      <c r="N974" s="2">
        <v>55.1</v>
      </c>
      <c r="O974" s="2">
        <v>5.0199999999999996</v>
      </c>
      <c r="P974" s="2">
        <v>9.09</v>
      </c>
      <c r="Q974" s="2">
        <v>0.52</v>
      </c>
      <c r="R974" s="2">
        <v>9.69</v>
      </c>
      <c r="S974" s="2">
        <v>7.41</v>
      </c>
      <c r="T974" s="2">
        <v>6.09</v>
      </c>
      <c r="U974" s="2">
        <v>2.59</v>
      </c>
      <c r="V974" s="2">
        <v>0.2</v>
      </c>
      <c r="W974" s="2">
        <v>0.71</v>
      </c>
      <c r="X974" s="2">
        <v>2.94</v>
      </c>
      <c r="Y974" s="2">
        <v>1.27</v>
      </c>
      <c r="Z974" s="2">
        <v>1.17</v>
      </c>
      <c r="AA974" s="2">
        <v>0.1</v>
      </c>
      <c r="AB974" s="2">
        <v>0</v>
      </c>
      <c r="AC974" s="2">
        <v>1.22</v>
      </c>
      <c r="AD974" s="2">
        <v>1.32</v>
      </c>
      <c r="AE974" s="2">
        <v>1.01</v>
      </c>
      <c r="AF974" s="2">
        <v>7.46</v>
      </c>
      <c r="AG974" s="2">
        <v>8.83</v>
      </c>
      <c r="AH974" s="2">
        <v>1.67</v>
      </c>
      <c r="AI974" s="2">
        <v>6.39</v>
      </c>
      <c r="AJ974" s="2">
        <v>6.24</v>
      </c>
      <c r="AK974" s="2">
        <v>2.57</v>
      </c>
      <c r="AL974" s="2" t="str">
        <f t="shared" si="15"/>
        <v>Forward</v>
      </c>
    </row>
    <row r="975" spans="1:38" x14ac:dyDescent="0.3">
      <c r="A975">
        <v>752</v>
      </c>
      <c r="B975" t="s">
        <v>3525</v>
      </c>
      <c r="C975" t="s">
        <v>3527</v>
      </c>
      <c r="D975" t="s">
        <v>2136</v>
      </c>
      <c r="E975" t="s">
        <v>25</v>
      </c>
      <c r="F975">
        <v>22</v>
      </c>
      <c r="G975" s="2">
        <v>374.33333333333002</v>
      </c>
      <c r="H975" s="2">
        <v>17.015151515151999</v>
      </c>
      <c r="I975" s="2">
        <v>0.16</v>
      </c>
      <c r="J975" s="2">
        <v>0.96</v>
      </c>
      <c r="K975" s="2">
        <v>0.16</v>
      </c>
      <c r="L975" s="2">
        <v>0.8</v>
      </c>
      <c r="M975" s="2">
        <v>1.1200000000000001</v>
      </c>
      <c r="N975" s="2">
        <v>58.33</v>
      </c>
      <c r="O975" s="2">
        <v>3.53</v>
      </c>
      <c r="P975" s="2">
        <v>4.55</v>
      </c>
      <c r="Q975" s="2">
        <v>0.12</v>
      </c>
      <c r="R975" s="2">
        <v>8.82</v>
      </c>
      <c r="S975" s="2">
        <v>5.61</v>
      </c>
      <c r="T975" s="2">
        <v>1.76</v>
      </c>
      <c r="U975" s="2">
        <v>0.16</v>
      </c>
      <c r="V975" s="2">
        <v>0.32</v>
      </c>
      <c r="W975" s="2">
        <v>0.8</v>
      </c>
      <c r="X975" s="2">
        <v>0.32</v>
      </c>
      <c r="Y975" s="2">
        <v>0.16</v>
      </c>
      <c r="Z975" s="2">
        <v>0.16</v>
      </c>
      <c r="AA975" s="2">
        <v>0</v>
      </c>
      <c r="AB975" s="2">
        <v>0</v>
      </c>
      <c r="AC975" s="2">
        <v>0.16</v>
      </c>
      <c r="AD975" s="2">
        <v>0.64</v>
      </c>
      <c r="AE975" s="2">
        <v>1.1200000000000001</v>
      </c>
      <c r="AF975" s="2">
        <v>6.73</v>
      </c>
      <c r="AG975" s="2">
        <v>4.49</v>
      </c>
      <c r="AH975" s="2">
        <v>4.6500000000000004</v>
      </c>
      <c r="AI975" s="2">
        <v>0</v>
      </c>
      <c r="AJ975" s="2">
        <v>0</v>
      </c>
      <c r="AK975" s="2" t="s">
        <v>72</v>
      </c>
      <c r="AL975" s="2" t="str">
        <f t="shared" si="15"/>
        <v>Defense</v>
      </c>
    </row>
    <row r="976" spans="1:38" x14ac:dyDescent="0.3">
      <c r="A976">
        <v>774</v>
      </c>
      <c r="B976" t="s">
        <v>3525</v>
      </c>
      <c r="C976" t="s">
        <v>2405</v>
      </c>
      <c r="D976" t="s">
        <v>2086</v>
      </c>
      <c r="E976" t="s">
        <v>25</v>
      </c>
      <c r="F976">
        <v>9</v>
      </c>
      <c r="G976" s="2">
        <v>130</v>
      </c>
      <c r="H976" s="2">
        <v>14.444444444444001</v>
      </c>
      <c r="I976" s="2">
        <v>0.46</v>
      </c>
      <c r="J976" s="2">
        <v>0</v>
      </c>
      <c r="K976" s="2">
        <v>0</v>
      </c>
      <c r="L976" s="2">
        <v>0</v>
      </c>
      <c r="M976" s="2">
        <v>0.46</v>
      </c>
      <c r="N976" s="2">
        <v>16.670000000000002</v>
      </c>
      <c r="O976" s="2">
        <v>9.23</v>
      </c>
      <c r="P976" s="2">
        <v>5</v>
      </c>
      <c r="Q976" s="2">
        <v>0.35</v>
      </c>
      <c r="R976" s="2">
        <v>14.77</v>
      </c>
      <c r="S976" s="2">
        <v>10.62</v>
      </c>
      <c r="T976" s="2">
        <v>4.1500000000000004</v>
      </c>
      <c r="U976" s="2">
        <v>0</v>
      </c>
      <c r="V976" s="2">
        <v>0</v>
      </c>
      <c r="W976" s="2">
        <v>1.38</v>
      </c>
      <c r="X976" s="2">
        <v>1.85</v>
      </c>
      <c r="Y976" s="2">
        <v>0.92</v>
      </c>
      <c r="Z976" s="2">
        <v>0.92</v>
      </c>
      <c r="AA976" s="2">
        <v>0</v>
      </c>
      <c r="AB976" s="2">
        <v>0</v>
      </c>
      <c r="AC976" s="2">
        <v>0.92</v>
      </c>
      <c r="AD976" s="2">
        <v>1.38</v>
      </c>
      <c r="AE976" s="2">
        <v>1.38</v>
      </c>
      <c r="AF976" s="2">
        <v>8.31</v>
      </c>
      <c r="AG976" s="2">
        <v>6</v>
      </c>
      <c r="AH976" s="2">
        <v>1.85</v>
      </c>
      <c r="AI976" s="2">
        <v>0</v>
      </c>
      <c r="AJ976" s="2">
        <v>0</v>
      </c>
      <c r="AK976" s="2" t="s">
        <v>72</v>
      </c>
      <c r="AL976" s="2" t="str">
        <f t="shared" si="15"/>
        <v>Defense</v>
      </c>
    </row>
    <row r="977" spans="1:38" x14ac:dyDescent="0.3">
      <c r="A977">
        <v>893</v>
      </c>
      <c r="B977" t="s">
        <v>3528</v>
      </c>
      <c r="C977" t="s">
        <v>2758</v>
      </c>
      <c r="D977" t="s">
        <v>2152</v>
      </c>
      <c r="E977" t="s">
        <v>69</v>
      </c>
      <c r="F977">
        <v>2</v>
      </c>
      <c r="G977" s="2">
        <v>17.3</v>
      </c>
      <c r="H977" s="2">
        <v>8.65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 t="s">
        <v>72</v>
      </c>
      <c r="O977" s="2">
        <v>3.47</v>
      </c>
      <c r="P977" s="2">
        <v>0</v>
      </c>
      <c r="Q977" s="2">
        <v>0.3</v>
      </c>
      <c r="R977" s="2">
        <v>10.4</v>
      </c>
      <c r="S977" s="2">
        <v>6.94</v>
      </c>
      <c r="T977" s="2">
        <v>6.94</v>
      </c>
      <c r="U977" s="2">
        <v>3.47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3.47</v>
      </c>
      <c r="AE977" s="2">
        <v>0</v>
      </c>
      <c r="AF977" s="2">
        <v>0</v>
      </c>
      <c r="AG977" s="2">
        <v>3.47</v>
      </c>
      <c r="AH977" s="2">
        <v>3.47</v>
      </c>
      <c r="AI977" s="2">
        <v>0</v>
      </c>
      <c r="AJ977" s="2">
        <v>0</v>
      </c>
      <c r="AK977" s="2" t="s">
        <v>72</v>
      </c>
      <c r="AL977" s="2" t="str">
        <f t="shared" si="15"/>
        <v>Forward</v>
      </c>
    </row>
    <row r="978" spans="1:38" x14ac:dyDescent="0.3">
      <c r="A978">
        <v>897</v>
      </c>
      <c r="B978" t="s">
        <v>3529</v>
      </c>
      <c r="C978" t="s">
        <v>3530</v>
      </c>
      <c r="D978" t="s">
        <v>2024</v>
      </c>
      <c r="E978" t="s">
        <v>18</v>
      </c>
      <c r="F978">
        <v>48</v>
      </c>
      <c r="G978" s="2">
        <v>569.16666666667004</v>
      </c>
      <c r="H978" s="2">
        <v>11.857638888888999</v>
      </c>
      <c r="I978" s="2">
        <v>0.84</v>
      </c>
      <c r="J978" s="2">
        <v>0.74</v>
      </c>
      <c r="K978" s="2">
        <v>0.42</v>
      </c>
      <c r="L978" s="2">
        <v>0.32</v>
      </c>
      <c r="M978" s="2">
        <v>1.58</v>
      </c>
      <c r="N978" s="2">
        <v>75</v>
      </c>
      <c r="O978" s="2">
        <v>7.91</v>
      </c>
      <c r="P978" s="2">
        <v>10.67</v>
      </c>
      <c r="Q978" s="2">
        <v>0.86</v>
      </c>
      <c r="R978" s="2">
        <v>15.07</v>
      </c>
      <c r="S978" s="2">
        <v>11.81</v>
      </c>
      <c r="T978" s="2">
        <v>8.43</v>
      </c>
      <c r="U978" s="2">
        <v>4.6399999999999997</v>
      </c>
      <c r="V978" s="2">
        <v>0.53</v>
      </c>
      <c r="W978" s="2">
        <v>0.95</v>
      </c>
      <c r="X978" s="2">
        <v>3.06</v>
      </c>
      <c r="Y978" s="2">
        <v>0.95</v>
      </c>
      <c r="Z978" s="2">
        <v>0.74</v>
      </c>
      <c r="AA978" s="2">
        <v>0.11</v>
      </c>
      <c r="AB978" s="2">
        <v>0.11</v>
      </c>
      <c r="AC978" s="2">
        <v>0.84</v>
      </c>
      <c r="AD978" s="2">
        <v>0.32</v>
      </c>
      <c r="AE978" s="2">
        <v>1.69</v>
      </c>
      <c r="AF978" s="2">
        <v>8.9600000000000009</v>
      </c>
      <c r="AG978" s="2">
        <v>4.01</v>
      </c>
      <c r="AH978" s="2">
        <v>1.48</v>
      </c>
      <c r="AI978" s="2">
        <v>2.21</v>
      </c>
      <c r="AJ978" s="2">
        <v>2.5299999999999998</v>
      </c>
      <c r="AK978" s="2">
        <v>4.92</v>
      </c>
      <c r="AL978" s="2" t="str">
        <f t="shared" si="15"/>
        <v>Forward</v>
      </c>
    </row>
    <row r="979" spans="1:38" x14ac:dyDescent="0.3">
      <c r="A979">
        <v>881</v>
      </c>
      <c r="B979" t="s">
        <v>3531</v>
      </c>
      <c r="C979" t="s">
        <v>3532</v>
      </c>
      <c r="D979" t="s">
        <v>2072</v>
      </c>
      <c r="E979" t="s">
        <v>30</v>
      </c>
      <c r="F979">
        <v>2</v>
      </c>
      <c r="G979" s="2">
        <v>22.25</v>
      </c>
      <c r="H979" s="2">
        <v>11.125</v>
      </c>
      <c r="I979" s="2">
        <v>2.7</v>
      </c>
      <c r="J979" s="2">
        <v>0</v>
      </c>
      <c r="K979" s="2">
        <v>0</v>
      </c>
      <c r="L979" s="2">
        <v>0</v>
      </c>
      <c r="M979" s="2">
        <v>2.7</v>
      </c>
      <c r="N979" s="2">
        <v>100</v>
      </c>
      <c r="O979" s="2">
        <v>13.48</v>
      </c>
      <c r="P979" s="2">
        <v>20</v>
      </c>
      <c r="Q979" s="2">
        <v>2.16</v>
      </c>
      <c r="R979" s="2">
        <v>16.18</v>
      </c>
      <c r="S979" s="2">
        <v>13.48</v>
      </c>
      <c r="T979" s="2">
        <v>10.79</v>
      </c>
      <c r="U979" s="2">
        <v>8.09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2.7</v>
      </c>
      <c r="AF979" s="2">
        <v>5.39</v>
      </c>
      <c r="AG979" s="2">
        <v>2.7</v>
      </c>
      <c r="AH979" s="2">
        <v>0</v>
      </c>
      <c r="AI979" s="2">
        <v>21.57</v>
      </c>
      <c r="AJ979" s="2">
        <v>26.97</v>
      </c>
      <c r="AK979" s="2">
        <v>119.85</v>
      </c>
      <c r="AL979" s="2" t="str">
        <f t="shared" si="15"/>
        <v>Forward</v>
      </c>
    </row>
    <row r="980" spans="1:38" x14ac:dyDescent="0.3">
      <c r="A980">
        <v>557</v>
      </c>
      <c r="B980" t="s">
        <v>3531</v>
      </c>
      <c r="C980" t="s">
        <v>3533</v>
      </c>
      <c r="D980" t="s">
        <v>2199</v>
      </c>
      <c r="E980" t="s">
        <v>18</v>
      </c>
      <c r="F980">
        <v>2</v>
      </c>
      <c r="G980" s="2">
        <v>12.066666666667</v>
      </c>
      <c r="H980" s="2">
        <v>6.0333333333333004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 t="s">
        <v>72</v>
      </c>
      <c r="O980" s="2">
        <v>0</v>
      </c>
      <c r="P980" s="2" t="s">
        <v>72</v>
      </c>
      <c r="Q980" s="2">
        <v>0.57999999999999996</v>
      </c>
      <c r="R980" s="2">
        <v>9.94</v>
      </c>
      <c r="S980" s="2">
        <v>9.94</v>
      </c>
      <c r="T980" s="2">
        <v>9.94</v>
      </c>
      <c r="U980" s="2">
        <v>4.97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9.94</v>
      </c>
      <c r="AG980" s="2">
        <v>14.92</v>
      </c>
      <c r="AH980" s="2">
        <v>0</v>
      </c>
      <c r="AI980" s="2">
        <v>0</v>
      </c>
      <c r="AJ980" s="2">
        <v>0</v>
      </c>
      <c r="AK980" s="2" t="s">
        <v>72</v>
      </c>
      <c r="AL980" s="2" t="str">
        <f t="shared" si="15"/>
        <v>Forward</v>
      </c>
    </row>
    <row r="981" spans="1:38" x14ac:dyDescent="0.3">
      <c r="A981">
        <v>339</v>
      </c>
      <c r="B981" t="s">
        <v>3531</v>
      </c>
      <c r="C981" t="s">
        <v>3534</v>
      </c>
      <c r="D981" t="s">
        <v>2123</v>
      </c>
      <c r="E981" t="s">
        <v>18</v>
      </c>
      <c r="F981">
        <v>96</v>
      </c>
      <c r="G981" s="2">
        <v>1303.8166666667</v>
      </c>
      <c r="H981" s="2">
        <v>13.581423611110999</v>
      </c>
      <c r="I981" s="2">
        <v>0.37</v>
      </c>
      <c r="J981" s="2">
        <v>1.29</v>
      </c>
      <c r="K981" s="2">
        <v>0.83</v>
      </c>
      <c r="L981" s="2">
        <v>0.46</v>
      </c>
      <c r="M981" s="2">
        <v>1.66</v>
      </c>
      <c r="N981" s="2">
        <v>56.25</v>
      </c>
      <c r="O981" s="2">
        <v>7.41</v>
      </c>
      <c r="P981" s="2">
        <v>4.97</v>
      </c>
      <c r="Q981" s="2">
        <v>0.83</v>
      </c>
      <c r="R981" s="2">
        <v>13.53</v>
      </c>
      <c r="S981" s="2">
        <v>10.4</v>
      </c>
      <c r="T981" s="2">
        <v>8.1</v>
      </c>
      <c r="U981" s="2">
        <v>4.1900000000000004</v>
      </c>
      <c r="V981" s="2">
        <v>0.37</v>
      </c>
      <c r="W981" s="2">
        <v>1.1499999999999999</v>
      </c>
      <c r="X981" s="2">
        <v>1.66</v>
      </c>
      <c r="Y981" s="2">
        <v>0.83</v>
      </c>
      <c r="Z981" s="2">
        <v>0.83</v>
      </c>
      <c r="AA981" s="2">
        <v>0</v>
      </c>
      <c r="AB981" s="2">
        <v>0</v>
      </c>
      <c r="AC981" s="2">
        <v>0.87</v>
      </c>
      <c r="AD981" s="2">
        <v>1.98</v>
      </c>
      <c r="AE981" s="2">
        <v>1.66</v>
      </c>
      <c r="AF981" s="2">
        <v>4.05</v>
      </c>
      <c r="AG981" s="2">
        <v>4.37</v>
      </c>
      <c r="AH981" s="2">
        <v>2.02</v>
      </c>
      <c r="AI981" s="2">
        <v>0.23</v>
      </c>
      <c r="AJ981" s="2">
        <v>0.74</v>
      </c>
      <c r="AK981" s="2">
        <v>1.1000000000000001</v>
      </c>
      <c r="AL981" s="2" t="str">
        <f t="shared" si="15"/>
        <v>Forward</v>
      </c>
    </row>
    <row r="982" spans="1:38" x14ac:dyDescent="0.3">
      <c r="A982">
        <v>96</v>
      </c>
      <c r="B982" t="s">
        <v>3531</v>
      </c>
      <c r="C982" t="s">
        <v>2646</v>
      </c>
      <c r="D982" t="s">
        <v>2055</v>
      </c>
      <c r="E982" t="s">
        <v>30</v>
      </c>
      <c r="F982">
        <v>91</v>
      </c>
      <c r="G982" s="2">
        <v>1155.8</v>
      </c>
      <c r="H982" s="2">
        <v>12.701098901099</v>
      </c>
      <c r="I982" s="2">
        <v>0.52</v>
      </c>
      <c r="J982" s="2">
        <v>0.67</v>
      </c>
      <c r="K982" s="2">
        <v>0.36</v>
      </c>
      <c r="L982" s="2">
        <v>0.31</v>
      </c>
      <c r="M982" s="2">
        <v>1.19</v>
      </c>
      <c r="N982" s="2">
        <v>71.88</v>
      </c>
      <c r="O982" s="2">
        <v>6.75</v>
      </c>
      <c r="P982" s="2">
        <v>7.69</v>
      </c>
      <c r="Q982" s="2">
        <v>0.81</v>
      </c>
      <c r="R982" s="2">
        <v>12.04</v>
      </c>
      <c r="S982" s="2">
        <v>9.9700000000000006</v>
      </c>
      <c r="T982" s="2">
        <v>7.58</v>
      </c>
      <c r="U982" s="2">
        <v>3.37</v>
      </c>
      <c r="V982" s="2">
        <v>0.47</v>
      </c>
      <c r="W982" s="2">
        <v>0.93</v>
      </c>
      <c r="X982" s="2">
        <v>1.25</v>
      </c>
      <c r="Y982" s="2">
        <v>0.62</v>
      </c>
      <c r="Z982" s="2">
        <v>0.62</v>
      </c>
      <c r="AA982" s="2">
        <v>0</v>
      </c>
      <c r="AB982" s="2">
        <v>0</v>
      </c>
      <c r="AC982" s="2">
        <v>0.42</v>
      </c>
      <c r="AD982" s="2">
        <v>1.4</v>
      </c>
      <c r="AE982" s="2">
        <v>2.08</v>
      </c>
      <c r="AF982" s="2">
        <v>3.17</v>
      </c>
      <c r="AG982" s="2">
        <v>2.02</v>
      </c>
      <c r="AH982" s="2">
        <v>1.97</v>
      </c>
      <c r="AI982" s="2">
        <v>4.5199999999999996</v>
      </c>
      <c r="AJ982" s="2">
        <v>5.61</v>
      </c>
      <c r="AK982" s="2">
        <v>2.3199999999999998</v>
      </c>
      <c r="AL982" s="2" t="str">
        <f t="shared" si="15"/>
        <v>Forward</v>
      </c>
    </row>
    <row r="983" spans="1:38" x14ac:dyDescent="0.3">
      <c r="A983">
        <v>917</v>
      </c>
      <c r="B983" t="s">
        <v>3531</v>
      </c>
      <c r="C983" t="s">
        <v>3535</v>
      </c>
      <c r="D983" t="s">
        <v>2187</v>
      </c>
      <c r="E983" t="s">
        <v>25</v>
      </c>
      <c r="F983">
        <v>13</v>
      </c>
      <c r="G983" s="2">
        <v>153.69999999999999</v>
      </c>
      <c r="H983" s="2">
        <v>11.823076923077</v>
      </c>
      <c r="I983" s="2">
        <v>0</v>
      </c>
      <c r="J983" s="2">
        <v>1.17</v>
      </c>
      <c r="K983" s="2">
        <v>0.78</v>
      </c>
      <c r="L983" s="2">
        <v>0.39</v>
      </c>
      <c r="M983" s="2">
        <v>1.17</v>
      </c>
      <c r="N983" s="2">
        <v>42.86</v>
      </c>
      <c r="O983" s="2">
        <v>4.29</v>
      </c>
      <c r="P983" s="2">
        <v>0</v>
      </c>
      <c r="Q983" s="2">
        <v>0.13</v>
      </c>
      <c r="R983" s="2">
        <v>9.3699999999999992</v>
      </c>
      <c r="S983" s="2">
        <v>7.03</v>
      </c>
      <c r="T983" s="2">
        <v>0.78</v>
      </c>
      <c r="U983" s="2">
        <v>0</v>
      </c>
      <c r="V983" s="2">
        <v>0.39</v>
      </c>
      <c r="W983" s="2">
        <v>1.17</v>
      </c>
      <c r="X983" s="2">
        <v>0.78</v>
      </c>
      <c r="Y983" s="2">
        <v>0.39</v>
      </c>
      <c r="Z983" s="2">
        <v>0.39</v>
      </c>
      <c r="AA983" s="2">
        <v>0</v>
      </c>
      <c r="AB983" s="2">
        <v>0</v>
      </c>
      <c r="AC983" s="2">
        <v>0.39</v>
      </c>
      <c r="AD983" s="2">
        <v>4.29</v>
      </c>
      <c r="AE983" s="2">
        <v>1.17</v>
      </c>
      <c r="AF983" s="2">
        <v>4.29</v>
      </c>
      <c r="AG983" s="2">
        <v>9.3699999999999992</v>
      </c>
      <c r="AH983" s="2">
        <v>3.9</v>
      </c>
      <c r="AI983" s="2">
        <v>0</v>
      </c>
      <c r="AJ983" s="2">
        <v>0</v>
      </c>
      <c r="AK983" s="2" t="s">
        <v>72</v>
      </c>
      <c r="AL983" s="2" t="str">
        <f t="shared" si="15"/>
        <v>Defense</v>
      </c>
    </row>
    <row r="984" spans="1:38" x14ac:dyDescent="0.3">
      <c r="A984">
        <v>303</v>
      </c>
      <c r="B984" t="s">
        <v>3531</v>
      </c>
      <c r="C984" t="s">
        <v>3536</v>
      </c>
      <c r="D984" t="s">
        <v>2195</v>
      </c>
      <c r="E984" t="s">
        <v>135</v>
      </c>
      <c r="F984">
        <v>102</v>
      </c>
      <c r="G984" s="2">
        <v>1040.05</v>
      </c>
      <c r="H984" s="2">
        <v>10.196568627451001</v>
      </c>
      <c r="I984" s="2">
        <v>0.52</v>
      </c>
      <c r="J984" s="2">
        <v>0.75</v>
      </c>
      <c r="K984" s="2">
        <v>0.46</v>
      </c>
      <c r="L984" s="2">
        <v>0.28999999999999998</v>
      </c>
      <c r="M984" s="2">
        <v>1.27</v>
      </c>
      <c r="N984" s="2">
        <v>62.86</v>
      </c>
      <c r="O984" s="2">
        <v>8.25</v>
      </c>
      <c r="P984" s="2">
        <v>6.29</v>
      </c>
      <c r="Q984" s="2">
        <v>0.84</v>
      </c>
      <c r="R984" s="2">
        <v>15.63</v>
      </c>
      <c r="S984" s="2">
        <v>11.54</v>
      </c>
      <c r="T984" s="2">
        <v>8.65</v>
      </c>
      <c r="U984" s="2">
        <v>4.5599999999999996</v>
      </c>
      <c r="V984" s="2">
        <v>0.4</v>
      </c>
      <c r="W984" s="2">
        <v>2.08</v>
      </c>
      <c r="X984" s="2">
        <v>0.69</v>
      </c>
      <c r="Y984" s="2">
        <v>0.35</v>
      </c>
      <c r="Z984" s="2">
        <v>0.35</v>
      </c>
      <c r="AA984" s="2">
        <v>0</v>
      </c>
      <c r="AB984" s="2">
        <v>0</v>
      </c>
      <c r="AC984" s="2">
        <v>1.44</v>
      </c>
      <c r="AD984" s="2">
        <v>1.73</v>
      </c>
      <c r="AE984" s="2">
        <v>2.37</v>
      </c>
      <c r="AF984" s="2">
        <v>9.58</v>
      </c>
      <c r="AG984" s="2">
        <v>6.06</v>
      </c>
      <c r="AH984" s="2">
        <v>3.23</v>
      </c>
      <c r="AI984" s="2">
        <v>3.4</v>
      </c>
      <c r="AJ984" s="2">
        <v>4.04</v>
      </c>
      <c r="AK984" s="2">
        <v>2.64</v>
      </c>
      <c r="AL984" s="2" t="str">
        <f t="shared" si="15"/>
        <v>Forward</v>
      </c>
    </row>
    <row r="985" spans="1:38" x14ac:dyDescent="0.3">
      <c r="A985">
        <v>76</v>
      </c>
      <c r="B985" t="s">
        <v>3531</v>
      </c>
      <c r="C985" t="s">
        <v>3304</v>
      </c>
      <c r="D985" t="s">
        <v>2043</v>
      </c>
      <c r="E985" t="s">
        <v>25</v>
      </c>
      <c r="F985">
        <v>127</v>
      </c>
      <c r="G985" s="2">
        <v>2191.65</v>
      </c>
      <c r="H985" s="2">
        <v>17.257086614173001</v>
      </c>
      <c r="I985" s="2">
        <v>0.08</v>
      </c>
      <c r="J985" s="2">
        <v>0.6</v>
      </c>
      <c r="K985" s="2">
        <v>0.33</v>
      </c>
      <c r="L985" s="2">
        <v>0.27</v>
      </c>
      <c r="M985" s="2">
        <v>0.68</v>
      </c>
      <c r="N985" s="2">
        <v>27.78</v>
      </c>
      <c r="O985" s="2">
        <v>3.86</v>
      </c>
      <c r="P985" s="2">
        <v>2.13</v>
      </c>
      <c r="Q985" s="2">
        <v>0.17</v>
      </c>
      <c r="R985" s="2">
        <v>8.82</v>
      </c>
      <c r="S985" s="2">
        <v>5.64</v>
      </c>
      <c r="T985" s="2">
        <v>2.41</v>
      </c>
      <c r="U985" s="2">
        <v>0.36</v>
      </c>
      <c r="V985" s="2">
        <v>0.19</v>
      </c>
      <c r="W985" s="2">
        <v>0.49</v>
      </c>
      <c r="X985" s="2">
        <v>2.93</v>
      </c>
      <c r="Y985" s="2">
        <v>1.18</v>
      </c>
      <c r="Z985" s="2">
        <v>1.07</v>
      </c>
      <c r="AA985" s="2">
        <v>0.08</v>
      </c>
      <c r="AB985" s="2">
        <v>0.03</v>
      </c>
      <c r="AC985" s="2">
        <v>0.22</v>
      </c>
      <c r="AD985" s="2">
        <v>1.64</v>
      </c>
      <c r="AE985" s="2">
        <v>0.74</v>
      </c>
      <c r="AF985" s="2">
        <v>3.56</v>
      </c>
      <c r="AG985" s="2">
        <v>3.7</v>
      </c>
      <c r="AH985" s="2">
        <v>4.9000000000000004</v>
      </c>
      <c r="AI985" s="2">
        <v>0</v>
      </c>
      <c r="AJ985" s="2">
        <v>0</v>
      </c>
      <c r="AK985" s="2" t="s">
        <v>72</v>
      </c>
      <c r="AL985" s="2" t="str">
        <f t="shared" si="15"/>
        <v>Defense</v>
      </c>
    </row>
    <row r="986" spans="1:38" x14ac:dyDescent="0.3">
      <c r="A986">
        <v>150</v>
      </c>
      <c r="B986" t="s">
        <v>3531</v>
      </c>
      <c r="C986" t="s">
        <v>3340</v>
      </c>
      <c r="D986" t="s">
        <v>2012</v>
      </c>
      <c r="E986" t="s">
        <v>30</v>
      </c>
      <c r="F986">
        <v>92</v>
      </c>
      <c r="G986" s="2">
        <v>898.28333333333001</v>
      </c>
      <c r="H986" s="2">
        <v>9.7639492753623003</v>
      </c>
      <c r="I986" s="2">
        <v>0.53</v>
      </c>
      <c r="J986" s="2">
        <v>0.73</v>
      </c>
      <c r="K986" s="2">
        <v>0.6</v>
      </c>
      <c r="L986" s="2">
        <v>0.13</v>
      </c>
      <c r="M986" s="2">
        <v>1.27</v>
      </c>
      <c r="N986" s="2">
        <v>63.33</v>
      </c>
      <c r="O986" s="2">
        <v>5.48</v>
      </c>
      <c r="P986" s="2">
        <v>9.76</v>
      </c>
      <c r="Q986" s="2">
        <v>0.59</v>
      </c>
      <c r="R986" s="2">
        <v>10.29</v>
      </c>
      <c r="S986" s="2">
        <v>8.08</v>
      </c>
      <c r="T986" s="2">
        <v>6.61</v>
      </c>
      <c r="U986" s="2">
        <v>2.87</v>
      </c>
      <c r="V986" s="2">
        <v>0.2</v>
      </c>
      <c r="W986" s="2">
        <v>1.47</v>
      </c>
      <c r="X986" s="2">
        <v>1.2</v>
      </c>
      <c r="Y986" s="2">
        <v>0.6</v>
      </c>
      <c r="Z986" s="2">
        <v>0.6</v>
      </c>
      <c r="AA986" s="2">
        <v>0</v>
      </c>
      <c r="AB986" s="2">
        <v>0</v>
      </c>
      <c r="AC986" s="2">
        <v>1.07</v>
      </c>
      <c r="AD986" s="2">
        <v>0.67</v>
      </c>
      <c r="AE986" s="2">
        <v>1.54</v>
      </c>
      <c r="AF986" s="2">
        <v>11.09</v>
      </c>
      <c r="AG986" s="2">
        <v>5.94</v>
      </c>
      <c r="AH986" s="2">
        <v>2.34</v>
      </c>
      <c r="AI986" s="2">
        <v>0.27</v>
      </c>
      <c r="AJ986" s="2">
        <v>1</v>
      </c>
      <c r="AK986" s="2">
        <v>1.41</v>
      </c>
      <c r="AL986" s="2" t="str">
        <f t="shared" si="15"/>
        <v>Forward</v>
      </c>
    </row>
    <row r="987" spans="1:38" x14ac:dyDescent="0.3">
      <c r="A987">
        <v>167</v>
      </c>
      <c r="B987" t="s">
        <v>3531</v>
      </c>
      <c r="C987" t="s">
        <v>3537</v>
      </c>
      <c r="D987" t="s">
        <v>2210</v>
      </c>
      <c r="E987" t="s">
        <v>30</v>
      </c>
      <c r="F987">
        <v>125</v>
      </c>
      <c r="G987" s="2">
        <v>1597.0666666667</v>
      </c>
      <c r="H987" s="2">
        <v>12.776533333332999</v>
      </c>
      <c r="I987" s="2">
        <v>0.98</v>
      </c>
      <c r="J987" s="2">
        <v>1.39</v>
      </c>
      <c r="K987" s="2">
        <v>0.56000000000000005</v>
      </c>
      <c r="L987" s="2">
        <v>0.83</v>
      </c>
      <c r="M987" s="2">
        <v>2.37</v>
      </c>
      <c r="N987" s="2">
        <v>78.75</v>
      </c>
      <c r="O987" s="2">
        <v>8.27</v>
      </c>
      <c r="P987" s="2">
        <v>11.82</v>
      </c>
      <c r="Q987" s="2">
        <v>0.83</v>
      </c>
      <c r="R987" s="2">
        <v>13.9</v>
      </c>
      <c r="S987" s="2">
        <v>11.16</v>
      </c>
      <c r="T987" s="2">
        <v>8.64</v>
      </c>
      <c r="U987" s="2">
        <v>4.0199999999999996</v>
      </c>
      <c r="V987" s="2">
        <v>0.53</v>
      </c>
      <c r="W987" s="2">
        <v>1.1299999999999999</v>
      </c>
      <c r="X987" s="2">
        <v>1.2</v>
      </c>
      <c r="Y987" s="2">
        <v>0.6</v>
      </c>
      <c r="Z987" s="2">
        <v>0.6</v>
      </c>
      <c r="AA987" s="2">
        <v>0</v>
      </c>
      <c r="AB987" s="2">
        <v>0</v>
      </c>
      <c r="AC987" s="2">
        <v>0.6</v>
      </c>
      <c r="AD987" s="2">
        <v>1.31</v>
      </c>
      <c r="AE987" s="2">
        <v>1.1299999999999999</v>
      </c>
      <c r="AF987" s="2">
        <v>3.98</v>
      </c>
      <c r="AG987" s="2">
        <v>2.29</v>
      </c>
      <c r="AH987" s="2">
        <v>1.0900000000000001</v>
      </c>
      <c r="AI987" s="2">
        <v>21.71</v>
      </c>
      <c r="AJ987" s="2">
        <v>17.21</v>
      </c>
      <c r="AK987" s="2">
        <v>2.1</v>
      </c>
      <c r="AL987" s="2" t="str">
        <f t="shared" si="15"/>
        <v>Forward</v>
      </c>
    </row>
    <row r="988" spans="1:38" x14ac:dyDescent="0.3">
      <c r="A988">
        <v>145</v>
      </c>
      <c r="B988" t="s">
        <v>3531</v>
      </c>
      <c r="C988" t="s">
        <v>3538</v>
      </c>
      <c r="D988" t="s">
        <v>2162</v>
      </c>
      <c r="E988" t="s">
        <v>69</v>
      </c>
      <c r="F988">
        <v>129</v>
      </c>
      <c r="G988" s="2">
        <v>1626.5</v>
      </c>
      <c r="H988" s="2">
        <v>12.608527131782999</v>
      </c>
      <c r="I988" s="2">
        <v>1.1399999999999999</v>
      </c>
      <c r="J988" s="2">
        <v>1.07</v>
      </c>
      <c r="K988" s="2">
        <v>0.48</v>
      </c>
      <c r="L988" s="2">
        <v>0.59</v>
      </c>
      <c r="M988" s="2">
        <v>2.21</v>
      </c>
      <c r="N988" s="2">
        <v>66.67</v>
      </c>
      <c r="O988" s="2">
        <v>10.62</v>
      </c>
      <c r="P988" s="2">
        <v>10.76</v>
      </c>
      <c r="Q988" s="2">
        <v>0.96</v>
      </c>
      <c r="R988" s="2">
        <v>19.03</v>
      </c>
      <c r="S988" s="2">
        <v>15.05</v>
      </c>
      <c r="T988" s="2">
        <v>10</v>
      </c>
      <c r="U988" s="2">
        <v>3.54</v>
      </c>
      <c r="V988" s="2">
        <v>0.59</v>
      </c>
      <c r="W988" s="2">
        <v>1.51</v>
      </c>
      <c r="X988" s="2">
        <v>1.03</v>
      </c>
      <c r="Y988" s="2">
        <v>0.52</v>
      </c>
      <c r="Z988" s="2">
        <v>0.52</v>
      </c>
      <c r="AA988" s="2">
        <v>0</v>
      </c>
      <c r="AB988" s="2">
        <v>0</v>
      </c>
      <c r="AC988" s="2">
        <v>0.7</v>
      </c>
      <c r="AD988" s="2">
        <v>1.66</v>
      </c>
      <c r="AE988" s="2">
        <v>1.66</v>
      </c>
      <c r="AF988" s="2">
        <v>2.95</v>
      </c>
      <c r="AG988" s="2">
        <v>2.62</v>
      </c>
      <c r="AH988" s="2">
        <v>0.59</v>
      </c>
      <c r="AI988" s="2">
        <v>0.66</v>
      </c>
      <c r="AJ988" s="2">
        <v>0.85</v>
      </c>
      <c r="AK988" s="2">
        <v>1.62</v>
      </c>
      <c r="AL988" s="2" t="str">
        <f t="shared" si="15"/>
        <v>Forward</v>
      </c>
    </row>
    <row r="989" spans="1:38" x14ac:dyDescent="0.3">
      <c r="A989">
        <v>790</v>
      </c>
      <c r="B989" t="s">
        <v>3531</v>
      </c>
      <c r="C989" t="s">
        <v>3523</v>
      </c>
      <c r="D989" t="s">
        <v>2010</v>
      </c>
      <c r="E989" t="s">
        <v>25</v>
      </c>
      <c r="F989">
        <v>41</v>
      </c>
      <c r="G989" s="2">
        <v>545.83333333332996</v>
      </c>
      <c r="H989" s="2">
        <v>13.313008130081</v>
      </c>
      <c r="I989" s="2">
        <v>0.22</v>
      </c>
      <c r="J989" s="2">
        <v>0.44</v>
      </c>
      <c r="K989" s="2">
        <v>0.11</v>
      </c>
      <c r="L989" s="2">
        <v>0.33</v>
      </c>
      <c r="M989" s="2">
        <v>0.66</v>
      </c>
      <c r="N989" s="2">
        <v>24</v>
      </c>
      <c r="O989" s="2">
        <v>3.41</v>
      </c>
      <c r="P989" s="2">
        <v>6.45</v>
      </c>
      <c r="Q989" s="2">
        <v>0.1</v>
      </c>
      <c r="R989" s="2">
        <v>8.4600000000000009</v>
      </c>
      <c r="S989" s="2">
        <v>4.29</v>
      </c>
      <c r="T989" s="2">
        <v>2.09</v>
      </c>
      <c r="U989" s="2">
        <v>0.22</v>
      </c>
      <c r="V989" s="2">
        <v>0.11</v>
      </c>
      <c r="W989" s="2">
        <v>0.99</v>
      </c>
      <c r="X989" s="2">
        <v>5.83</v>
      </c>
      <c r="Y989" s="2">
        <v>1.65</v>
      </c>
      <c r="Z989" s="2">
        <v>0.99</v>
      </c>
      <c r="AA989" s="2">
        <v>0.55000000000000004</v>
      </c>
      <c r="AB989" s="2">
        <v>0.11</v>
      </c>
      <c r="AC989" s="2">
        <v>0.99</v>
      </c>
      <c r="AD989" s="2">
        <v>1.43</v>
      </c>
      <c r="AE989" s="2">
        <v>1.1000000000000001</v>
      </c>
      <c r="AF989" s="2">
        <v>8.4600000000000009</v>
      </c>
      <c r="AG989" s="2">
        <v>6.16</v>
      </c>
      <c r="AH989" s="2">
        <v>4.18</v>
      </c>
      <c r="AI989" s="2">
        <v>0</v>
      </c>
      <c r="AJ989" s="2">
        <v>0</v>
      </c>
      <c r="AK989" s="2" t="s">
        <v>72</v>
      </c>
      <c r="AL989" s="2" t="str">
        <f t="shared" si="15"/>
        <v>Defense</v>
      </c>
    </row>
    <row r="990" spans="1:38" x14ac:dyDescent="0.3">
      <c r="A990">
        <v>119</v>
      </c>
      <c r="B990" t="s">
        <v>3539</v>
      </c>
      <c r="C990" t="s">
        <v>356</v>
      </c>
      <c r="D990" t="s">
        <v>2204</v>
      </c>
      <c r="E990" t="s">
        <v>25</v>
      </c>
      <c r="F990">
        <v>116</v>
      </c>
      <c r="G990" s="2">
        <v>1759.5</v>
      </c>
      <c r="H990" s="2">
        <v>15.168103448276</v>
      </c>
      <c r="I990" s="2">
        <v>0.31</v>
      </c>
      <c r="J990" s="2">
        <v>0.65</v>
      </c>
      <c r="K990" s="2">
        <v>0.38</v>
      </c>
      <c r="L990" s="2">
        <v>0.27</v>
      </c>
      <c r="M990" s="2">
        <v>0.95</v>
      </c>
      <c r="N990" s="2">
        <v>41.18</v>
      </c>
      <c r="O990" s="2">
        <v>4.67</v>
      </c>
      <c r="P990" s="2">
        <v>6.57</v>
      </c>
      <c r="Q990" s="2">
        <v>0.24</v>
      </c>
      <c r="R990" s="2">
        <v>9.58</v>
      </c>
      <c r="S990" s="2">
        <v>6.48</v>
      </c>
      <c r="T990" s="2">
        <v>2.39</v>
      </c>
      <c r="U990" s="2">
        <v>0.68</v>
      </c>
      <c r="V990" s="2">
        <v>0.2</v>
      </c>
      <c r="W990" s="2">
        <v>0.72</v>
      </c>
      <c r="X990" s="2">
        <v>1.1599999999999999</v>
      </c>
      <c r="Y990" s="2">
        <v>0.57999999999999996</v>
      </c>
      <c r="Z990" s="2">
        <v>0.57999999999999996</v>
      </c>
      <c r="AA990" s="2">
        <v>0</v>
      </c>
      <c r="AB990" s="2">
        <v>0</v>
      </c>
      <c r="AC990" s="2">
        <v>0.48</v>
      </c>
      <c r="AD990" s="2">
        <v>1.57</v>
      </c>
      <c r="AE990" s="2">
        <v>0.89</v>
      </c>
      <c r="AF990" s="2">
        <v>1.88</v>
      </c>
      <c r="AG990" s="2">
        <v>4.47</v>
      </c>
      <c r="AH990" s="2">
        <v>3.31</v>
      </c>
      <c r="AI990" s="2">
        <v>0</v>
      </c>
      <c r="AJ990" s="2">
        <v>0</v>
      </c>
      <c r="AK990" s="2" t="s">
        <v>72</v>
      </c>
      <c r="AL990" s="2" t="str">
        <f t="shared" si="15"/>
        <v>Defense</v>
      </c>
    </row>
    <row r="991" spans="1:38" x14ac:dyDescent="0.3">
      <c r="A991">
        <v>943</v>
      </c>
      <c r="B991" t="s">
        <v>3539</v>
      </c>
      <c r="C991" t="s">
        <v>3540</v>
      </c>
      <c r="D991" t="s">
        <v>2019</v>
      </c>
      <c r="E991" t="s">
        <v>69</v>
      </c>
      <c r="F991">
        <v>57</v>
      </c>
      <c r="G991" s="2">
        <v>785.61666666666997</v>
      </c>
      <c r="H991" s="2">
        <v>13.782748538011999</v>
      </c>
      <c r="I991" s="2">
        <v>0.61</v>
      </c>
      <c r="J991" s="2">
        <v>0.76</v>
      </c>
      <c r="K991" s="2">
        <v>0.38</v>
      </c>
      <c r="L991" s="2">
        <v>0.38</v>
      </c>
      <c r="M991" s="2">
        <v>1.37</v>
      </c>
      <c r="N991" s="2">
        <v>47.37</v>
      </c>
      <c r="O991" s="2">
        <v>6.64</v>
      </c>
      <c r="P991" s="2">
        <v>9.1999999999999993</v>
      </c>
      <c r="Q991" s="2">
        <v>0.68</v>
      </c>
      <c r="R991" s="2">
        <v>12.53</v>
      </c>
      <c r="S991" s="2">
        <v>9.4700000000000006</v>
      </c>
      <c r="T991" s="2">
        <v>7.41</v>
      </c>
      <c r="U991" s="2">
        <v>3.28</v>
      </c>
      <c r="V991" s="2">
        <v>0.46</v>
      </c>
      <c r="W991" s="2">
        <v>0.99</v>
      </c>
      <c r="X991" s="2">
        <v>2.14</v>
      </c>
      <c r="Y991" s="2">
        <v>0.99</v>
      </c>
      <c r="Z991" s="2">
        <v>0.99</v>
      </c>
      <c r="AA991" s="2">
        <v>0</v>
      </c>
      <c r="AB991" s="2">
        <v>0</v>
      </c>
      <c r="AC991" s="2">
        <v>1.07</v>
      </c>
      <c r="AD991" s="2">
        <v>0.46</v>
      </c>
      <c r="AE991" s="2">
        <v>1.45</v>
      </c>
      <c r="AF991" s="2">
        <v>3.67</v>
      </c>
      <c r="AG991" s="2">
        <v>3.67</v>
      </c>
      <c r="AH991" s="2">
        <v>3.13</v>
      </c>
      <c r="AI991" s="2">
        <v>0</v>
      </c>
      <c r="AJ991" s="2">
        <v>0</v>
      </c>
      <c r="AK991" s="2" t="s">
        <v>72</v>
      </c>
      <c r="AL991" s="2" t="str">
        <f t="shared" si="15"/>
        <v>Forward</v>
      </c>
    </row>
    <row r="992" spans="1:38" x14ac:dyDescent="0.3">
      <c r="A992">
        <v>569</v>
      </c>
      <c r="B992" t="s">
        <v>3539</v>
      </c>
      <c r="C992" t="s">
        <v>3541</v>
      </c>
      <c r="D992" t="s">
        <v>2132</v>
      </c>
      <c r="E992" t="s">
        <v>30</v>
      </c>
      <c r="F992">
        <v>100</v>
      </c>
      <c r="G992" s="2">
        <v>1109.3166666667</v>
      </c>
      <c r="H992" s="2">
        <v>11.093166666667001</v>
      </c>
      <c r="I992" s="2">
        <v>0.38</v>
      </c>
      <c r="J992" s="2">
        <v>1.03</v>
      </c>
      <c r="K992" s="2">
        <v>0.54</v>
      </c>
      <c r="L992" s="2">
        <v>0.49</v>
      </c>
      <c r="M992" s="2">
        <v>1.41</v>
      </c>
      <c r="N992" s="2">
        <v>63.41</v>
      </c>
      <c r="O992" s="2">
        <v>6.6</v>
      </c>
      <c r="P992" s="2">
        <v>5.74</v>
      </c>
      <c r="Q992" s="2">
        <v>0.71</v>
      </c>
      <c r="R992" s="2">
        <v>11.68</v>
      </c>
      <c r="S992" s="2">
        <v>9.57</v>
      </c>
      <c r="T992" s="2">
        <v>7.52</v>
      </c>
      <c r="U992" s="2">
        <v>3.57</v>
      </c>
      <c r="V992" s="2">
        <v>0.32</v>
      </c>
      <c r="W992" s="2">
        <v>0.92</v>
      </c>
      <c r="X992" s="2">
        <v>1.73</v>
      </c>
      <c r="Y992" s="2">
        <v>0.7</v>
      </c>
      <c r="Z992" s="2">
        <v>0.59</v>
      </c>
      <c r="AA992" s="2">
        <v>0.11</v>
      </c>
      <c r="AB992" s="2">
        <v>0</v>
      </c>
      <c r="AC992" s="2">
        <v>1.19</v>
      </c>
      <c r="AD992" s="2">
        <v>0.49</v>
      </c>
      <c r="AE992" s="2">
        <v>1.35</v>
      </c>
      <c r="AF992" s="2">
        <v>4.33</v>
      </c>
      <c r="AG992" s="2">
        <v>8.2799999999999994</v>
      </c>
      <c r="AH992" s="2">
        <v>1.89</v>
      </c>
      <c r="AI992" s="2">
        <v>11.09</v>
      </c>
      <c r="AJ992" s="2">
        <v>15.69</v>
      </c>
      <c r="AK992" s="2">
        <v>2.2400000000000002</v>
      </c>
      <c r="AL992" s="2" t="str">
        <f t="shared" si="15"/>
        <v>Forward</v>
      </c>
    </row>
    <row r="993" spans="1:38" x14ac:dyDescent="0.3">
      <c r="A993">
        <v>650</v>
      </c>
      <c r="B993" t="s">
        <v>3542</v>
      </c>
      <c r="C993" t="s">
        <v>3543</v>
      </c>
      <c r="D993" t="s">
        <v>1995</v>
      </c>
      <c r="E993" t="s">
        <v>25</v>
      </c>
      <c r="F993">
        <v>64</v>
      </c>
      <c r="G993" s="2">
        <v>980.46666666666999</v>
      </c>
      <c r="H993" s="2">
        <v>15.319791666666999</v>
      </c>
      <c r="I993" s="2">
        <v>0.06</v>
      </c>
      <c r="J993" s="2">
        <v>0.61</v>
      </c>
      <c r="K993" s="2">
        <v>0.31</v>
      </c>
      <c r="L993" s="2">
        <v>0.31</v>
      </c>
      <c r="M993" s="2">
        <v>0.67</v>
      </c>
      <c r="N993" s="2">
        <v>32.35</v>
      </c>
      <c r="O993" s="2">
        <v>4.04</v>
      </c>
      <c r="P993" s="2">
        <v>1.52</v>
      </c>
      <c r="Q993" s="2">
        <v>0.11</v>
      </c>
      <c r="R993" s="2">
        <v>8.93</v>
      </c>
      <c r="S993" s="2">
        <v>5.81</v>
      </c>
      <c r="T993" s="2">
        <v>1.77</v>
      </c>
      <c r="U993" s="2">
        <v>0.12</v>
      </c>
      <c r="V993" s="2">
        <v>0.06</v>
      </c>
      <c r="W993" s="2">
        <v>0.86</v>
      </c>
      <c r="X993" s="2">
        <v>0.86</v>
      </c>
      <c r="Y993" s="2">
        <v>0.43</v>
      </c>
      <c r="Z993" s="2">
        <v>0.43</v>
      </c>
      <c r="AA993" s="2">
        <v>0</v>
      </c>
      <c r="AB993" s="2">
        <v>0</v>
      </c>
      <c r="AC993" s="2">
        <v>0.37</v>
      </c>
      <c r="AD993" s="2">
        <v>1.71</v>
      </c>
      <c r="AE993" s="2">
        <v>0.92</v>
      </c>
      <c r="AF993" s="2">
        <v>2.2599999999999998</v>
      </c>
      <c r="AG993" s="2">
        <v>4.83</v>
      </c>
      <c r="AH993" s="2">
        <v>3.86</v>
      </c>
      <c r="AI993" s="2">
        <v>0</v>
      </c>
      <c r="AJ993" s="2">
        <v>0</v>
      </c>
      <c r="AK993" s="2" t="s">
        <v>72</v>
      </c>
      <c r="AL993" s="2" t="str">
        <f t="shared" si="15"/>
        <v>Defense</v>
      </c>
    </row>
    <row r="994" spans="1:38" x14ac:dyDescent="0.3">
      <c r="A994">
        <v>1046</v>
      </c>
      <c r="B994" t="s">
        <v>3544</v>
      </c>
      <c r="C994" t="s">
        <v>3545</v>
      </c>
      <c r="D994" t="s">
        <v>2001</v>
      </c>
      <c r="E994" t="s">
        <v>25</v>
      </c>
      <c r="F994">
        <v>18</v>
      </c>
      <c r="G994" s="2">
        <v>228.21666666666999</v>
      </c>
      <c r="H994" s="2">
        <v>12.678703703704</v>
      </c>
      <c r="I994" s="2">
        <v>0.26</v>
      </c>
      <c r="J994" s="2">
        <v>0.26</v>
      </c>
      <c r="K994" s="2">
        <v>0.26</v>
      </c>
      <c r="L994" s="2">
        <v>0</v>
      </c>
      <c r="M994" s="2">
        <v>0.53</v>
      </c>
      <c r="N994" s="2">
        <v>25</v>
      </c>
      <c r="O994" s="2">
        <v>4.7300000000000004</v>
      </c>
      <c r="P994" s="2">
        <v>5.56</v>
      </c>
      <c r="Q994" s="2">
        <v>0.18</v>
      </c>
      <c r="R994" s="2">
        <v>9.1999999999999993</v>
      </c>
      <c r="S994" s="2">
        <v>5.78</v>
      </c>
      <c r="T994" s="2">
        <v>2.1</v>
      </c>
      <c r="U994" s="2">
        <v>0.53</v>
      </c>
      <c r="V994" s="2">
        <v>0</v>
      </c>
      <c r="W994" s="2">
        <v>0.53</v>
      </c>
      <c r="X994" s="2">
        <v>1.58</v>
      </c>
      <c r="Y994" s="2">
        <v>0.79</v>
      </c>
      <c r="Z994" s="2">
        <v>0.79</v>
      </c>
      <c r="AA994" s="2">
        <v>0</v>
      </c>
      <c r="AB994" s="2">
        <v>0</v>
      </c>
      <c r="AC994" s="2">
        <v>0.79</v>
      </c>
      <c r="AD994" s="2">
        <v>1.84</v>
      </c>
      <c r="AE994" s="2">
        <v>0.53</v>
      </c>
      <c r="AF994" s="2">
        <v>5</v>
      </c>
      <c r="AG994" s="2">
        <v>2.89</v>
      </c>
      <c r="AH994" s="2">
        <v>3.15</v>
      </c>
      <c r="AI994" s="2">
        <v>0</v>
      </c>
      <c r="AJ994" s="2">
        <v>0</v>
      </c>
      <c r="AK994" s="2" t="s">
        <v>72</v>
      </c>
      <c r="AL994" s="2" t="str">
        <f t="shared" si="15"/>
        <v>Defense</v>
      </c>
    </row>
    <row r="995" spans="1:38" x14ac:dyDescent="0.3">
      <c r="A995">
        <v>351</v>
      </c>
      <c r="B995" t="s">
        <v>3546</v>
      </c>
      <c r="C995" t="s">
        <v>3547</v>
      </c>
      <c r="D995" t="s">
        <v>2073</v>
      </c>
      <c r="E995" t="s">
        <v>69</v>
      </c>
      <c r="F995">
        <v>93</v>
      </c>
      <c r="G995" s="2">
        <v>1326.8333333333001</v>
      </c>
      <c r="H995" s="2">
        <v>14.267025089605999</v>
      </c>
      <c r="I995" s="2">
        <v>0.5</v>
      </c>
      <c r="J995" s="2">
        <v>1.4</v>
      </c>
      <c r="K995" s="2">
        <v>0.9</v>
      </c>
      <c r="L995" s="2">
        <v>0.5</v>
      </c>
      <c r="M995" s="2">
        <v>1.9</v>
      </c>
      <c r="N995" s="2">
        <v>60</v>
      </c>
      <c r="O995" s="2">
        <v>8.32</v>
      </c>
      <c r="P995" s="2">
        <v>5.98</v>
      </c>
      <c r="Q995" s="2">
        <v>0.78</v>
      </c>
      <c r="R995" s="2">
        <v>14.33</v>
      </c>
      <c r="S995" s="2">
        <v>11.44</v>
      </c>
      <c r="T995" s="2">
        <v>9</v>
      </c>
      <c r="U995" s="2">
        <v>4.0199999999999996</v>
      </c>
      <c r="V995" s="2">
        <v>0.5</v>
      </c>
      <c r="W995" s="2">
        <v>0.81</v>
      </c>
      <c r="X995" s="2">
        <v>0.72</v>
      </c>
      <c r="Y995" s="2">
        <v>0.36</v>
      </c>
      <c r="Z995" s="2">
        <v>0.36</v>
      </c>
      <c r="AA995" s="2">
        <v>0</v>
      </c>
      <c r="AB995" s="2">
        <v>0</v>
      </c>
      <c r="AC995" s="2">
        <v>0.86</v>
      </c>
      <c r="AD995" s="2">
        <v>1.49</v>
      </c>
      <c r="AE995" s="2">
        <v>1.67</v>
      </c>
      <c r="AF995" s="2">
        <v>4.3</v>
      </c>
      <c r="AG995" s="2">
        <v>4.0199999999999996</v>
      </c>
      <c r="AH995" s="2">
        <v>1.54</v>
      </c>
      <c r="AI995" s="2">
        <v>0.05</v>
      </c>
      <c r="AJ995" s="2">
        <v>0.14000000000000001</v>
      </c>
      <c r="AK995" s="2">
        <v>1.1299999999999999</v>
      </c>
      <c r="AL995" s="2" t="str">
        <f t="shared" si="15"/>
        <v>Forward</v>
      </c>
    </row>
    <row r="996" spans="1:38" x14ac:dyDescent="0.3">
      <c r="A996">
        <v>883</v>
      </c>
      <c r="B996" t="s">
        <v>3548</v>
      </c>
      <c r="C996" t="s">
        <v>3549</v>
      </c>
      <c r="D996" t="s">
        <v>2086</v>
      </c>
      <c r="E996" t="s">
        <v>69</v>
      </c>
      <c r="F996">
        <v>21</v>
      </c>
      <c r="G996" s="2">
        <v>182.66666666667001</v>
      </c>
      <c r="H996" s="2">
        <v>8.6984126984126995</v>
      </c>
      <c r="I996" s="2">
        <v>0.33</v>
      </c>
      <c r="J996" s="2">
        <v>1.97</v>
      </c>
      <c r="K996" s="2">
        <v>1.31</v>
      </c>
      <c r="L996" s="2">
        <v>0.66</v>
      </c>
      <c r="M996" s="2">
        <v>2.2999999999999998</v>
      </c>
      <c r="N996" s="2">
        <v>70</v>
      </c>
      <c r="O996" s="2">
        <v>7.55</v>
      </c>
      <c r="P996" s="2">
        <v>4.3499999999999996</v>
      </c>
      <c r="Q996" s="2">
        <v>0.53</v>
      </c>
      <c r="R996" s="2">
        <v>13.8</v>
      </c>
      <c r="S996" s="2">
        <v>9.85</v>
      </c>
      <c r="T996" s="2">
        <v>5.58</v>
      </c>
      <c r="U996" s="2">
        <v>1.64</v>
      </c>
      <c r="V996" s="2">
        <v>0.33</v>
      </c>
      <c r="W996" s="2">
        <v>2.63</v>
      </c>
      <c r="X996" s="2">
        <v>1.31</v>
      </c>
      <c r="Y996" s="2">
        <v>0.66</v>
      </c>
      <c r="Z996" s="2">
        <v>0.66</v>
      </c>
      <c r="AA996" s="2">
        <v>0</v>
      </c>
      <c r="AB996" s="2">
        <v>0</v>
      </c>
      <c r="AC996" s="2">
        <v>0.33</v>
      </c>
      <c r="AD996" s="2">
        <v>1.31</v>
      </c>
      <c r="AE996" s="2">
        <v>1.97</v>
      </c>
      <c r="AF996" s="2">
        <v>2.63</v>
      </c>
      <c r="AG996" s="2">
        <v>3.28</v>
      </c>
      <c r="AH996" s="2">
        <v>3.94</v>
      </c>
      <c r="AI996" s="2">
        <v>0.33</v>
      </c>
      <c r="AJ996" s="2">
        <v>0.66</v>
      </c>
      <c r="AK996" s="2">
        <v>10.95</v>
      </c>
      <c r="AL996" s="2" t="str">
        <f t="shared" si="15"/>
        <v>Forward</v>
      </c>
    </row>
    <row r="997" spans="1:38" x14ac:dyDescent="0.3">
      <c r="A997">
        <v>872</v>
      </c>
      <c r="B997" t="s">
        <v>3550</v>
      </c>
      <c r="C997" t="s">
        <v>3551</v>
      </c>
      <c r="D997" t="s">
        <v>2043</v>
      </c>
      <c r="E997" t="s">
        <v>69</v>
      </c>
      <c r="F997">
        <v>39</v>
      </c>
      <c r="G997" s="2">
        <v>438.58333333333002</v>
      </c>
      <c r="H997" s="2">
        <v>11.245726495726</v>
      </c>
      <c r="I997" s="2">
        <v>0.55000000000000004</v>
      </c>
      <c r="J997" s="2">
        <v>0.41</v>
      </c>
      <c r="K997" s="2">
        <v>0.27</v>
      </c>
      <c r="L997" s="2">
        <v>0.14000000000000001</v>
      </c>
      <c r="M997" s="2">
        <v>0.96</v>
      </c>
      <c r="N997" s="2">
        <v>53.85</v>
      </c>
      <c r="O997" s="2">
        <v>5.47</v>
      </c>
      <c r="P997" s="2">
        <v>10</v>
      </c>
      <c r="Q997" s="2">
        <v>0.6</v>
      </c>
      <c r="R997" s="2">
        <v>9.44</v>
      </c>
      <c r="S997" s="2">
        <v>8.48</v>
      </c>
      <c r="T997" s="2">
        <v>6.02</v>
      </c>
      <c r="U997" s="2">
        <v>3.42</v>
      </c>
      <c r="V997" s="2">
        <v>0.55000000000000004</v>
      </c>
      <c r="W997" s="2">
        <v>0.82</v>
      </c>
      <c r="X997" s="2">
        <v>1.23</v>
      </c>
      <c r="Y997" s="2">
        <v>0.41</v>
      </c>
      <c r="Z997" s="2">
        <v>0.27</v>
      </c>
      <c r="AA997" s="2">
        <v>0.14000000000000001</v>
      </c>
      <c r="AB997" s="2">
        <v>0</v>
      </c>
      <c r="AC997" s="2">
        <v>0.96</v>
      </c>
      <c r="AD997" s="2">
        <v>1.92</v>
      </c>
      <c r="AE997" s="2">
        <v>1.0900000000000001</v>
      </c>
      <c r="AF997" s="2">
        <v>6.98</v>
      </c>
      <c r="AG997" s="2">
        <v>6.02</v>
      </c>
      <c r="AH997" s="2">
        <v>1.92</v>
      </c>
      <c r="AI997" s="2">
        <v>0.68</v>
      </c>
      <c r="AJ997" s="2">
        <v>1.23</v>
      </c>
      <c r="AK997" s="2">
        <v>4.8899999999999997</v>
      </c>
      <c r="AL997" s="2" t="str">
        <f t="shared" si="15"/>
        <v>Forward</v>
      </c>
    </row>
    <row r="998" spans="1:38" x14ac:dyDescent="0.3">
      <c r="A998">
        <v>920</v>
      </c>
      <c r="B998" t="s">
        <v>3550</v>
      </c>
      <c r="C998" t="s">
        <v>3552</v>
      </c>
      <c r="D998" t="s">
        <v>2177</v>
      </c>
      <c r="E998" t="s">
        <v>30</v>
      </c>
      <c r="F998">
        <v>2</v>
      </c>
      <c r="G998" s="2">
        <v>19.183333333333</v>
      </c>
      <c r="H998" s="2">
        <v>9.5916666666667005</v>
      </c>
      <c r="I998" s="2">
        <v>3.13</v>
      </c>
      <c r="J998" s="2">
        <v>3.13</v>
      </c>
      <c r="K998" s="2">
        <v>3.13</v>
      </c>
      <c r="L998" s="2">
        <v>0</v>
      </c>
      <c r="M998" s="2">
        <v>6.26</v>
      </c>
      <c r="N998" s="2">
        <v>100</v>
      </c>
      <c r="O998" s="2">
        <v>3.13</v>
      </c>
      <c r="P998" s="2">
        <v>100</v>
      </c>
      <c r="Q998" s="2">
        <v>0.12</v>
      </c>
      <c r="R998" s="2">
        <v>3.13</v>
      </c>
      <c r="S998" s="2">
        <v>3.13</v>
      </c>
      <c r="T998" s="2">
        <v>3.13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3.13</v>
      </c>
      <c r="AF998" s="2">
        <v>0</v>
      </c>
      <c r="AG998" s="2">
        <v>0</v>
      </c>
      <c r="AH998" s="2">
        <v>3.13</v>
      </c>
      <c r="AI998" s="2">
        <v>15.64</v>
      </c>
      <c r="AJ998" s="2">
        <v>12.51</v>
      </c>
      <c r="AK998" s="2">
        <v>173.76</v>
      </c>
      <c r="AL998" s="2" t="str">
        <f t="shared" si="15"/>
        <v>Forward</v>
      </c>
    </row>
    <row r="999" spans="1:38" x14ac:dyDescent="0.3">
      <c r="A999">
        <v>105</v>
      </c>
      <c r="B999" t="s">
        <v>3553</v>
      </c>
      <c r="C999" t="s">
        <v>3554</v>
      </c>
      <c r="D999" t="s">
        <v>2061</v>
      </c>
      <c r="E999" t="s">
        <v>25</v>
      </c>
      <c r="F999">
        <v>124</v>
      </c>
      <c r="G999" s="2">
        <v>2215.3000000000002</v>
      </c>
      <c r="H999" s="2">
        <v>17.865322580645</v>
      </c>
      <c r="I999" s="2">
        <v>0.3</v>
      </c>
      <c r="J999" s="2">
        <v>1.1399999999999999</v>
      </c>
      <c r="K999" s="2">
        <v>0.65</v>
      </c>
      <c r="L999" s="2">
        <v>0.49</v>
      </c>
      <c r="M999" s="2">
        <v>1.44</v>
      </c>
      <c r="N999" s="2">
        <v>50.48</v>
      </c>
      <c r="O999" s="2">
        <v>5.63</v>
      </c>
      <c r="P999" s="2">
        <v>5.29</v>
      </c>
      <c r="Q999" s="2">
        <v>0.26</v>
      </c>
      <c r="R999" s="2">
        <v>12.62</v>
      </c>
      <c r="S999" s="2">
        <v>9.02</v>
      </c>
      <c r="T999" s="2">
        <v>3.41</v>
      </c>
      <c r="U999" s="2">
        <v>0.43</v>
      </c>
      <c r="V999" s="2">
        <v>0.33</v>
      </c>
      <c r="W999" s="2">
        <v>1.08</v>
      </c>
      <c r="X999" s="2">
        <v>1.79</v>
      </c>
      <c r="Y999" s="2">
        <v>0.68</v>
      </c>
      <c r="Z999" s="2">
        <v>0.62</v>
      </c>
      <c r="AA999" s="2">
        <v>0</v>
      </c>
      <c r="AB999" s="2">
        <v>0.05</v>
      </c>
      <c r="AC999" s="2">
        <v>0.46</v>
      </c>
      <c r="AD999" s="2">
        <v>2.4900000000000002</v>
      </c>
      <c r="AE999" s="2">
        <v>1.25</v>
      </c>
      <c r="AF999" s="2">
        <v>2.9</v>
      </c>
      <c r="AG999" s="2">
        <v>3.44</v>
      </c>
      <c r="AH999" s="2">
        <v>1.71</v>
      </c>
      <c r="AI999" s="2">
        <v>0</v>
      </c>
      <c r="AJ999" s="2">
        <v>0</v>
      </c>
      <c r="AK999" s="2" t="s">
        <v>72</v>
      </c>
      <c r="AL999" s="2" t="str">
        <f t="shared" si="15"/>
        <v>Defense</v>
      </c>
    </row>
    <row r="1000" spans="1:38" x14ac:dyDescent="0.3">
      <c r="A1000">
        <v>573</v>
      </c>
      <c r="B1000" t="s">
        <v>3553</v>
      </c>
      <c r="C1000" t="s">
        <v>3555</v>
      </c>
      <c r="D1000" t="s">
        <v>2124</v>
      </c>
      <c r="E1000" t="s">
        <v>25</v>
      </c>
      <c r="F1000">
        <v>12</v>
      </c>
      <c r="G1000" s="2">
        <v>140.71666666666999</v>
      </c>
      <c r="H1000" s="2">
        <v>11.726388888889</v>
      </c>
      <c r="I1000" s="2">
        <v>0</v>
      </c>
      <c r="J1000" s="2">
        <v>0.85</v>
      </c>
      <c r="K1000" s="2">
        <v>0</v>
      </c>
      <c r="L1000" s="2">
        <v>0.85</v>
      </c>
      <c r="M1000" s="2">
        <v>0.85</v>
      </c>
      <c r="N1000" s="2">
        <v>25</v>
      </c>
      <c r="O1000" s="2">
        <v>2.56</v>
      </c>
      <c r="P1000" s="2">
        <v>0</v>
      </c>
      <c r="Q1000" s="2">
        <v>0.08</v>
      </c>
      <c r="R1000" s="2">
        <v>6.4</v>
      </c>
      <c r="S1000" s="2">
        <v>2.98</v>
      </c>
      <c r="T1000" s="2">
        <v>1.71</v>
      </c>
      <c r="U1000" s="2">
        <v>0</v>
      </c>
      <c r="V1000" s="2">
        <v>0</v>
      </c>
      <c r="W1000" s="2">
        <v>0</v>
      </c>
      <c r="X1000" s="2">
        <v>1.71</v>
      </c>
      <c r="Y1000" s="2">
        <v>0.85</v>
      </c>
      <c r="Z1000" s="2">
        <v>0.85</v>
      </c>
      <c r="AA1000" s="2">
        <v>0</v>
      </c>
      <c r="AB1000" s="2">
        <v>0</v>
      </c>
      <c r="AC1000" s="2">
        <v>0.43</v>
      </c>
      <c r="AD1000" s="2">
        <v>2.98</v>
      </c>
      <c r="AE1000" s="2">
        <v>0.85</v>
      </c>
      <c r="AF1000" s="2">
        <v>1.28</v>
      </c>
      <c r="AG1000" s="2">
        <v>9.81</v>
      </c>
      <c r="AH1000" s="2">
        <v>3.84</v>
      </c>
      <c r="AI1000" s="2">
        <v>0</v>
      </c>
      <c r="AJ1000" s="2">
        <v>0</v>
      </c>
      <c r="AK1000" s="2" t="s">
        <v>72</v>
      </c>
      <c r="AL1000" s="2" t="str">
        <f t="shared" si="15"/>
        <v>Defense</v>
      </c>
    </row>
    <row r="1001" spans="1:38" x14ac:dyDescent="0.3">
      <c r="A1001">
        <v>427</v>
      </c>
      <c r="B1001" t="s">
        <v>3553</v>
      </c>
      <c r="C1001" t="s">
        <v>2683</v>
      </c>
      <c r="D1001" t="s">
        <v>2125</v>
      </c>
      <c r="E1001" t="s">
        <v>18</v>
      </c>
      <c r="F1001">
        <v>108</v>
      </c>
      <c r="G1001" s="2">
        <v>1176.7333333332999</v>
      </c>
      <c r="H1001" s="2">
        <v>10.895679012345999</v>
      </c>
      <c r="I1001" s="2">
        <v>1.02</v>
      </c>
      <c r="J1001" s="2">
        <v>0.61</v>
      </c>
      <c r="K1001" s="2">
        <v>0.36</v>
      </c>
      <c r="L1001" s="2">
        <v>0.25</v>
      </c>
      <c r="M1001" s="2">
        <v>1.63</v>
      </c>
      <c r="N1001" s="2">
        <v>66.67</v>
      </c>
      <c r="O1001" s="2">
        <v>7.8</v>
      </c>
      <c r="P1001" s="2">
        <v>13.07</v>
      </c>
      <c r="Q1001" s="2">
        <v>0.63</v>
      </c>
      <c r="R1001" s="2">
        <v>13</v>
      </c>
      <c r="S1001" s="2">
        <v>10.199999999999999</v>
      </c>
      <c r="T1001" s="2">
        <v>6.63</v>
      </c>
      <c r="U1001" s="2">
        <v>2.4</v>
      </c>
      <c r="V1001" s="2">
        <v>0.25</v>
      </c>
      <c r="W1001" s="2">
        <v>0.71</v>
      </c>
      <c r="X1001" s="2">
        <v>0.31</v>
      </c>
      <c r="Y1001" s="2">
        <v>0.15</v>
      </c>
      <c r="Z1001" s="2">
        <v>0.15</v>
      </c>
      <c r="AA1001" s="2">
        <v>0</v>
      </c>
      <c r="AB1001" s="2">
        <v>0</v>
      </c>
      <c r="AC1001" s="2">
        <v>0.71</v>
      </c>
      <c r="AD1001" s="2">
        <v>0.92</v>
      </c>
      <c r="AE1001" s="2">
        <v>1.58</v>
      </c>
      <c r="AF1001" s="2">
        <v>1.27</v>
      </c>
      <c r="AG1001" s="2">
        <v>2.7</v>
      </c>
      <c r="AH1001" s="2">
        <v>0.92</v>
      </c>
      <c r="AI1001" s="2">
        <v>0</v>
      </c>
      <c r="AJ1001" s="2">
        <v>0.36</v>
      </c>
      <c r="AK1001" s="2">
        <v>0</v>
      </c>
      <c r="AL1001" s="2" t="str">
        <f t="shared" si="15"/>
        <v>Forward</v>
      </c>
    </row>
    <row r="1002" spans="1:38" x14ac:dyDescent="0.3">
      <c r="A1002">
        <v>865</v>
      </c>
      <c r="B1002" t="s">
        <v>3553</v>
      </c>
      <c r="C1002" t="s">
        <v>3556</v>
      </c>
      <c r="D1002" t="s">
        <v>1996</v>
      </c>
      <c r="E1002" t="s">
        <v>25</v>
      </c>
      <c r="F1002">
        <v>31</v>
      </c>
      <c r="G1002" s="2">
        <v>447.41666666666998</v>
      </c>
      <c r="H1002" s="2">
        <v>14.432795698925</v>
      </c>
      <c r="I1002" s="2">
        <v>0</v>
      </c>
      <c r="J1002" s="2">
        <v>0.8</v>
      </c>
      <c r="K1002" s="2">
        <v>0.27</v>
      </c>
      <c r="L1002" s="2">
        <v>0.54</v>
      </c>
      <c r="M1002" s="2">
        <v>0.8</v>
      </c>
      <c r="N1002" s="2">
        <v>35.29</v>
      </c>
      <c r="O1002" s="2">
        <v>3.62</v>
      </c>
      <c r="P1002" s="2">
        <v>0</v>
      </c>
      <c r="Q1002" s="2">
        <v>0.18</v>
      </c>
      <c r="R1002" s="2">
        <v>9.66</v>
      </c>
      <c r="S1002" s="2">
        <v>5.0999999999999996</v>
      </c>
      <c r="T1002" s="2">
        <v>2.5499999999999998</v>
      </c>
      <c r="U1002" s="2">
        <v>0.67</v>
      </c>
      <c r="V1002" s="2">
        <v>0.27</v>
      </c>
      <c r="W1002" s="2">
        <v>0.8</v>
      </c>
      <c r="X1002" s="2">
        <v>2.68</v>
      </c>
      <c r="Y1002" s="2">
        <v>1.21</v>
      </c>
      <c r="Z1002" s="2">
        <v>1.21</v>
      </c>
      <c r="AA1002" s="2">
        <v>0</v>
      </c>
      <c r="AB1002" s="2">
        <v>0</v>
      </c>
      <c r="AC1002" s="2">
        <v>0.27</v>
      </c>
      <c r="AD1002" s="2">
        <v>2.68</v>
      </c>
      <c r="AE1002" s="2">
        <v>0.4</v>
      </c>
      <c r="AF1002" s="2">
        <v>2.41</v>
      </c>
      <c r="AG1002" s="2">
        <v>3.75</v>
      </c>
      <c r="AH1002" s="2">
        <v>4.29</v>
      </c>
      <c r="AI1002" s="2">
        <v>0</v>
      </c>
      <c r="AJ1002" s="2">
        <v>0</v>
      </c>
      <c r="AK1002" s="2" t="s">
        <v>72</v>
      </c>
      <c r="AL1002" s="2" t="str">
        <f t="shared" si="15"/>
        <v>Defense</v>
      </c>
    </row>
    <row r="1003" spans="1:38" x14ac:dyDescent="0.3">
      <c r="A1003">
        <v>413</v>
      </c>
      <c r="B1003" t="s">
        <v>3557</v>
      </c>
      <c r="C1003" t="s">
        <v>3558</v>
      </c>
      <c r="D1003" t="s">
        <v>2031</v>
      </c>
      <c r="E1003" t="s">
        <v>1236</v>
      </c>
      <c r="F1003">
        <v>77</v>
      </c>
      <c r="G1003" s="2">
        <v>1072.4166666666999</v>
      </c>
      <c r="H1003" s="2">
        <v>13.927489177489001</v>
      </c>
      <c r="I1003" s="2">
        <v>0.67</v>
      </c>
      <c r="J1003" s="2">
        <v>0.84</v>
      </c>
      <c r="K1003" s="2">
        <v>0.67</v>
      </c>
      <c r="L1003" s="2">
        <v>0.17</v>
      </c>
      <c r="M1003" s="2">
        <v>1.51</v>
      </c>
      <c r="N1003" s="2">
        <v>65.849999999999994</v>
      </c>
      <c r="O1003" s="2">
        <v>9.57</v>
      </c>
      <c r="P1003" s="2">
        <v>7.02</v>
      </c>
      <c r="Q1003" s="2">
        <v>0.78</v>
      </c>
      <c r="R1003" s="2">
        <v>18.07</v>
      </c>
      <c r="S1003" s="2">
        <v>13.32</v>
      </c>
      <c r="T1003" s="2">
        <v>9.74</v>
      </c>
      <c r="U1003" s="2">
        <v>2.74</v>
      </c>
      <c r="V1003" s="2">
        <v>0.62</v>
      </c>
      <c r="W1003" s="2">
        <v>1.06</v>
      </c>
      <c r="X1003" s="2">
        <v>1.23</v>
      </c>
      <c r="Y1003" s="2">
        <v>0.62</v>
      </c>
      <c r="Z1003" s="2">
        <v>0.62</v>
      </c>
      <c r="AA1003" s="2">
        <v>0</v>
      </c>
      <c r="AB1003" s="2">
        <v>0</v>
      </c>
      <c r="AC1003" s="2">
        <v>1.29</v>
      </c>
      <c r="AD1003" s="2">
        <v>1.57</v>
      </c>
      <c r="AE1003" s="2">
        <v>1.06</v>
      </c>
      <c r="AF1003" s="2">
        <v>1.23</v>
      </c>
      <c r="AG1003" s="2">
        <v>8.7799999999999994</v>
      </c>
      <c r="AH1003" s="2">
        <v>0.34</v>
      </c>
      <c r="AI1003" s="2">
        <v>1.23</v>
      </c>
      <c r="AJ1003" s="2">
        <v>1.62</v>
      </c>
      <c r="AK1003" s="2">
        <v>2.41</v>
      </c>
      <c r="AL1003" s="2" t="str">
        <f t="shared" si="15"/>
        <v>Forward</v>
      </c>
    </row>
    <row r="1004" spans="1:38" x14ac:dyDescent="0.3">
      <c r="A1004">
        <v>852</v>
      </c>
      <c r="B1004" t="s">
        <v>3559</v>
      </c>
      <c r="C1004" t="s">
        <v>3560</v>
      </c>
      <c r="D1004" t="s">
        <v>2027</v>
      </c>
      <c r="E1004" t="s">
        <v>25</v>
      </c>
      <c r="F1004">
        <v>10</v>
      </c>
      <c r="G1004" s="2">
        <v>118.61666666667</v>
      </c>
      <c r="H1004" s="2">
        <v>11.861666666667</v>
      </c>
      <c r="I1004" s="2">
        <v>0</v>
      </c>
      <c r="J1004" s="2">
        <v>0.51</v>
      </c>
      <c r="K1004" s="2">
        <v>0.51</v>
      </c>
      <c r="L1004" s="2">
        <v>0</v>
      </c>
      <c r="M1004" s="2">
        <v>0.51</v>
      </c>
      <c r="N1004" s="2">
        <v>33.33</v>
      </c>
      <c r="O1004" s="2">
        <v>1.01</v>
      </c>
      <c r="P1004" s="2">
        <v>0</v>
      </c>
      <c r="Q1004" s="2">
        <v>7.0000000000000007E-2</v>
      </c>
      <c r="R1004" s="2">
        <v>4.05</v>
      </c>
      <c r="S1004" s="2">
        <v>1.52</v>
      </c>
      <c r="T1004" s="2">
        <v>2.5299999999999998</v>
      </c>
      <c r="U1004" s="2">
        <v>0</v>
      </c>
      <c r="V1004" s="2">
        <v>0</v>
      </c>
      <c r="W1004" s="2">
        <v>1.01</v>
      </c>
      <c r="X1004" s="2">
        <v>1.01</v>
      </c>
      <c r="Y1004" s="2">
        <v>0.51</v>
      </c>
      <c r="Z1004" s="2">
        <v>0.51</v>
      </c>
      <c r="AA1004" s="2">
        <v>0</v>
      </c>
      <c r="AB1004" s="2">
        <v>0</v>
      </c>
      <c r="AC1004" s="2">
        <v>1.01</v>
      </c>
      <c r="AD1004" s="2">
        <v>4.05</v>
      </c>
      <c r="AE1004" s="2">
        <v>1.01</v>
      </c>
      <c r="AF1004" s="2">
        <v>3.54</v>
      </c>
      <c r="AG1004" s="2">
        <v>6.58</v>
      </c>
      <c r="AH1004" s="2">
        <v>3.03</v>
      </c>
      <c r="AI1004" s="2">
        <v>0</v>
      </c>
      <c r="AJ1004" s="2">
        <v>0</v>
      </c>
      <c r="AK1004" s="2" t="s">
        <v>72</v>
      </c>
      <c r="AL1004" s="2" t="str">
        <f t="shared" si="15"/>
        <v>Defense</v>
      </c>
    </row>
    <row r="1005" spans="1:38" x14ac:dyDescent="0.3">
      <c r="A1005">
        <v>450</v>
      </c>
      <c r="B1005" t="s">
        <v>3561</v>
      </c>
      <c r="C1005" t="s">
        <v>3562</v>
      </c>
      <c r="D1005" t="s">
        <v>2024</v>
      </c>
      <c r="E1005" t="s">
        <v>25</v>
      </c>
      <c r="F1005">
        <v>126</v>
      </c>
      <c r="G1005" s="2">
        <v>2405.6833333333002</v>
      </c>
      <c r="H1005" s="2">
        <v>19.092724867725</v>
      </c>
      <c r="I1005" s="2">
        <v>0.4</v>
      </c>
      <c r="J1005" s="2">
        <v>1.1000000000000001</v>
      </c>
      <c r="K1005" s="2">
        <v>0.55000000000000004</v>
      </c>
      <c r="L1005" s="2">
        <v>0.55000000000000004</v>
      </c>
      <c r="M1005" s="2">
        <v>1.5</v>
      </c>
      <c r="N1005" s="2">
        <v>43.8</v>
      </c>
      <c r="O1005" s="2">
        <v>4.8099999999999996</v>
      </c>
      <c r="P1005" s="2">
        <v>8.2899999999999991</v>
      </c>
      <c r="Q1005" s="2">
        <v>0.24</v>
      </c>
      <c r="R1005" s="2">
        <v>10.87</v>
      </c>
      <c r="S1005" s="2">
        <v>7.03</v>
      </c>
      <c r="T1005" s="2">
        <v>3.27</v>
      </c>
      <c r="U1005" s="2">
        <v>0.42</v>
      </c>
      <c r="V1005" s="2">
        <v>0.12</v>
      </c>
      <c r="W1005" s="2">
        <v>0.77</v>
      </c>
      <c r="X1005" s="2">
        <v>2.4700000000000002</v>
      </c>
      <c r="Y1005" s="2">
        <v>1</v>
      </c>
      <c r="Z1005" s="2">
        <v>0.9</v>
      </c>
      <c r="AA1005" s="2">
        <v>7.0000000000000007E-2</v>
      </c>
      <c r="AB1005" s="2">
        <v>0.02</v>
      </c>
      <c r="AC1005" s="2">
        <v>0.8</v>
      </c>
      <c r="AD1005" s="2">
        <v>1.67</v>
      </c>
      <c r="AE1005" s="2">
        <v>1.55</v>
      </c>
      <c r="AF1005" s="2">
        <v>3.24</v>
      </c>
      <c r="AG1005" s="2">
        <v>3.62</v>
      </c>
      <c r="AH1005" s="2">
        <v>2.37</v>
      </c>
      <c r="AI1005" s="2">
        <v>0</v>
      </c>
      <c r="AJ1005" s="2">
        <v>0</v>
      </c>
      <c r="AK1005" s="2" t="s">
        <v>72</v>
      </c>
      <c r="AL1005" s="2" t="str">
        <f t="shared" si="15"/>
        <v>Defense</v>
      </c>
    </row>
    <row r="1006" spans="1:38" x14ac:dyDescent="0.3">
      <c r="A1006">
        <v>614</v>
      </c>
      <c r="B1006" t="s">
        <v>3563</v>
      </c>
      <c r="C1006" t="s">
        <v>3564</v>
      </c>
      <c r="D1006" t="s">
        <v>2199</v>
      </c>
      <c r="E1006" t="s">
        <v>25</v>
      </c>
      <c r="F1006">
        <v>79</v>
      </c>
      <c r="G1006" s="2">
        <v>941.81666666667002</v>
      </c>
      <c r="H1006" s="2">
        <v>11.921729957806001</v>
      </c>
      <c r="I1006" s="2">
        <v>0.06</v>
      </c>
      <c r="J1006" s="2">
        <v>0.56999999999999995</v>
      </c>
      <c r="K1006" s="2">
        <v>0.19</v>
      </c>
      <c r="L1006" s="2">
        <v>0.38</v>
      </c>
      <c r="M1006" s="2">
        <v>0.64</v>
      </c>
      <c r="N1006" s="2">
        <v>27.78</v>
      </c>
      <c r="O1006" s="2">
        <v>2.87</v>
      </c>
      <c r="P1006" s="2">
        <v>2.2200000000000002</v>
      </c>
      <c r="Q1006" s="2">
        <v>0.1</v>
      </c>
      <c r="R1006" s="2">
        <v>6.75</v>
      </c>
      <c r="S1006" s="2">
        <v>4.08</v>
      </c>
      <c r="T1006" s="2">
        <v>1.97</v>
      </c>
      <c r="U1006" s="2">
        <v>0.13</v>
      </c>
      <c r="V1006" s="2">
        <v>0.06</v>
      </c>
      <c r="W1006" s="2">
        <v>0.64</v>
      </c>
      <c r="X1006" s="2">
        <v>3.57</v>
      </c>
      <c r="Y1006" s="2">
        <v>1.4</v>
      </c>
      <c r="Z1006" s="2">
        <v>1.1499999999999999</v>
      </c>
      <c r="AA1006" s="2">
        <v>0.25</v>
      </c>
      <c r="AB1006" s="2">
        <v>0</v>
      </c>
      <c r="AC1006" s="2">
        <v>0.83</v>
      </c>
      <c r="AD1006" s="2">
        <v>2.29</v>
      </c>
      <c r="AE1006" s="2">
        <v>0.76</v>
      </c>
      <c r="AF1006" s="2">
        <v>5.54</v>
      </c>
      <c r="AG1006" s="2">
        <v>5.73</v>
      </c>
      <c r="AH1006" s="2">
        <v>4.01</v>
      </c>
      <c r="AI1006" s="2">
        <v>0</v>
      </c>
      <c r="AJ1006" s="2">
        <v>0</v>
      </c>
      <c r="AK1006" s="2" t="s">
        <v>72</v>
      </c>
      <c r="AL1006" s="2" t="str">
        <f t="shared" si="15"/>
        <v>Defense</v>
      </c>
    </row>
    <row r="1007" spans="1:38" x14ac:dyDescent="0.3">
      <c r="A1007">
        <v>1003</v>
      </c>
      <c r="B1007" t="s">
        <v>3563</v>
      </c>
      <c r="C1007" t="s">
        <v>3565</v>
      </c>
      <c r="D1007" t="s">
        <v>2100</v>
      </c>
      <c r="E1007" t="s">
        <v>25</v>
      </c>
      <c r="F1007">
        <v>3</v>
      </c>
      <c r="G1007" s="2">
        <v>39.433333333333003</v>
      </c>
      <c r="H1007" s="2">
        <v>13.144444444444</v>
      </c>
      <c r="I1007" s="2">
        <v>0</v>
      </c>
      <c r="J1007" s="2">
        <v>1.52</v>
      </c>
      <c r="K1007" s="2">
        <v>1.52</v>
      </c>
      <c r="L1007" s="2">
        <v>0</v>
      </c>
      <c r="M1007" s="2">
        <v>1.52</v>
      </c>
      <c r="N1007" s="2">
        <v>33.33</v>
      </c>
      <c r="O1007" s="2">
        <v>4.5599999999999996</v>
      </c>
      <c r="P1007" s="2">
        <v>0</v>
      </c>
      <c r="Q1007" s="2">
        <v>0.14000000000000001</v>
      </c>
      <c r="R1007" s="2">
        <v>13.69</v>
      </c>
      <c r="S1007" s="2">
        <v>6.09</v>
      </c>
      <c r="T1007" s="2">
        <v>3.04</v>
      </c>
      <c r="U1007" s="2">
        <v>0</v>
      </c>
      <c r="V1007" s="2">
        <v>0</v>
      </c>
      <c r="W1007" s="2">
        <v>1.52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1.52</v>
      </c>
      <c r="AD1007" s="2">
        <v>4.5599999999999996</v>
      </c>
      <c r="AE1007" s="2">
        <v>1.52</v>
      </c>
      <c r="AF1007" s="2">
        <v>1.52</v>
      </c>
      <c r="AG1007" s="2">
        <v>4.5599999999999996</v>
      </c>
      <c r="AH1007" s="2">
        <v>1.52</v>
      </c>
      <c r="AI1007" s="2">
        <v>0</v>
      </c>
      <c r="AJ1007" s="2">
        <v>0</v>
      </c>
      <c r="AK1007" s="2" t="s">
        <v>72</v>
      </c>
      <c r="AL1007" s="2" t="str">
        <f t="shared" si="15"/>
        <v>Defense</v>
      </c>
    </row>
    <row r="1008" spans="1:38" x14ac:dyDescent="0.3">
      <c r="A1008">
        <v>193</v>
      </c>
      <c r="B1008" t="s">
        <v>3563</v>
      </c>
      <c r="C1008" t="s">
        <v>3566</v>
      </c>
      <c r="D1008" t="s">
        <v>2008</v>
      </c>
      <c r="E1008" t="s">
        <v>30</v>
      </c>
      <c r="F1008">
        <v>131</v>
      </c>
      <c r="G1008" s="2">
        <v>1933.9166666666999</v>
      </c>
      <c r="H1008" s="2">
        <v>14.762722646309999</v>
      </c>
      <c r="I1008" s="2">
        <v>0.47</v>
      </c>
      <c r="J1008" s="2">
        <v>1.55</v>
      </c>
      <c r="K1008" s="2">
        <v>1.0900000000000001</v>
      </c>
      <c r="L1008" s="2">
        <v>0.47</v>
      </c>
      <c r="M1008" s="2">
        <v>2.02</v>
      </c>
      <c r="N1008" s="2">
        <v>70.650000000000006</v>
      </c>
      <c r="O1008" s="2">
        <v>6.86</v>
      </c>
      <c r="P1008" s="2">
        <v>6.79</v>
      </c>
      <c r="Q1008" s="2">
        <v>0.81</v>
      </c>
      <c r="R1008" s="2">
        <v>13.56</v>
      </c>
      <c r="S1008" s="2">
        <v>10.98</v>
      </c>
      <c r="T1008" s="2">
        <v>8.4700000000000006</v>
      </c>
      <c r="U1008" s="2">
        <v>4.0999999999999996</v>
      </c>
      <c r="V1008" s="2">
        <v>0.34</v>
      </c>
      <c r="W1008" s="2">
        <v>1.02</v>
      </c>
      <c r="X1008" s="2">
        <v>2.82</v>
      </c>
      <c r="Y1008" s="2">
        <v>1.27</v>
      </c>
      <c r="Z1008" s="2">
        <v>1.18</v>
      </c>
      <c r="AA1008" s="2">
        <v>0.09</v>
      </c>
      <c r="AB1008" s="2">
        <v>0</v>
      </c>
      <c r="AC1008" s="2">
        <v>1.18</v>
      </c>
      <c r="AD1008" s="2">
        <v>2.08</v>
      </c>
      <c r="AE1008" s="2">
        <v>2.17</v>
      </c>
      <c r="AF1008" s="2">
        <v>7.45</v>
      </c>
      <c r="AG1008" s="2">
        <v>4.4400000000000004</v>
      </c>
      <c r="AH1008" s="2">
        <v>2.11</v>
      </c>
      <c r="AI1008" s="2">
        <v>27.21</v>
      </c>
      <c r="AJ1008" s="2">
        <v>20.38</v>
      </c>
      <c r="AK1008" s="2">
        <v>1.77</v>
      </c>
      <c r="AL1008" s="2" t="str">
        <f t="shared" si="15"/>
        <v>Forward</v>
      </c>
    </row>
    <row r="1009" spans="1:38" x14ac:dyDescent="0.3">
      <c r="A1009">
        <v>632</v>
      </c>
      <c r="B1009" t="s">
        <v>3567</v>
      </c>
      <c r="C1009" t="s">
        <v>3568</v>
      </c>
      <c r="D1009" t="s">
        <v>2007</v>
      </c>
      <c r="E1009" t="s">
        <v>30</v>
      </c>
      <c r="F1009">
        <v>20</v>
      </c>
      <c r="G1009" s="2">
        <v>172.41666666667001</v>
      </c>
      <c r="H1009" s="2">
        <v>8.6208333333332998</v>
      </c>
      <c r="I1009" s="2">
        <v>1.04</v>
      </c>
      <c r="J1009" s="2">
        <v>0.35</v>
      </c>
      <c r="K1009" s="2">
        <v>0.35</v>
      </c>
      <c r="L1009" s="2">
        <v>0</v>
      </c>
      <c r="M1009" s="2">
        <v>1.39</v>
      </c>
      <c r="N1009" s="2">
        <v>80</v>
      </c>
      <c r="O1009" s="2">
        <v>8</v>
      </c>
      <c r="P1009" s="2">
        <v>13.04</v>
      </c>
      <c r="Q1009" s="2">
        <v>0.56999999999999995</v>
      </c>
      <c r="R1009" s="2">
        <v>12.18</v>
      </c>
      <c r="S1009" s="2">
        <v>10.44</v>
      </c>
      <c r="T1009" s="2">
        <v>4.5199999999999996</v>
      </c>
      <c r="U1009" s="2">
        <v>1.74</v>
      </c>
      <c r="V1009" s="2">
        <v>1.04</v>
      </c>
      <c r="W1009" s="2">
        <v>1.39</v>
      </c>
      <c r="X1009" s="2">
        <v>2.09</v>
      </c>
      <c r="Y1009" s="2">
        <v>1.04</v>
      </c>
      <c r="Z1009" s="2">
        <v>1.04</v>
      </c>
      <c r="AA1009" s="2">
        <v>0</v>
      </c>
      <c r="AB1009" s="2">
        <v>0</v>
      </c>
      <c r="AC1009" s="2">
        <v>0.7</v>
      </c>
      <c r="AD1009" s="2">
        <v>1.39</v>
      </c>
      <c r="AE1009" s="2">
        <v>1.39</v>
      </c>
      <c r="AF1009" s="2">
        <v>7.66</v>
      </c>
      <c r="AG1009" s="2">
        <v>3.13</v>
      </c>
      <c r="AH1009" s="2">
        <v>3.83</v>
      </c>
      <c r="AI1009" s="2">
        <v>6.26</v>
      </c>
      <c r="AJ1009" s="2">
        <v>4.5199999999999996</v>
      </c>
      <c r="AK1009" s="2">
        <v>20.21</v>
      </c>
      <c r="AL1009" s="2" t="str">
        <f t="shared" si="15"/>
        <v>Forward</v>
      </c>
    </row>
    <row r="1010" spans="1:38" x14ac:dyDescent="0.3">
      <c r="A1010">
        <v>286</v>
      </c>
      <c r="B1010" t="s">
        <v>3569</v>
      </c>
      <c r="C1010" t="s">
        <v>3570</v>
      </c>
      <c r="D1010" t="s">
        <v>2134</v>
      </c>
      <c r="E1010" t="s">
        <v>30</v>
      </c>
      <c r="F1010">
        <v>40</v>
      </c>
      <c r="G1010" s="2">
        <v>439.73333333332999</v>
      </c>
      <c r="H1010" s="2">
        <v>10.993333333333</v>
      </c>
      <c r="I1010" s="2">
        <v>0.41</v>
      </c>
      <c r="J1010" s="2">
        <v>1.36</v>
      </c>
      <c r="K1010" s="2">
        <v>0.68</v>
      </c>
      <c r="L1010" s="2">
        <v>0.68</v>
      </c>
      <c r="M1010" s="2">
        <v>1.77</v>
      </c>
      <c r="N1010" s="2">
        <v>76.47</v>
      </c>
      <c r="O1010" s="2">
        <v>8.32</v>
      </c>
      <c r="P1010" s="2">
        <v>4.92</v>
      </c>
      <c r="Q1010" s="2">
        <v>0.57999999999999996</v>
      </c>
      <c r="R1010" s="2">
        <v>14.33</v>
      </c>
      <c r="S1010" s="2">
        <v>11.19</v>
      </c>
      <c r="T1010" s="2">
        <v>6.82</v>
      </c>
      <c r="U1010" s="2">
        <v>1.91</v>
      </c>
      <c r="V1010" s="2">
        <v>0.41</v>
      </c>
      <c r="W1010" s="2">
        <v>0.55000000000000004</v>
      </c>
      <c r="X1010" s="2">
        <v>1.36</v>
      </c>
      <c r="Y1010" s="2">
        <v>0.68</v>
      </c>
      <c r="Z1010" s="2">
        <v>0.68</v>
      </c>
      <c r="AA1010" s="2">
        <v>0</v>
      </c>
      <c r="AB1010" s="2">
        <v>0</v>
      </c>
      <c r="AC1010" s="2">
        <v>0.96</v>
      </c>
      <c r="AD1010" s="2">
        <v>0.96</v>
      </c>
      <c r="AE1010" s="2">
        <v>1.91</v>
      </c>
      <c r="AF1010" s="2">
        <v>1.23</v>
      </c>
      <c r="AG1010" s="2">
        <v>4.37</v>
      </c>
      <c r="AH1010" s="2">
        <v>1.91</v>
      </c>
      <c r="AI1010" s="2">
        <v>0.55000000000000004</v>
      </c>
      <c r="AJ1010" s="2">
        <v>1.0900000000000001</v>
      </c>
      <c r="AK1010" s="2">
        <v>4.55</v>
      </c>
      <c r="AL1010" s="2" t="str">
        <f t="shared" si="15"/>
        <v>Forward</v>
      </c>
    </row>
    <row r="1011" spans="1:38" x14ac:dyDescent="0.3">
      <c r="A1011">
        <v>751</v>
      </c>
      <c r="B1011" t="s">
        <v>3571</v>
      </c>
      <c r="C1011" t="s">
        <v>3572</v>
      </c>
      <c r="D1011" t="s">
        <v>2049</v>
      </c>
      <c r="E1011" t="s">
        <v>69</v>
      </c>
      <c r="F1011">
        <v>44</v>
      </c>
      <c r="G1011" s="2">
        <v>458.13333333332997</v>
      </c>
      <c r="H1011" s="2">
        <v>10.412121212121001</v>
      </c>
      <c r="I1011" s="2">
        <v>0.39</v>
      </c>
      <c r="J1011" s="2">
        <v>0.26</v>
      </c>
      <c r="K1011" s="2">
        <v>0</v>
      </c>
      <c r="L1011" s="2">
        <v>0.26</v>
      </c>
      <c r="M1011" s="2">
        <v>0.65</v>
      </c>
      <c r="N1011" s="2">
        <v>38.46</v>
      </c>
      <c r="O1011" s="2">
        <v>4.9800000000000004</v>
      </c>
      <c r="P1011" s="2">
        <v>7.89</v>
      </c>
      <c r="Q1011" s="2">
        <v>0.64</v>
      </c>
      <c r="R1011" s="2">
        <v>9.69</v>
      </c>
      <c r="S1011" s="2">
        <v>7.33</v>
      </c>
      <c r="T1011" s="2">
        <v>6.16</v>
      </c>
      <c r="U1011" s="2">
        <v>3.54</v>
      </c>
      <c r="V1011" s="2">
        <v>0.26</v>
      </c>
      <c r="W1011" s="2">
        <v>0.65</v>
      </c>
      <c r="X1011" s="2">
        <v>1.05</v>
      </c>
      <c r="Y1011" s="2">
        <v>0.52</v>
      </c>
      <c r="Z1011" s="2">
        <v>0.52</v>
      </c>
      <c r="AA1011" s="2">
        <v>0</v>
      </c>
      <c r="AB1011" s="2">
        <v>0</v>
      </c>
      <c r="AC1011" s="2">
        <v>0</v>
      </c>
      <c r="AD1011" s="2">
        <v>0.79</v>
      </c>
      <c r="AE1011" s="2">
        <v>1.44</v>
      </c>
      <c r="AF1011" s="2">
        <v>3.67</v>
      </c>
      <c r="AG1011" s="2">
        <v>6.94</v>
      </c>
      <c r="AH1011" s="2">
        <v>1.83</v>
      </c>
      <c r="AI1011" s="2">
        <v>0</v>
      </c>
      <c r="AJ1011" s="2">
        <v>0.39</v>
      </c>
      <c r="AK1011" s="2">
        <v>0</v>
      </c>
      <c r="AL1011" s="2" t="str">
        <f t="shared" si="15"/>
        <v>Forward</v>
      </c>
    </row>
    <row r="1012" spans="1:38" x14ac:dyDescent="0.3">
      <c r="A1012">
        <v>157</v>
      </c>
      <c r="B1012" t="s">
        <v>3573</v>
      </c>
      <c r="C1012" t="s">
        <v>3574</v>
      </c>
      <c r="D1012" t="s">
        <v>2196</v>
      </c>
      <c r="E1012" t="s">
        <v>69</v>
      </c>
      <c r="F1012">
        <v>112</v>
      </c>
      <c r="G1012" s="2">
        <v>1492.25</v>
      </c>
      <c r="H1012" s="2">
        <v>13.323660714286</v>
      </c>
      <c r="I1012" s="2">
        <v>0.84</v>
      </c>
      <c r="J1012" s="2">
        <v>1.29</v>
      </c>
      <c r="K1012" s="2">
        <v>0.72</v>
      </c>
      <c r="L1012" s="2">
        <v>0.56000000000000005</v>
      </c>
      <c r="M1012" s="2">
        <v>2.13</v>
      </c>
      <c r="N1012" s="2">
        <v>67.09</v>
      </c>
      <c r="O1012" s="2">
        <v>6.71</v>
      </c>
      <c r="P1012" s="2">
        <v>12.57</v>
      </c>
      <c r="Q1012" s="2">
        <v>0.69</v>
      </c>
      <c r="R1012" s="2">
        <v>12.59</v>
      </c>
      <c r="S1012" s="2">
        <v>9.3699999999999992</v>
      </c>
      <c r="T1012" s="2">
        <v>7.96</v>
      </c>
      <c r="U1012" s="2">
        <v>2.85</v>
      </c>
      <c r="V1012" s="2">
        <v>0.32</v>
      </c>
      <c r="W1012" s="2">
        <v>1.05</v>
      </c>
      <c r="X1012" s="2">
        <v>0.8</v>
      </c>
      <c r="Y1012" s="2">
        <v>0.4</v>
      </c>
      <c r="Z1012" s="2">
        <v>0.4</v>
      </c>
      <c r="AA1012" s="2">
        <v>0</v>
      </c>
      <c r="AB1012" s="2">
        <v>0</v>
      </c>
      <c r="AC1012" s="2">
        <v>0.88</v>
      </c>
      <c r="AD1012" s="2">
        <v>1.0900000000000001</v>
      </c>
      <c r="AE1012" s="2">
        <v>1.45</v>
      </c>
      <c r="AF1012" s="2">
        <v>4.26</v>
      </c>
      <c r="AG1012" s="2">
        <v>3.7</v>
      </c>
      <c r="AH1012" s="2">
        <v>1.93</v>
      </c>
      <c r="AI1012" s="2">
        <v>0.08</v>
      </c>
      <c r="AJ1012" s="2">
        <v>0.16</v>
      </c>
      <c r="AK1012" s="2">
        <v>1.34</v>
      </c>
      <c r="AL1012" s="2" t="str">
        <f t="shared" si="15"/>
        <v>Forward</v>
      </c>
    </row>
    <row r="1013" spans="1:38" x14ac:dyDescent="0.3">
      <c r="A1013">
        <v>520</v>
      </c>
      <c r="B1013" t="s">
        <v>3575</v>
      </c>
      <c r="C1013" t="s">
        <v>3576</v>
      </c>
      <c r="D1013" t="s">
        <v>2085</v>
      </c>
      <c r="E1013" t="s">
        <v>25</v>
      </c>
      <c r="F1013">
        <v>114</v>
      </c>
      <c r="G1013" s="2">
        <v>1987.9166666666999</v>
      </c>
      <c r="H1013" s="2">
        <v>17.437865497076</v>
      </c>
      <c r="I1013" s="2">
        <v>0.18</v>
      </c>
      <c r="J1013" s="2">
        <v>0.56999999999999995</v>
      </c>
      <c r="K1013" s="2">
        <v>0.27</v>
      </c>
      <c r="L1013" s="2">
        <v>0.3</v>
      </c>
      <c r="M1013" s="2">
        <v>0.75</v>
      </c>
      <c r="N1013" s="2">
        <v>32.049999999999997</v>
      </c>
      <c r="O1013" s="2">
        <v>4.13</v>
      </c>
      <c r="P1013" s="2">
        <v>4.38</v>
      </c>
      <c r="Q1013" s="2">
        <v>0.25</v>
      </c>
      <c r="R1013" s="2">
        <v>8</v>
      </c>
      <c r="S1013" s="2">
        <v>5.7</v>
      </c>
      <c r="T1013" s="2">
        <v>2.44</v>
      </c>
      <c r="U1013" s="2">
        <v>0.85</v>
      </c>
      <c r="V1013" s="2">
        <v>0.24</v>
      </c>
      <c r="W1013" s="2">
        <v>0.63</v>
      </c>
      <c r="X1013" s="2">
        <v>1.27</v>
      </c>
      <c r="Y1013" s="2">
        <v>0.63</v>
      </c>
      <c r="Z1013" s="2">
        <v>0.63</v>
      </c>
      <c r="AA1013" s="2">
        <v>0</v>
      </c>
      <c r="AB1013" s="2">
        <v>0</v>
      </c>
      <c r="AC1013" s="2">
        <v>0.3</v>
      </c>
      <c r="AD1013" s="2">
        <v>1.06</v>
      </c>
      <c r="AE1013" s="2">
        <v>0.78</v>
      </c>
      <c r="AF1013" s="2">
        <v>2.35</v>
      </c>
      <c r="AG1013" s="2">
        <v>2.17</v>
      </c>
      <c r="AH1013" s="2">
        <v>2.78</v>
      </c>
      <c r="AI1013" s="2">
        <v>0</v>
      </c>
      <c r="AJ1013" s="2">
        <v>0</v>
      </c>
      <c r="AK1013" s="2" t="s">
        <v>72</v>
      </c>
      <c r="AL1013" s="2" t="str">
        <f t="shared" si="15"/>
        <v>Defense</v>
      </c>
    </row>
    <row r="1014" spans="1:38" x14ac:dyDescent="0.3">
      <c r="A1014">
        <v>871</v>
      </c>
      <c r="B1014" t="s">
        <v>3575</v>
      </c>
      <c r="C1014" t="s">
        <v>3577</v>
      </c>
      <c r="D1014" t="s">
        <v>1996</v>
      </c>
      <c r="E1014" t="s">
        <v>25</v>
      </c>
      <c r="F1014">
        <v>3</v>
      </c>
      <c r="G1014" s="2">
        <v>29.983333333333</v>
      </c>
      <c r="H1014" s="2">
        <v>9.9944444444443992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 t="s">
        <v>72</v>
      </c>
      <c r="O1014" s="2">
        <v>6</v>
      </c>
      <c r="P1014" s="2">
        <v>0</v>
      </c>
      <c r="Q1014" s="2">
        <v>0.57999999999999996</v>
      </c>
      <c r="R1014" s="2">
        <v>6</v>
      </c>
      <c r="S1014" s="2">
        <v>6</v>
      </c>
      <c r="T1014" s="2">
        <v>2</v>
      </c>
      <c r="U1014" s="2">
        <v>2</v>
      </c>
      <c r="V1014" s="2">
        <v>2</v>
      </c>
      <c r="W1014" s="2">
        <v>0</v>
      </c>
      <c r="X1014" s="2">
        <v>4</v>
      </c>
      <c r="Y1014" s="2">
        <v>2</v>
      </c>
      <c r="Z1014" s="2">
        <v>2</v>
      </c>
      <c r="AA1014" s="2">
        <v>0</v>
      </c>
      <c r="AB1014" s="2">
        <v>0</v>
      </c>
      <c r="AC1014" s="2">
        <v>0</v>
      </c>
      <c r="AD1014" s="2">
        <v>0</v>
      </c>
      <c r="AE1014" s="2">
        <v>2</v>
      </c>
      <c r="AF1014" s="2">
        <v>6</v>
      </c>
      <c r="AG1014" s="2">
        <v>10.01</v>
      </c>
      <c r="AH1014" s="2">
        <v>2</v>
      </c>
      <c r="AI1014" s="2">
        <v>0</v>
      </c>
      <c r="AJ1014" s="2">
        <v>0</v>
      </c>
      <c r="AK1014" s="2" t="s">
        <v>72</v>
      </c>
      <c r="AL1014" s="2" t="str">
        <f t="shared" si="15"/>
        <v>Defense</v>
      </c>
    </row>
    <row r="1015" spans="1:38" x14ac:dyDescent="0.3">
      <c r="A1015">
        <v>228</v>
      </c>
      <c r="B1015" t="s">
        <v>3575</v>
      </c>
      <c r="C1015" t="s">
        <v>3578</v>
      </c>
      <c r="D1015" t="s">
        <v>2067</v>
      </c>
      <c r="E1015" t="s">
        <v>30</v>
      </c>
      <c r="F1015">
        <v>121</v>
      </c>
      <c r="G1015" s="2">
        <v>1356.8666666667</v>
      </c>
      <c r="H1015" s="2">
        <v>11.213774104683001</v>
      </c>
      <c r="I1015" s="2">
        <v>0.44</v>
      </c>
      <c r="J1015" s="2">
        <v>1.28</v>
      </c>
      <c r="K1015" s="2">
        <v>0.66</v>
      </c>
      <c r="L1015" s="2">
        <v>0.62</v>
      </c>
      <c r="M1015" s="2">
        <v>1.72</v>
      </c>
      <c r="N1015" s="2">
        <v>60</v>
      </c>
      <c r="O1015" s="2">
        <v>6.32</v>
      </c>
      <c r="P1015" s="2">
        <v>6.99</v>
      </c>
      <c r="Q1015" s="2">
        <v>0.79</v>
      </c>
      <c r="R1015" s="2">
        <v>11.32</v>
      </c>
      <c r="S1015" s="2">
        <v>9.07</v>
      </c>
      <c r="T1015" s="2">
        <v>7.65</v>
      </c>
      <c r="U1015" s="2">
        <v>3.98</v>
      </c>
      <c r="V1015" s="2">
        <v>0.31</v>
      </c>
      <c r="W1015" s="2">
        <v>1.28</v>
      </c>
      <c r="X1015" s="2">
        <v>1.46</v>
      </c>
      <c r="Y1015" s="2">
        <v>0.66</v>
      </c>
      <c r="Z1015" s="2">
        <v>0.62</v>
      </c>
      <c r="AA1015" s="2">
        <v>0.04</v>
      </c>
      <c r="AB1015" s="2">
        <v>0</v>
      </c>
      <c r="AC1015" s="2">
        <v>1.1499999999999999</v>
      </c>
      <c r="AD1015" s="2">
        <v>0.88</v>
      </c>
      <c r="AE1015" s="2">
        <v>1.37</v>
      </c>
      <c r="AF1015" s="2">
        <v>6.1</v>
      </c>
      <c r="AG1015" s="2">
        <v>6.72</v>
      </c>
      <c r="AH1015" s="2">
        <v>1.46</v>
      </c>
      <c r="AI1015" s="2">
        <v>8.18</v>
      </c>
      <c r="AJ1015" s="2">
        <v>13.35</v>
      </c>
      <c r="AK1015" s="2">
        <v>1.68</v>
      </c>
      <c r="AL1015" s="2" t="str">
        <f t="shared" si="15"/>
        <v>Forward</v>
      </c>
    </row>
    <row r="1016" spans="1:38" x14ac:dyDescent="0.3">
      <c r="A1016">
        <v>541</v>
      </c>
      <c r="B1016" t="s">
        <v>3579</v>
      </c>
      <c r="C1016" t="s">
        <v>3580</v>
      </c>
      <c r="D1016" t="s">
        <v>2019</v>
      </c>
      <c r="E1016" t="s">
        <v>69</v>
      </c>
      <c r="F1016">
        <v>60</v>
      </c>
      <c r="G1016" s="2">
        <v>748.85</v>
      </c>
      <c r="H1016" s="2">
        <v>12.480833333333001</v>
      </c>
      <c r="I1016" s="2">
        <v>0.72</v>
      </c>
      <c r="J1016" s="2">
        <v>0.4</v>
      </c>
      <c r="K1016" s="2">
        <v>0.08</v>
      </c>
      <c r="L1016" s="2">
        <v>0.32</v>
      </c>
      <c r="M1016" s="2">
        <v>1.1200000000000001</v>
      </c>
      <c r="N1016" s="2">
        <v>60.87</v>
      </c>
      <c r="O1016" s="2">
        <v>6.97</v>
      </c>
      <c r="P1016" s="2">
        <v>10.34</v>
      </c>
      <c r="Q1016" s="2">
        <v>0.95</v>
      </c>
      <c r="R1016" s="2">
        <v>12.26</v>
      </c>
      <c r="S1016" s="2">
        <v>10.26</v>
      </c>
      <c r="T1016" s="2">
        <v>7.61</v>
      </c>
      <c r="U1016" s="2">
        <v>4.8899999999999997</v>
      </c>
      <c r="V1016" s="2">
        <v>0.56000000000000005</v>
      </c>
      <c r="W1016" s="2">
        <v>1.52</v>
      </c>
      <c r="X1016" s="2">
        <v>2.88</v>
      </c>
      <c r="Y1016" s="2">
        <v>0.88</v>
      </c>
      <c r="Z1016" s="2">
        <v>0.64</v>
      </c>
      <c r="AA1016" s="2">
        <v>0.16</v>
      </c>
      <c r="AB1016" s="2">
        <v>0.08</v>
      </c>
      <c r="AC1016" s="2">
        <v>0.56000000000000005</v>
      </c>
      <c r="AD1016" s="2">
        <v>0.56000000000000005</v>
      </c>
      <c r="AE1016" s="2">
        <v>1.6</v>
      </c>
      <c r="AF1016" s="2">
        <v>14.98</v>
      </c>
      <c r="AG1016" s="2">
        <v>7.37</v>
      </c>
      <c r="AH1016" s="2">
        <v>4.33</v>
      </c>
      <c r="AI1016" s="2">
        <v>0.08</v>
      </c>
      <c r="AJ1016" s="2">
        <v>0.4</v>
      </c>
      <c r="AK1016" s="2">
        <v>1.34</v>
      </c>
      <c r="AL1016" s="2" t="str">
        <f t="shared" si="15"/>
        <v>Forward</v>
      </c>
    </row>
    <row r="1017" spans="1:38" x14ac:dyDescent="0.3">
      <c r="A1017">
        <v>975</v>
      </c>
      <c r="B1017" t="s">
        <v>3183</v>
      </c>
      <c r="C1017" t="s">
        <v>3581</v>
      </c>
      <c r="D1017" t="s">
        <v>2002</v>
      </c>
      <c r="E1017" t="s">
        <v>69</v>
      </c>
      <c r="F1017">
        <v>47</v>
      </c>
      <c r="G1017" s="2">
        <v>420.86666666667003</v>
      </c>
      <c r="H1017" s="2">
        <v>8.9546099290779999</v>
      </c>
      <c r="I1017" s="2">
        <v>1.1399999999999999</v>
      </c>
      <c r="J1017" s="2">
        <v>1</v>
      </c>
      <c r="K1017" s="2">
        <v>0.86</v>
      </c>
      <c r="L1017" s="2">
        <v>0.14000000000000001</v>
      </c>
      <c r="M1017" s="2">
        <v>2.14</v>
      </c>
      <c r="N1017" s="2">
        <v>78.95</v>
      </c>
      <c r="O1017" s="2">
        <v>8.27</v>
      </c>
      <c r="P1017" s="2">
        <v>13.79</v>
      </c>
      <c r="Q1017" s="2">
        <v>0.65</v>
      </c>
      <c r="R1017" s="2">
        <v>14.54</v>
      </c>
      <c r="S1017" s="2">
        <v>11.41</v>
      </c>
      <c r="T1017" s="2">
        <v>7.98</v>
      </c>
      <c r="U1017" s="2">
        <v>3.28</v>
      </c>
      <c r="V1017" s="2">
        <v>0.56999999999999995</v>
      </c>
      <c r="W1017" s="2">
        <v>1.57</v>
      </c>
      <c r="X1017" s="2">
        <v>0.86</v>
      </c>
      <c r="Y1017" s="2">
        <v>0.43</v>
      </c>
      <c r="Z1017" s="2">
        <v>0.43</v>
      </c>
      <c r="AA1017" s="2">
        <v>0</v>
      </c>
      <c r="AB1017" s="2">
        <v>0</v>
      </c>
      <c r="AC1017" s="2">
        <v>0.43</v>
      </c>
      <c r="AD1017" s="2">
        <v>0.86</v>
      </c>
      <c r="AE1017" s="2">
        <v>1</v>
      </c>
      <c r="AF1017" s="2">
        <v>11.55</v>
      </c>
      <c r="AG1017" s="2">
        <v>4.7</v>
      </c>
      <c r="AH1017" s="2">
        <v>1.28</v>
      </c>
      <c r="AI1017" s="2">
        <v>0.14000000000000001</v>
      </c>
      <c r="AJ1017" s="2">
        <v>0.56999999999999995</v>
      </c>
      <c r="AK1017" s="2">
        <v>2.85</v>
      </c>
      <c r="AL1017" s="2" t="str">
        <f t="shared" si="15"/>
        <v>Forward</v>
      </c>
    </row>
    <row r="1018" spans="1:38" x14ac:dyDescent="0.3">
      <c r="A1018">
        <v>1049</v>
      </c>
      <c r="B1018" t="s">
        <v>3582</v>
      </c>
      <c r="C1018" t="s">
        <v>3583</v>
      </c>
      <c r="D1018" t="s">
        <v>2061</v>
      </c>
      <c r="E1018" t="s">
        <v>30</v>
      </c>
      <c r="F1018">
        <v>19</v>
      </c>
      <c r="G1018" s="2">
        <v>170.5</v>
      </c>
      <c r="H1018" s="2">
        <v>8.9736842105263008</v>
      </c>
      <c r="I1018" s="2">
        <v>0.35</v>
      </c>
      <c r="J1018" s="2">
        <v>0</v>
      </c>
      <c r="K1018" s="2">
        <v>0</v>
      </c>
      <c r="L1018" s="2">
        <v>0</v>
      </c>
      <c r="M1018" s="2">
        <v>0.35</v>
      </c>
      <c r="N1018" s="2">
        <v>25</v>
      </c>
      <c r="O1018" s="2">
        <v>5.98</v>
      </c>
      <c r="P1018" s="2">
        <v>5.88</v>
      </c>
      <c r="Q1018" s="2">
        <v>0.48</v>
      </c>
      <c r="R1018" s="2">
        <v>9.5</v>
      </c>
      <c r="S1018" s="2">
        <v>6.33</v>
      </c>
      <c r="T1018" s="2">
        <v>6.69</v>
      </c>
      <c r="U1018" s="2">
        <v>3.52</v>
      </c>
      <c r="V1018" s="2">
        <v>0.7</v>
      </c>
      <c r="W1018" s="2">
        <v>0.7</v>
      </c>
      <c r="X1018" s="2">
        <v>1.41</v>
      </c>
      <c r="Y1018" s="2">
        <v>0.7</v>
      </c>
      <c r="Z1018" s="2">
        <v>0.7</v>
      </c>
      <c r="AA1018" s="2">
        <v>0</v>
      </c>
      <c r="AB1018" s="2">
        <v>0</v>
      </c>
      <c r="AC1018" s="2">
        <v>1.41</v>
      </c>
      <c r="AD1018" s="2">
        <v>0.7</v>
      </c>
      <c r="AE1018" s="2">
        <v>0.35</v>
      </c>
      <c r="AF1018" s="2">
        <v>9.15</v>
      </c>
      <c r="AG1018" s="2">
        <v>7.39</v>
      </c>
      <c r="AH1018" s="2">
        <v>2.11</v>
      </c>
      <c r="AI1018" s="2">
        <v>0.35</v>
      </c>
      <c r="AJ1018" s="2">
        <v>1.06</v>
      </c>
      <c r="AK1018" s="2">
        <v>8.8000000000000007</v>
      </c>
      <c r="AL1018" s="2" t="str">
        <f t="shared" si="15"/>
        <v>Forward</v>
      </c>
    </row>
    <row r="1019" spans="1:38" x14ac:dyDescent="0.3">
      <c r="A1019">
        <v>404</v>
      </c>
      <c r="B1019" t="s">
        <v>3584</v>
      </c>
      <c r="C1019" t="s">
        <v>3585</v>
      </c>
      <c r="D1019" t="s">
        <v>2199</v>
      </c>
      <c r="E1019" t="s">
        <v>18</v>
      </c>
      <c r="F1019">
        <v>112</v>
      </c>
      <c r="G1019" s="2">
        <v>1320.9166666666999</v>
      </c>
      <c r="H1019" s="2">
        <v>11.793898809524</v>
      </c>
      <c r="I1019" s="2">
        <v>0.95</v>
      </c>
      <c r="J1019" s="2">
        <v>1.36</v>
      </c>
      <c r="K1019" s="2">
        <v>0.95</v>
      </c>
      <c r="L1019" s="2">
        <v>0.41</v>
      </c>
      <c r="M1019" s="2">
        <v>2.3199999999999998</v>
      </c>
      <c r="N1019" s="2">
        <v>80.95</v>
      </c>
      <c r="O1019" s="2">
        <v>9.7200000000000006</v>
      </c>
      <c r="P1019" s="2">
        <v>9.81</v>
      </c>
      <c r="Q1019" s="2">
        <v>1.21</v>
      </c>
      <c r="R1019" s="2">
        <v>17.440000000000001</v>
      </c>
      <c r="S1019" s="2">
        <v>13.85</v>
      </c>
      <c r="T1019" s="2">
        <v>11.45</v>
      </c>
      <c r="U1019" s="2">
        <v>5.86</v>
      </c>
      <c r="V1019" s="2">
        <v>0.77</v>
      </c>
      <c r="W1019" s="2">
        <v>1.91</v>
      </c>
      <c r="X1019" s="2">
        <v>2.27</v>
      </c>
      <c r="Y1019" s="2">
        <v>0.95</v>
      </c>
      <c r="Z1019" s="2">
        <v>0.91</v>
      </c>
      <c r="AA1019" s="2">
        <v>0</v>
      </c>
      <c r="AB1019" s="2">
        <v>0.05</v>
      </c>
      <c r="AC1019" s="2">
        <v>1.18</v>
      </c>
      <c r="AD1019" s="2">
        <v>2.04</v>
      </c>
      <c r="AE1019" s="2">
        <v>3.13</v>
      </c>
      <c r="AF1019" s="2">
        <v>6.13</v>
      </c>
      <c r="AG1019" s="2">
        <v>5.22</v>
      </c>
      <c r="AH1019" s="2">
        <v>1.32</v>
      </c>
      <c r="AI1019" s="2">
        <v>0.45</v>
      </c>
      <c r="AJ1019" s="2">
        <v>0.36</v>
      </c>
      <c r="AK1019" s="2">
        <v>2.52</v>
      </c>
      <c r="AL1019" s="2" t="str">
        <f t="shared" si="15"/>
        <v>Forward</v>
      </c>
    </row>
    <row r="1020" spans="1:38" x14ac:dyDescent="0.3">
      <c r="A1020">
        <v>67</v>
      </c>
      <c r="B1020" t="s">
        <v>3586</v>
      </c>
      <c r="C1020" t="s">
        <v>3587</v>
      </c>
      <c r="D1020" t="s">
        <v>2109</v>
      </c>
      <c r="E1020" t="s">
        <v>69</v>
      </c>
      <c r="F1020">
        <v>18</v>
      </c>
      <c r="G1020" s="2">
        <v>132.51666666667001</v>
      </c>
      <c r="H1020" s="2">
        <v>7.3620370370370001</v>
      </c>
      <c r="I1020" s="2">
        <v>0</v>
      </c>
      <c r="J1020" s="2">
        <v>0.91</v>
      </c>
      <c r="K1020" s="2">
        <v>0.45</v>
      </c>
      <c r="L1020" s="2">
        <v>0.45</v>
      </c>
      <c r="M1020" s="2">
        <v>0.91</v>
      </c>
      <c r="N1020" s="2">
        <v>50</v>
      </c>
      <c r="O1020" s="2">
        <v>4.07</v>
      </c>
      <c r="P1020" s="2">
        <v>0</v>
      </c>
      <c r="Q1020" s="2">
        <v>0.39</v>
      </c>
      <c r="R1020" s="2">
        <v>9.06</v>
      </c>
      <c r="S1020" s="2">
        <v>6.34</v>
      </c>
      <c r="T1020" s="2">
        <v>3.62</v>
      </c>
      <c r="U1020" s="2">
        <v>1.81</v>
      </c>
      <c r="V1020" s="2">
        <v>0</v>
      </c>
      <c r="W1020" s="2">
        <v>0.91</v>
      </c>
      <c r="X1020" s="2">
        <v>22.19</v>
      </c>
      <c r="Y1020" s="2">
        <v>7.24</v>
      </c>
      <c r="Z1020" s="2">
        <v>5.43</v>
      </c>
      <c r="AA1020" s="2">
        <v>1.36</v>
      </c>
      <c r="AB1020" s="2">
        <v>0.45</v>
      </c>
      <c r="AC1020" s="2">
        <v>4.07</v>
      </c>
      <c r="AD1020" s="2">
        <v>0</v>
      </c>
      <c r="AE1020" s="2">
        <v>1.36</v>
      </c>
      <c r="AF1020" s="2">
        <v>19.920000000000002</v>
      </c>
      <c r="AG1020" s="2">
        <v>4.9800000000000004</v>
      </c>
      <c r="AH1020" s="2">
        <v>3.17</v>
      </c>
      <c r="AI1020" s="2">
        <v>1.81</v>
      </c>
      <c r="AJ1020" s="2">
        <v>0</v>
      </c>
      <c r="AK1020" s="2">
        <v>45.28</v>
      </c>
      <c r="AL1020" s="2" t="str">
        <f t="shared" si="15"/>
        <v>Forward</v>
      </c>
    </row>
    <row r="1021" spans="1:38" x14ac:dyDescent="0.3">
      <c r="A1021">
        <v>507</v>
      </c>
      <c r="B1021" t="s">
        <v>3588</v>
      </c>
      <c r="C1021" t="s">
        <v>3589</v>
      </c>
      <c r="D1021" t="s">
        <v>2024</v>
      </c>
      <c r="E1021" t="s">
        <v>25</v>
      </c>
      <c r="F1021">
        <v>131</v>
      </c>
      <c r="G1021" s="2">
        <v>1965.65</v>
      </c>
      <c r="H1021" s="2">
        <v>15.004961832060999</v>
      </c>
      <c r="I1021" s="2">
        <v>0.12</v>
      </c>
      <c r="J1021" s="2">
        <v>0.95</v>
      </c>
      <c r="K1021" s="2">
        <v>0.52</v>
      </c>
      <c r="L1021" s="2">
        <v>0.43</v>
      </c>
      <c r="M1021" s="2">
        <v>1.07</v>
      </c>
      <c r="N1021" s="2">
        <v>38.46</v>
      </c>
      <c r="O1021" s="2">
        <v>3.57</v>
      </c>
      <c r="P1021" s="2">
        <v>3.42</v>
      </c>
      <c r="Q1021" s="2">
        <v>0.14000000000000001</v>
      </c>
      <c r="R1021" s="2">
        <v>9.1</v>
      </c>
      <c r="S1021" s="2">
        <v>5.86</v>
      </c>
      <c r="T1021" s="2">
        <v>2.23</v>
      </c>
      <c r="U1021" s="2">
        <v>0.24</v>
      </c>
      <c r="V1021" s="2">
        <v>0.24</v>
      </c>
      <c r="W1021" s="2">
        <v>0.76</v>
      </c>
      <c r="X1021" s="2">
        <v>2.4700000000000002</v>
      </c>
      <c r="Y1021" s="2">
        <v>0.98</v>
      </c>
      <c r="Z1021" s="2">
        <v>0.85</v>
      </c>
      <c r="AA1021" s="2">
        <v>0.09</v>
      </c>
      <c r="AB1021" s="2">
        <v>0.03</v>
      </c>
      <c r="AC1021" s="2">
        <v>0.64</v>
      </c>
      <c r="AD1021" s="2">
        <v>0.98</v>
      </c>
      <c r="AE1021" s="2">
        <v>0.7</v>
      </c>
      <c r="AF1021" s="2">
        <v>8.36</v>
      </c>
      <c r="AG1021" s="2">
        <v>5.83</v>
      </c>
      <c r="AH1021" s="2">
        <v>3.91</v>
      </c>
      <c r="AI1021" s="2">
        <v>0</v>
      </c>
      <c r="AJ1021" s="2">
        <v>0</v>
      </c>
      <c r="AK1021" s="2" t="s">
        <v>72</v>
      </c>
      <c r="AL1021" s="2" t="str">
        <f t="shared" si="15"/>
        <v>Defense</v>
      </c>
    </row>
    <row r="1022" spans="1:38" x14ac:dyDescent="0.3">
      <c r="A1022">
        <v>942</v>
      </c>
      <c r="B1022" t="s">
        <v>3588</v>
      </c>
      <c r="C1022" t="s">
        <v>3590</v>
      </c>
      <c r="D1022" t="s">
        <v>2008</v>
      </c>
      <c r="E1022" t="s">
        <v>18</v>
      </c>
      <c r="F1022">
        <v>53</v>
      </c>
      <c r="G1022" s="2">
        <v>561.03333333333001</v>
      </c>
      <c r="H1022" s="2">
        <v>10.585534591195</v>
      </c>
      <c r="I1022" s="2">
        <v>0.75</v>
      </c>
      <c r="J1022" s="2">
        <v>0.53</v>
      </c>
      <c r="K1022" s="2">
        <v>0.21</v>
      </c>
      <c r="L1022" s="2">
        <v>0.32</v>
      </c>
      <c r="M1022" s="2">
        <v>1.28</v>
      </c>
      <c r="N1022" s="2">
        <v>60</v>
      </c>
      <c r="O1022" s="2">
        <v>7.38</v>
      </c>
      <c r="P1022" s="2">
        <v>10.14</v>
      </c>
      <c r="Q1022" s="2">
        <v>0.74</v>
      </c>
      <c r="R1022" s="2">
        <v>13.26</v>
      </c>
      <c r="S1022" s="2">
        <v>9.73</v>
      </c>
      <c r="T1022" s="2">
        <v>7.49</v>
      </c>
      <c r="U1022" s="2">
        <v>3.85</v>
      </c>
      <c r="V1022" s="2">
        <v>0.64</v>
      </c>
      <c r="W1022" s="2">
        <v>1.71</v>
      </c>
      <c r="X1022" s="2">
        <v>4.92</v>
      </c>
      <c r="Y1022" s="2">
        <v>1.39</v>
      </c>
      <c r="Z1022" s="2">
        <v>0.86</v>
      </c>
      <c r="AA1022" s="2">
        <v>0.43</v>
      </c>
      <c r="AB1022" s="2">
        <v>0.11</v>
      </c>
      <c r="AC1022" s="2">
        <v>1.18</v>
      </c>
      <c r="AD1022" s="2">
        <v>1.07</v>
      </c>
      <c r="AE1022" s="2">
        <v>0.96</v>
      </c>
      <c r="AF1022" s="2">
        <v>14.44</v>
      </c>
      <c r="AG1022" s="2">
        <v>5.56</v>
      </c>
      <c r="AH1022" s="2">
        <v>1.5</v>
      </c>
      <c r="AI1022" s="2">
        <v>0.21</v>
      </c>
      <c r="AJ1022" s="2">
        <v>0.96</v>
      </c>
      <c r="AK1022" s="2">
        <v>1.94</v>
      </c>
      <c r="AL1022" s="2" t="str">
        <f t="shared" si="15"/>
        <v>Forward</v>
      </c>
    </row>
    <row r="1023" spans="1:38" x14ac:dyDescent="0.3">
      <c r="A1023">
        <v>572</v>
      </c>
      <c r="B1023" t="s">
        <v>3591</v>
      </c>
      <c r="C1023" t="s">
        <v>3592</v>
      </c>
      <c r="D1023" t="s">
        <v>2010</v>
      </c>
      <c r="E1023" t="s">
        <v>30</v>
      </c>
      <c r="F1023">
        <v>4</v>
      </c>
      <c r="G1023" s="2">
        <v>26.583333333333002</v>
      </c>
      <c r="H1023" s="2">
        <v>6.6458333333333002</v>
      </c>
      <c r="I1023" s="2">
        <v>0</v>
      </c>
      <c r="J1023" s="2">
        <v>2.2599999999999998</v>
      </c>
      <c r="K1023" s="2">
        <v>2.2599999999999998</v>
      </c>
      <c r="L1023" s="2">
        <v>0</v>
      </c>
      <c r="M1023" s="2">
        <v>2.2599999999999998</v>
      </c>
      <c r="N1023" s="2">
        <v>100</v>
      </c>
      <c r="O1023" s="2">
        <v>0</v>
      </c>
      <c r="P1023" s="2" t="s">
        <v>72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2.2599999999999998</v>
      </c>
      <c r="AD1023" s="2">
        <v>2.2599999999999998</v>
      </c>
      <c r="AE1023" s="2">
        <v>2.2599999999999998</v>
      </c>
      <c r="AF1023" s="2">
        <v>22.57</v>
      </c>
      <c r="AG1023" s="2">
        <v>6.77</v>
      </c>
      <c r="AH1023" s="2">
        <v>0</v>
      </c>
      <c r="AI1023" s="2">
        <v>0</v>
      </c>
      <c r="AJ1023" s="2">
        <v>0</v>
      </c>
      <c r="AK1023" s="2" t="s">
        <v>72</v>
      </c>
      <c r="AL1023" s="2" t="str">
        <f t="shared" si="15"/>
        <v>Forward</v>
      </c>
    </row>
    <row r="1024" spans="1:38" x14ac:dyDescent="0.3">
      <c r="A1024">
        <v>338</v>
      </c>
      <c r="B1024" t="s">
        <v>3591</v>
      </c>
      <c r="C1024" t="s">
        <v>2281</v>
      </c>
      <c r="D1024" t="s">
        <v>2050</v>
      </c>
      <c r="E1024" t="s">
        <v>18</v>
      </c>
      <c r="F1024">
        <v>89</v>
      </c>
      <c r="G1024" s="2">
        <v>1026.7</v>
      </c>
      <c r="H1024" s="2">
        <v>11.535955056180001</v>
      </c>
      <c r="I1024" s="2">
        <v>1.17</v>
      </c>
      <c r="J1024" s="2">
        <v>0.64</v>
      </c>
      <c r="K1024" s="2">
        <v>0.53</v>
      </c>
      <c r="L1024" s="2">
        <v>0.12</v>
      </c>
      <c r="M1024" s="2">
        <v>1.81</v>
      </c>
      <c r="N1024" s="2">
        <v>70.45</v>
      </c>
      <c r="O1024" s="2">
        <v>9.6999999999999993</v>
      </c>
      <c r="P1024" s="2">
        <v>12.05</v>
      </c>
      <c r="Q1024" s="2">
        <v>1.1200000000000001</v>
      </c>
      <c r="R1024" s="2">
        <v>15.9</v>
      </c>
      <c r="S1024" s="2">
        <v>12.97</v>
      </c>
      <c r="T1024" s="2">
        <v>10.34</v>
      </c>
      <c r="U1024" s="2">
        <v>6.43</v>
      </c>
      <c r="V1024" s="2">
        <v>0.7</v>
      </c>
      <c r="W1024" s="2">
        <v>1.75</v>
      </c>
      <c r="X1024" s="2">
        <v>2.69</v>
      </c>
      <c r="Y1024" s="2">
        <v>1.34</v>
      </c>
      <c r="Z1024" s="2">
        <v>1.34</v>
      </c>
      <c r="AA1024" s="2">
        <v>0</v>
      </c>
      <c r="AB1024" s="2">
        <v>0</v>
      </c>
      <c r="AC1024" s="2">
        <v>1.4</v>
      </c>
      <c r="AD1024" s="2">
        <v>0.88</v>
      </c>
      <c r="AE1024" s="2">
        <v>1.64</v>
      </c>
      <c r="AF1024" s="2">
        <v>11.22</v>
      </c>
      <c r="AG1024" s="2">
        <v>7.01</v>
      </c>
      <c r="AH1024" s="2">
        <v>1.69</v>
      </c>
      <c r="AI1024" s="2">
        <v>0.28999999999999998</v>
      </c>
      <c r="AJ1024" s="2">
        <v>0.82</v>
      </c>
      <c r="AK1024" s="2">
        <v>1.54</v>
      </c>
      <c r="AL1024" s="2" t="str">
        <f t="shared" si="15"/>
        <v>Forward</v>
      </c>
    </row>
    <row r="1025" spans="1:38" x14ac:dyDescent="0.3">
      <c r="A1025">
        <v>954</v>
      </c>
      <c r="B1025" t="s">
        <v>3591</v>
      </c>
      <c r="C1025" t="s">
        <v>3593</v>
      </c>
      <c r="D1025" t="s">
        <v>2036</v>
      </c>
      <c r="E1025" t="s">
        <v>69</v>
      </c>
      <c r="F1025">
        <v>1</v>
      </c>
      <c r="G1025" s="2">
        <v>6.8</v>
      </c>
      <c r="H1025" s="2">
        <v>6.8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 t="s">
        <v>72</v>
      </c>
      <c r="O1025" s="2">
        <v>0</v>
      </c>
      <c r="P1025" s="2" t="s">
        <v>72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8.82</v>
      </c>
      <c r="AE1025" s="2">
        <v>0</v>
      </c>
      <c r="AF1025" s="2">
        <v>8.82</v>
      </c>
      <c r="AG1025" s="2">
        <v>0</v>
      </c>
      <c r="AH1025" s="2">
        <v>0</v>
      </c>
      <c r="AI1025" s="2">
        <v>0</v>
      </c>
      <c r="AJ1025" s="2">
        <v>8.82</v>
      </c>
      <c r="AK1025" s="2">
        <v>0</v>
      </c>
      <c r="AL1025" s="2" t="str">
        <f t="shared" si="15"/>
        <v>Forward</v>
      </c>
    </row>
    <row r="1026" spans="1:38" x14ac:dyDescent="0.3">
      <c r="A1026">
        <v>980</v>
      </c>
      <c r="B1026" t="s">
        <v>3591</v>
      </c>
      <c r="C1026" t="s">
        <v>3594</v>
      </c>
      <c r="D1026" t="s">
        <v>2136</v>
      </c>
      <c r="E1026" t="s">
        <v>18</v>
      </c>
      <c r="F1026">
        <v>56</v>
      </c>
      <c r="G1026" s="2">
        <v>794.5</v>
      </c>
      <c r="H1026" s="2">
        <v>14.1875</v>
      </c>
      <c r="I1026" s="2">
        <v>0.23</v>
      </c>
      <c r="J1026" s="2">
        <v>0.6</v>
      </c>
      <c r="K1026" s="2">
        <v>0.3</v>
      </c>
      <c r="L1026" s="2">
        <v>0.3</v>
      </c>
      <c r="M1026" s="2">
        <v>0.83</v>
      </c>
      <c r="N1026" s="2">
        <v>47.83</v>
      </c>
      <c r="O1026" s="2">
        <v>4.3</v>
      </c>
      <c r="P1026" s="2">
        <v>5.26</v>
      </c>
      <c r="Q1026" s="2">
        <v>0.55000000000000004</v>
      </c>
      <c r="R1026" s="2">
        <v>8.31</v>
      </c>
      <c r="S1026" s="2">
        <v>6.19</v>
      </c>
      <c r="T1026" s="2">
        <v>5.51</v>
      </c>
      <c r="U1026" s="2">
        <v>2.64</v>
      </c>
      <c r="V1026" s="2">
        <v>0.45</v>
      </c>
      <c r="W1026" s="2">
        <v>1.06</v>
      </c>
      <c r="X1026" s="2">
        <v>1.36</v>
      </c>
      <c r="Y1026" s="2">
        <v>0.68</v>
      </c>
      <c r="Z1026" s="2">
        <v>0.68</v>
      </c>
      <c r="AA1026" s="2">
        <v>0</v>
      </c>
      <c r="AB1026" s="2">
        <v>0</v>
      </c>
      <c r="AC1026" s="2">
        <v>1.06</v>
      </c>
      <c r="AD1026" s="2">
        <v>0.83</v>
      </c>
      <c r="AE1026" s="2">
        <v>0.91</v>
      </c>
      <c r="AF1026" s="2">
        <v>1.66</v>
      </c>
      <c r="AG1026" s="2">
        <v>2.11</v>
      </c>
      <c r="AH1026" s="2">
        <v>2.64</v>
      </c>
      <c r="AI1026" s="2">
        <v>0.98</v>
      </c>
      <c r="AJ1026" s="2">
        <v>1.89</v>
      </c>
      <c r="AK1026" s="2">
        <v>2.58</v>
      </c>
      <c r="AL1026" s="2" t="str">
        <f t="shared" ref="AL1026:AL1050" si="16">IF(E1026="D", "Defense", "Forward")</f>
        <v>Forward</v>
      </c>
    </row>
    <row r="1027" spans="1:38" x14ac:dyDescent="0.3">
      <c r="A1027">
        <v>209</v>
      </c>
      <c r="B1027" t="s">
        <v>3591</v>
      </c>
      <c r="C1027" t="s">
        <v>2647</v>
      </c>
      <c r="D1027" t="s">
        <v>2050</v>
      </c>
      <c r="E1027" t="s">
        <v>30</v>
      </c>
      <c r="F1027">
        <v>120</v>
      </c>
      <c r="G1027" s="2">
        <v>1516.5666666667</v>
      </c>
      <c r="H1027" s="2">
        <v>12.638055555556001</v>
      </c>
      <c r="I1027" s="2">
        <v>0.67</v>
      </c>
      <c r="J1027" s="2">
        <v>1.35</v>
      </c>
      <c r="K1027" s="2">
        <v>0.59</v>
      </c>
      <c r="L1027" s="2">
        <v>0.75</v>
      </c>
      <c r="M1027" s="2">
        <v>2.02</v>
      </c>
      <c r="N1027" s="2">
        <v>72.86</v>
      </c>
      <c r="O1027" s="2">
        <v>6.96</v>
      </c>
      <c r="P1027" s="2">
        <v>9.66</v>
      </c>
      <c r="Q1027" s="2">
        <v>0.79</v>
      </c>
      <c r="R1027" s="2">
        <v>12.62</v>
      </c>
      <c r="S1027" s="2">
        <v>10.210000000000001</v>
      </c>
      <c r="T1027" s="2">
        <v>7.91</v>
      </c>
      <c r="U1027" s="2">
        <v>3.64</v>
      </c>
      <c r="V1027" s="2">
        <v>0.67</v>
      </c>
      <c r="W1027" s="2">
        <v>1.23</v>
      </c>
      <c r="X1027" s="2">
        <v>0.55000000000000004</v>
      </c>
      <c r="Y1027" s="2">
        <v>0.28000000000000003</v>
      </c>
      <c r="Z1027" s="2">
        <v>0.28000000000000003</v>
      </c>
      <c r="AA1027" s="2">
        <v>0</v>
      </c>
      <c r="AB1027" s="2">
        <v>0</v>
      </c>
      <c r="AC1027" s="2">
        <v>0.79</v>
      </c>
      <c r="AD1027" s="2">
        <v>1.58</v>
      </c>
      <c r="AE1027" s="2">
        <v>1.7</v>
      </c>
      <c r="AF1027" s="2">
        <v>1.9</v>
      </c>
      <c r="AG1027" s="2">
        <v>5.62</v>
      </c>
      <c r="AH1027" s="2">
        <v>1.78</v>
      </c>
      <c r="AI1027" s="2">
        <v>27.34</v>
      </c>
      <c r="AJ1027" s="2">
        <v>21.36</v>
      </c>
      <c r="AK1027" s="2">
        <v>2.2200000000000002</v>
      </c>
      <c r="AL1027" s="2" t="str">
        <f t="shared" si="16"/>
        <v>Forward</v>
      </c>
    </row>
    <row r="1028" spans="1:38" x14ac:dyDescent="0.3">
      <c r="A1028">
        <v>410</v>
      </c>
      <c r="B1028" t="s">
        <v>3591</v>
      </c>
      <c r="C1028" t="s">
        <v>3595</v>
      </c>
      <c r="D1028" t="s">
        <v>2109</v>
      </c>
      <c r="E1028" t="s">
        <v>25</v>
      </c>
      <c r="F1028">
        <v>21</v>
      </c>
      <c r="G1028" s="2">
        <v>280.28333333333001</v>
      </c>
      <c r="H1028" s="2">
        <v>13.346825396825</v>
      </c>
      <c r="I1028" s="2">
        <v>0</v>
      </c>
      <c r="J1028" s="2">
        <v>0.64</v>
      </c>
      <c r="K1028" s="2">
        <v>0</v>
      </c>
      <c r="L1028" s="2">
        <v>0.64</v>
      </c>
      <c r="M1028" s="2">
        <v>0.64</v>
      </c>
      <c r="N1028" s="2">
        <v>33.33</v>
      </c>
      <c r="O1028" s="2">
        <v>1.93</v>
      </c>
      <c r="P1028" s="2">
        <v>0</v>
      </c>
      <c r="Q1028" s="2">
        <v>0.06</v>
      </c>
      <c r="R1028" s="2">
        <v>6.21</v>
      </c>
      <c r="S1028" s="2">
        <v>2.57</v>
      </c>
      <c r="T1028" s="2">
        <v>1.93</v>
      </c>
      <c r="U1028" s="2">
        <v>0.43</v>
      </c>
      <c r="V1028" s="2">
        <v>0.21</v>
      </c>
      <c r="W1028" s="2">
        <v>0.64</v>
      </c>
      <c r="X1028" s="2">
        <v>3.64</v>
      </c>
      <c r="Y1028" s="2">
        <v>1.5</v>
      </c>
      <c r="Z1028" s="2">
        <v>1.28</v>
      </c>
      <c r="AA1028" s="2">
        <v>0.21</v>
      </c>
      <c r="AB1028" s="2">
        <v>0</v>
      </c>
      <c r="AC1028" s="2">
        <v>1.07</v>
      </c>
      <c r="AD1028" s="2">
        <v>3.85</v>
      </c>
      <c r="AE1028" s="2">
        <v>0.64</v>
      </c>
      <c r="AF1028" s="2">
        <v>6.42</v>
      </c>
      <c r="AG1028" s="2">
        <v>11.56</v>
      </c>
      <c r="AH1028" s="2">
        <v>5.35</v>
      </c>
      <c r="AI1028" s="2">
        <v>0</v>
      </c>
      <c r="AJ1028" s="2">
        <v>0</v>
      </c>
      <c r="AK1028" s="2" t="s">
        <v>72</v>
      </c>
      <c r="AL1028" s="2" t="str">
        <f t="shared" si="16"/>
        <v>Defense</v>
      </c>
    </row>
    <row r="1029" spans="1:38" x14ac:dyDescent="0.3">
      <c r="A1029">
        <v>566</v>
      </c>
      <c r="B1029" t="s">
        <v>3591</v>
      </c>
      <c r="C1029" t="s">
        <v>3596</v>
      </c>
      <c r="D1029" t="s">
        <v>2047</v>
      </c>
      <c r="E1029" t="s">
        <v>69</v>
      </c>
      <c r="F1029">
        <v>36</v>
      </c>
      <c r="G1029" s="2">
        <v>310.98333333332999</v>
      </c>
      <c r="H1029" s="2">
        <v>8.6384259259258993</v>
      </c>
      <c r="I1029" s="2">
        <v>0</v>
      </c>
      <c r="J1029" s="2">
        <v>0.39</v>
      </c>
      <c r="K1029" s="2">
        <v>0</v>
      </c>
      <c r="L1029" s="2">
        <v>0.39</v>
      </c>
      <c r="M1029" s="2">
        <v>0.39</v>
      </c>
      <c r="N1029" s="2">
        <v>40</v>
      </c>
      <c r="O1029" s="2">
        <v>5.79</v>
      </c>
      <c r="P1029" s="2">
        <v>0</v>
      </c>
      <c r="Q1029" s="2">
        <v>0.6</v>
      </c>
      <c r="R1029" s="2">
        <v>10.61</v>
      </c>
      <c r="S1029" s="2">
        <v>8.68</v>
      </c>
      <c r="T1029" s="2">
        <v>4.82</v>
      </c>
      <c r="U1029" s="2">
        <v>2.12</v>
      </c>
      <c r="V1029" s="2">
        <v>0.39</v>
      </c>
      <c r="W1029" s="2">
        <v>0.57999999999999996</v>
      </c>
      <c r="X1029" s="2">
        <v>2.7</v>
      </c>
      <c r="Y1029" s="2">
        <v>0.77</v>
      </c>
      <c r="Z1029" s="2">
        <v>0.39</v>
      </c>
      <c r="AA1029" s="2">
        <v>0.39</v>
      </c>
      <c r="AB1029" s="2">
        <v>0</v>
      </c>
      <c r="AC1029" s="2">
        <v>0.77</v>
      </c>
      <c r="AD1029" s="2">
        <v>1.1599999999999999</v>
      </c>
      <c r="AE1029" s="2">
        <v>1.93</v>
      </c>
      <c r="AF1029" s="2">
        <v>15.24</v>
      </c>
      <c r="AG1029" s="2">
        <v>10.029999999999999</v>
      </c>
      <c r="AH1029" s="2">
        <v>3.67</v>
      </c>
      <c r="AI1029" s="2">
        <v>0.57999999999999996</v>
      </c>
      <c r="AJ1029" s="2">
        <v>0.77</v>
      </c>
      <c r="AK1029" s="2">
        <v>8.27</v>
      </c>
      <c r="AL1029" s="2" t="str">
        <f t="shared" si="16"/>
        <v>Forward</v>
      </c>
    </row>
    <row r="1030" spans="1:38" x14ac:dyDescent="0.3">
      <c r="A1030">
        <v>378</v>
      </c>
      <c r="B1030" t="s">
        <v>3591</v>
      </c>
      <c r="C1030" t="s">
        <v>2266</v>
      </c>
      <c r="D1030" t="s">
        <v>2109</v>
      </c>
      <c r="E1030" t="s">
        <v>69</v>
      </c>
      <c r="F1030">
        <v>129</v>
      </c>
      <c r="G1030" s="2">
        <v>1811.55</v>
      </c>
      <c r="H1030" s="2">
        <v>14.043023255813999</v>
      </c>
      <c r="I1030" s="2">
        <v>1.1599999999999999</v>
      </c>
      <c r="J1030" s="2">
        <v>1.29</v>
      </c>
      <c r="K1030" s="2">
        <v>0.7</v>
      </c>
      <c r="L1030" s="2">
        <v>0.6</v>
      </c>
      <c r="M1030" s="2">
        <v>2.4500000000000002</v>
      </c>
      <c r="N1030" s="2">
        <v>77.08</v>
      </c>
      <c r="O1030" s="2">
        <v>10.63</v>
      </c>
      <c r="P1030" s="2">
        <v>10.9</v>
      </c>
      <c r="Q1030" s="2">
        <v>1.03</v>
      </c>
      <c r="R1030" s="2">
        <v>18.75</v>
      </c>
      <c r="S1030" s="2">
        <v>14.37</v>
      </c>
      <c r="T1030" s="2">
        <v>11.03</v>
      </c>
      <c r="U1030" s="2">
        <v>4.4400000000000004</v>
      </c>
      <c r="V1030" s="2">
        <v>0.93</v>
      </c>
      <c r="W1030" s="2">
        <v>1.46</v>
      </c>
      <c r="X1030" s="2">
        <v>0.86</v>
      </c>
      <c r="Y1030" s="2">
        <v>0.43</v>
      </c>
      <c r="Z1030" s="2">
        <v>0.43</v>
      </c>
      <c r="AA1030" s="2">
        <v>0</v>
      </c>
      <c r="AB1030" s="2">
        <v>0</v>
      </c>
      <c r="AC1030" s="2">
        <v>0.79</v>
      </c>
      <c r="AD1030" s="2">
        <v>1.39</v>
      </c>
      <c r="AE1030" s="2">
        <v>3.25</v>
      </c>
      <c r="AF1030" s="2">
        <v>1.06</v>
      </c>
      <c r="AG1030" s="2">
        <v>4.17</v>
      </c>
      <c r="AH1030" s="2">
        <v>1.06</v>
      </c>
      <c r="AI1030" s="2">
        <v>1.1299999999999999</v>
      </c>
      <c r="AJ1030" s="2">
        <v>1.46</v>
      </c>
      <c r="AK1030" s="2">
        <v>1.44</v>
      </c>
      <c r="AL1030" s="2" t="str">
        <f t="shared" si="16"/>
        <v>Forward</v>
      </c>
    </row>
    <row r="1031" spans="1:38" x14ac:dyDescent="0.3">
      <c r="A1031">
        <v>992</v>
      </c>
      <c r="B1031" t="s">
        <v>3597</v>
      </c>
      <c r="C1031" t="s">
        <v>1479</v>
      </c>
      <c r="D1031" t="s">
        <v>2210</v>
      </c>
      <c r="E1031" t="s">
        <v>30</v>
      </c>
      <c r="F1031">
        <v>131</v>
      </c>
      <c r="G1031" s="2">
        <v>1695.15</v>
      </c>
      <c r="H1031" s="2">
        <v>12.940076335878</v>
      </c>
      <c r="I1031" s="2">
        <v>1.03</v>
      </c>
      <c r="J1031" s="2">
        <v>0.88</v>
      </c>
      <c r="K1031" s="2">
        <v>0.67</v>
      </c>
      <c r="L1031" s="2">
        <v>0.21</v>
      </c>
      <c r="M1031" s="2">
        <v>1.91</v>
      </c>
      <c r="N1031" s="2">
        <v>68.349999999999994</v>
      </c>
      <c r="O1031" s="2">
        <v>7.72</v>
      </c>
      <c r="P1031" s="2">
        <v>13.3</v>
      </c>
      <c r="Q1031" s="2">
        <v>0.93</v>
      </c>
      <c r="R1031" s="2">
        <v>14.26</v>
      </c>
      <c r="S1031" s="2">
        <v>10.55</v>
      </c>
      <c r="T1031" s="2">
        <v>9.4499999999999993</v>
      </c>
      <c r="U1031" s="2">
        <v>4.8499999999999996</v>
      </c>
      <c r="V1031" s="2">
        <v>0.42</v>
      </c>
      <c r="W1031" s="2">
        <v>1.56</v>
      </c>
      <c r="X1031" s="2">
        <v>1.2</v>
      </c>
      <c r="Y1031" s="2">
        <v>0.6</v>
      </c>
      <c r="Z1031" s="2">
        <v>0.6</v>
      </c>
      <c r="AA1031" s="2">
        <v>0</v>
      </c>
      <c r="AB1031" s="2">
        <v>0</v>
      </c>
      <c r="AC1031" s="2">
        <v>0.5</v>
      </c>
      <c r="AD1031" s="2">
        <v>2.12</v>
      </c>
      <c r="AE1031" s="2">
        <v>2.0499999999999998</v>
      </c>
      <c r="AF1031" s="2">
        <v>1.59</v>
      </c>
      <c r="AG1031" s="2">
        <v>3.57</v>
      </c>
      <c r="AH1031" s="2">
        <v>1.56</v>
      </c>
      <c r="AI1031" s="2">
        <v>10.16</v>
      </c>
      <c r="AJ1031" s="2">
        <v>11.68</v>
      </c>
      <c r="AK1031" s="2">
        <v>1.65</v>
      </c>
      <c r="AL1031" s="2" t="str">
        <f t="shared" si="16"/>
        <v>Forward</v>
      </c>
    </row>
    <row r="1032" spans="1:38" x14ac:dyDescent="0.3">
      <c r="A1032">
        <v>948</v>
      </c>
      <c r="B1032" t="s">
        <v>3597</v>
      </c>
      <c r="C1032" t="s">
        <v>3598</v>
      </c>
      <c r="D1032" t="s">
        <v>2055</v>
      </c>
      <c r="E1032" t="s">
        <v>25</v>
      </c>
      <c r="F1032">
        <v>32</v>
      </c>
      <c r="G1032" s="2">
        <v>470</v>
      </c>
      <c r="H1032" s="2">
        <v>14.6875</v>
      </c>
      <c r="I1032" s="2">
        <v>0</v>
      </c>
      <c r="J1032" s="2">
        <v>0.89</v>
      </c>
      <c r="K1032" s="2">
        <v>0</v>
      </c>
      <c r="L1032" s="2">
        <v>0.89</v>
      </c>
      <c r="M1032" s="2">
        <v>0.89</v>
      </c>
      <c r="N1032" s="2">
        <v>38.89</v>
      </c>
      <c r="O1032" s="2">
        <v>2.81</v>
      </c>
      <c r="P1032" s="2">
        <v>0</v>
      </c>
      <c r="Q1032" s="2">
        <v>0.15</v>
      </c>
      <c r="R1032" s="2">
        <v>7.4</v>
      </c>
      <c r="S1032" s="2">
        <v>4.09</v>
      </c>
      <c r="T1032" s="2">
        <v>2.81</v>
      </c>
      <c r="U1032" s="2">
        <v>0.51</v>
      </c>
      <c r="V1032" s="2">
        <v>0.26</v>
      </c>
      <c r="W1032" s="2">
        <v>1.28</v>
      </c>
      <c r="X1032" s="2">
        <v>3.06</v>
      </c>
      <c r="Y1032" s="2">
        <v>1.53</v>
      </c>
      <c r="Z1032" s="2">
        <v>1.53</v>
      </c>
      <c r="AA1032" s="2">
        <v>0</v>
      </c>
      <c r="AB1032" s="2">
        <v>0</v>
      </c>
      <c r="AC1032" s="2">
        <v>0.64</v>
      </c>
      <c r="AD1032" s="2">
        <v>3.45</v>
      </c>
      <c r="AE1032" s="2">
        <v>0.64</v>
      </c>
      <c r="AF1032" s="2">
        <v>2.17</v>
      </c>
      <c r="AG1032" s="2">
        <v>4.5999999999999996</v>
      </c>
      <c r="AH1032" s="2">
        <v>2.94</v>
      </c>
      <c r="AI1032" s="2">
        <v>0</v>
      </c>
      <c r="AJ1032" s="2">
        <v>0</v>
      </c>
      <c r="AK1032" s="2" t="s">
        <v>72</v>
      </c>
      <c r="AL1032" s="2" t="str">
        <f t="shared" si="16"/>
        <v>Defense</v>
      </c>
    </row>
    <row r="1033" spans="1:38" x14ac:dyDescent="0.3">
      <c r="A1033">
        <v>499</v>
      </c>
      <c r="B1033" t="s">
        <v>3599</v>
      </c>
      <c r="C1033" t="s">
        <v>3600</v>
      </c>
      <c r="D1033" t="s">
        <v>2163</v>
      </c>
      <c r="E1033" t="s">
        <v>30</v>
      </c>
      <c r="F1033">
        <v>123</v>
      </c>
      <c r="G1033" s="2">
        <v>1531.3</v>
      </c>
      <c r="H1033" s="2">
        <v>12.449593495935</v>
      </c>
      <c r="I1033" s="2">
        <v>0.59</v>
      </c>
      <c r="J1033" s="2">
        <v>0.39</v>
      </c>
      <c r="K1033" s="2">
        <v>0.27</v>
      </c>
      <c r="L1033" s="2">
        <v>0.12</v>
      </c>
      <c r="M1033" s="2">
        <v>0.98</v>
      </c>
      <c r="N1033" s="2">
        <v>64.099999999999994</v>
      </c>
      <c r="O1033" s="2">
        <v>7.13</v>
      </c>
      <c r="P1033" s="2">
        <v>8.24</v>
      </c>
      <c r="Q1033" s="2">
        <v>0.85</v>
      </c>
      <c r="R1033" s="2">
        <v>14.3</v>
      </c>
      <c r="S1033" s="2">
        <v>11.05</v>
      </c>
      <c r="T1033" s="2">
        <v>8.19</v>
      </c>
      <c r="U1033" s="2">
        <v>3.64</v>
      </c>
      <c r="V1033" s="2">
        <v>0.59</v>
      </c>
      <c r="W1033" s="2">
        <v>1.06</v>
      </c>
      <c r="X1033" s="2">
        <v>2.94</v>
      </c>
      <c r="Y1033" s="2">
        <v>0.98</v>
      </c>
      <c r="Z1033" s="2">
        <v>0.78</v>
      </c>
      <c r="AA1033" s="2">
        <v>0.12</v>
      </c>
      <c r="AB1033" s="2">
        <v>0.08</v>
      </c>
      <c r="AC1033" s="2">
        <v>0.59</v>
      </c>
      <c r="AD1033" s="2">
        <v>2.5099999999999998</v>
      </c>
      <c r="AE1033" s="2">
        <v>1.76</v>
      </c>
      <c r="AF1033" s="2">
        <v>10.34</v>
      </c>
      <c r="AG1033" s="2">
        <v>5.0199999999999996</v>
      </c>
      <c r="AH1033" s="2">
        <v>1.25</v>
      </c>
      <c r="AI1033" s="2">
        <v>1.1000000000000001</v>
      </c>
      <c r="AJ1033" s="2">
        <v>1.53</v>
      </c>
      <c r="AK1033" s="2">
        <v>1.64</v>
      </c>
      <c r="AL1033" s="2" t="str">
        <f t="shared" si="16"/>
        <v>Forward</v>
      </c>
    </row>
    <row r="1034" spans="1:38" x14ac:dyDescent="0.3">
      <c r="A1034">
        <v>945</v>
      </c>
      <c r="B1034" t="s">
        <v>3601</v>
      </c>
      <c r="C1034" t="s">
        <v>2662</v>
      </c>
      <c r="D1034" t="s">
        <v>2002</v>
      </c>
      <c r="E1034" t="s">
        <v>25</v>
      </c>
      <c r="F1034">
        <v>1</v>
      </c>
      <c r="G1034" s="2">
        <v>11.966666666667001</v>
      </c>
      <c r="H1034" s="2">
        <v>11.966666666667001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 t="s">
        <v>72</v>
      </c>
      <c r="O1034" s="2">
        <v>10.029999999999999</v>
      </c>
      <c r="P1034" s="2">
        <v>0</v>
      </c>
      <c r="Q1034" s="2">
        <v>0.77</v>
      </c>
      <c r="R1034" s="2">
        <v>20.059999999999999</v>
      </c>
      <c r="S1034" s="2">
        <v>15.04</v>
      </c>
      <c r="T1034" s="2">
        <v>5.01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5.01</v>
      </c>
      <c r="AE1034" s="2">
        <v>0</v>
      </c>
      <c r="AF1034" s="2">
        <v>0</v>
      </c>
      <c r="AG1034" s="2">
        <v>15.04</v>
      </c>
      <c r="AH1034" s="2">
        <v>5.01</v>
      </c>
      <c r="AI1034" s="2">
        <v>0</v>
      </c>
      <c r="AJ1034" s="2">
        <v>0</v>
      </c>
      <c r="AK1034" s="2" t="s">
        <v>72</v>
      </c>
      <c r="AL1034" s="2" t="str">
        <f t="shared" si="16"/>
        <v>Defense</v>
      </c>
    </row>
    <row r="1035" spans="1:38" x14ac:dyDescent="0.3">
      <c r="A1035">
        <v>236</v>
      </c>
      <c r="B1035" t="s">
        <v>3602</v>
      </c>
      <c r="C1035" t="s">
        <v>3603</v>
      </c>
      <c r="D1035" t="s">
        <v>2024</v>
      </c>
      <c r="E1035" t="s">
        <v>30</v>
      </c>
      <c r="F1035">
        <v>128</v>
      </c>
      <c r="G1035" s="2">
        <v>1810.8833333333</v>
      </c>
      <c r="H1035" s="2">
        <v>14.147526041667</v>
      </c>
      <c r="I1035" s="2">
        <v>0.46</v>
      </c>
      <c r="J1035" s="2">
        <v>1.33</v>
      </c>
      <c r="K1035" s="2">
        <v>0.76</v>
      </c>
      <c r="L1035" s="2">
        <v>0.56000000000000005</v>
      </c>
      <c r="M1035" s="2">
        <v>1.79</v>
      </c>
      <c r="N1035" s="2">
        <v>62.79</v>
      </c>
      <c r="O1035" s="2">
        <v>6.96</v>
      </c>
      <c r="P1035" s="2">
        <v>6.67</v>
      </c>
      <c r="Q1035" s="2">
        <v>0.76</v>
      </c>
      <c r="R1035" s="2">
        <v>12.33</v>
      </c>
      <c r="S1035" s="2">
        <v>9.81</v>
      </c>
      <c r="T1035" s="2">
        <v>6.83</v>
      </c>
      <c r="U1035" s="2">
        <v>3.61</v>
      </c>
      <c r="V1035" s="2">
        <v>0.4</v>
      </c>
      <c r="W1035" s="2">
        <v>1.0900000000000001</v>
      </c>
      <c r="X1035" s="2">
        <v>3.74</v>
      </c>
      <c r="Y1035" s="2">
        <v>1.33</v>
      </c>
      <c r="Z1035" s="2">
        <v>1.0900000000000001</v>
      </c>
      <c r="AA1035" s="2">
        <v>0.17</v>
      </c>
      <c r="AB1035" s="2">
        <v>7.0000000000000007E-2</v>
      </c>
      <c r="AC1035" s="2">
        <v>1.29</v>
      </c>
      <c r="AD1035" s="2">
        <v>1.29</v>
      </c>
      <c r="AE1035" s="2">
        <v>2.65</v>
      </c>
      <c r="AF1035" s="2">
        <v>5.6</v>
      </c>
      <c r="AG1035" s="2">
        <v>5.0999999999999996</v>
      </c>
      <c r="AH1035" s="2">
        <v>1.95</v>
      </c>
      <c r="AI1035" s="2">
        <v>22.36</v>
      </c>
      <c r="AJ1035" s="2">
        <v>23.86</v>
      </c>
      <c r="AK1035" s="2">
        <v>1.6</v>
      </c>
      <c r="AL1035" s="2" t="str">
        <f t="shared" si="16"/>
        <v>Forward</v>
      </c>
    </row>
    <row r="1036" spans="1:38" x14ac:dyDescent="0.3">
      <c r="A1036">
        <v>965</v>
      </c>
      <c r="B1036" t="s">
        <v>3604</v>
      </c>
      <c r="C1036" t="s">
        <v>3605</v>
      </c>
      <c r="D1036" t="s">
        <v>2072</v>
      </c>
      <c r="E1036" t="s">
        <v>69</v>
      </c>
      <c r="F1036">
        <v>68</v>
      </c>
      <c r="G1036" s="2">
        <v>829.71666666666999</v>
      </c>
      <c r="H1036" s="2">
        <v>12.201715686275</v>
      </c>
      <c r="I1036" s="2">
        <v>1.1599999999999999</v>
      </c>
      <c r="J1036" s="2">
        <v>1.01</v>
      </c>
      <c r="K1036" s="2">
        <v>0.43</v>
      </c>
      <c r="L1036" s="2">
        <v>0.57999999999999996</v>
      </c>
      <c r="M1036" s="2">
        <v>2.17</v>
      </c>
      <c r="N1036" s="2">
        <v>71.430000000000007</v>
      </c>
      <c r="O1036" s="2">
        <v>7.09</v>
      </c>
      <c r="P1036" s="2">
        <v>16.329999999999998</v>
      </c>
      <c r="Q1036" s="2">
        <v>0.6</v>
      </c>
      <c r="R1036" s="2">
        <v>15.11</v>
      </c>
      <c r="S1036" s="2">
        <v>11.28</v>
      </c>
      <c r="T1036" s="2">
        <v>7.16</v>
      </c>
      <c r="U1036" s="2">
        <v>2.31</v>
      </c>
      <c r="V1036" s="2">
        <v>0.57999999999999996</v>
      </c>
      <c r="W1036" s="2">
        <v>0.72</v>
      </c>
      <c r="X1036" s="2">
        <v>0.87</v>
      </c>
      <c r="Y1036" s="2">
        <v>0.36</v>
      </c>
      <c r="Z1036" s="2">
        <v>0.36</v>
      </c>
      <c r="AA1036" s="2">
        <v>0</v>
      </c>
      <c r="AB1036" s="2">
        <v>0</v>
      </c>
      <c r="AC1036" s="2">
        <v>0.72</v>
      </c>
      <c r="AD1036" s="2">
        <v>1.01</v>
      </c>
      <c r="AE1036" s="2">
        <v>2.6</v>
      </c>
      <c r="AF1036" s="2">
        <v>4.12</v>
      </c>
      <c r="AG1036" s="2">
        <v>2.17</v>
      </c>
      <c r="AH1036" s="2">
        <v>2.17</v>
      </c>
      <c r="AI1036" s="2">
        <v>0</v>
      </c>
      <c r="AJ1036" s="2">
        <v>0.57999999999999996</v>
      </c>
      <c r="AK1036" s="2">
        <v>0</v>
      </c>
      <c r="AL1036" s="2" t="str">
        <f t="shared" si="16"/>
        <v>Forward</v>
      </c>
    </row>
    <row r="1037" spans="1:38" x14ac:dyDescent="0.3">
      <c r="A1037">
        <v>802</v>
      </c>
      <c r="B1037" t="s">
        <v>3604</v>
      </c>
      <c r="C1037" t="s">
        <v>3606</v>
      </c>
      <c r="D1037" t="s">
        <v>2162</v>
      </c>
      <c r="E1037" t="s">
        <v>30</v>
      </c>
      <c r="F1037">
        <v>124</v>
      </c>
      <c r="G1037" s="2">
        <v>1516.3166666667</v>
      </c>
      <c r="H1037" s="2">
        <v>12.228360215054</v>
      </c>
      <c r="I1037" s="2">
        <v>0.83</v>
      </c>
      <c r="J1037" s="2">
        <v>0.79</v>
      </c>
      <c r="K1037" s="2">
        <v>0.47</v>
      </c>
      <c r="L1037" s="2">
        <v>0.32</v>
      </c>
      <c r="M1037" s="2">
        <v>1.62</v>
      </c>
      <c r="N1037" s="2">
        <v>67.209999999999994</v>
      </c>
      <c r="O1037" s="2">
        <v>7.2</v>
      </c>
      <c r="P1037" s="2">
        <v>11.54</v>
      </c>
      <c r="Q1037" s="2">
        <v>0.82</v>
      </c>
      <c r="R1037" s="2">
        <v>13.53</v>
      </c>
      <c r="S1037" s="2">
        <v>10.41</v>
      </c>
      <c r="T1037" s="2">
        <v>8.35</v>
      </c>
      <c r="U1037" s="2">
        <v>3.72</v>
      </c>
      <c r="V1037" s="2">
        <v>0.4</v>
      </c>
      <c r="W1037" s="2">
        <v>0.75</v>
      </c>
      <c r="X1037" s="2">
        <v>0.71</v>
      </c>
      <c r="Y1037" s="2">
        <v>0.36</v>
      </c>
      <c r="Z1037" s="2">
        <v>0.36</v>
      </c>
      <c r="AA1037" s="2">
        <v>0</v>
      </c>
      <c r="AB1037" s="2">
        <v>0</v>
      </c>
      <c r="AC1037" s="2">
        <v>0.4</v>
      </c>
      <c r="AD1037" s="2">
        <v>1.74</v>
      </c>
      <c r="AE1037" s="2">
        <v>1.5</v>
      </c>
      <c r="AF1037" s="2">
        <v>0.99</v>
      </c>
      <c r="AG1037" s="2">
        <v>4.1900000000000004</v>
      </c>
      <c r="AH1037" s="2">
        <v>0.83</v>
      </c>
      <c r="AI1037" s="2">
        <v>1.62</v>
      </c>
      <c r="AJ1037" s="2">
        <v>3.44</v>
      </c>
      <c r="AK1037" s="2">
        <v>1.27</v>
      </c>
      <c r="AL1037" s="2" t="str">
        <f t="shared" si="16"/>
        <v>Forward</v>
      </c>
    </row>
    <row r="1038" spans="1:38" x14ac:dyDescent="0.3">
      <c r="A1038">
        <v>82</v>
      </c>
      <c r="B1038" t="s">
        <v>3607</v>
      </c>
      <c r="C1038" t="s">
        <v>3608</v>
      </c>
      <c r="D1038" t="s">
        <v>2001</v>
      </c>
      <c r="E1038" t="s">
        <v>30</v>
      </c>
      <c r="F1038">
        <v>14</v>
      </c>
      <c r="G1038" s="2">
        <v>113.66666666667</v>
      </c>
      <c r="H1038" s="2">
        <v>8.1190476190476009</v>
      </c>
      <c r="I1038" s="2">
        <v>1.06</v>
      </c>
      <c r="J1038" s="2">
        <v>1.06</v>
      </c>
      <c r="K1038" s="2">
        <v>0.53</v>
      </c>
      <c r="L1038" s="2">
        <v>0.53</v>
      </c>
      <c r="M1038" s="2">
        <v>2.11</v>
      </c>
      <c r="N1038" s="2">
        <v>66.67</v>
      </c>
      <c r="O1038" s="2">
        <v>8.9700000000000006</v>
      </c>
      <c r="P1038" s="2">
        <v>11.76</v>
      </c>
      <c r="Q1038" s="2">
        <v>0.52</v>
      </c>
      <c r="R1038" s="2">
        <v>13.2</v>
      </c>
      <c r="S1038" s="2">
        <v>11.09</v>
      </c>
      <c r="T1038" s="2">
        <v>6.33</v>
      </c>
      <c r="U1038" s="2">
        <v>2.64</v>
      </c>
      <c r="V1038" s="2">
        <v>0</v>
      </c>
      <c r="W1038" s="2">
        <v>0</v>
      </c>
      <c r="X1038" s="2">
        <v>1.06</v>
      </c>
      <c r="Y1038" s="2">
        <v>0.53</v>
      </c>
      <c r="Z1038" s="2">
        <v>0.53</v>
      </c>
      <c r="AA1038" s="2">
        <v>0</v>
      </c>
      <c r="AB1038" s="2">
        <v>0</v>
      </c>
      <c r="AC1038" s="2">
        <v>0</v>
      </c>
      <c r="AD1038" s="2">
        <v>0</v>
      </c>
      <c r="AE1038" s="2">
        <v>1.06</v>
      </c>
      <c r="AF1038" s="2">
        <v>7.92</v>
      </c>
      <c r="AG1038" s="2">
        <v>4.22</v>
      </c>
      <c r="AH1038" s="2">
        <v>2.64</v>
      </c>
      <c r="AI1038" s="2">
        <v>11.61</v>
      </c>
      <c r="AJ1038" s="2">
        <v>8.4499999999999993</v>
      </c>
      <c r="AK1038" s="2">
        <v>30.56</v>
      </c>
      <c r="AL1038" s="2" t="str">
        <f t="shared" si="16"/>
        <v>Forward</v>
      </c>
    </row>
    <row r="1039" spans="1:38" x14ac:dyDescent="0.3">
      <c r="A1039">
        <v>885</v>
      </c>
      <c r="B1039" t="s">
        <v>3607</v>
      </c>
      <c r="C1039" t="s">
        <v>2440</v>
      </c>
      <c r="D1039" t="s">
        <v>2008</v>
      </c>
      <c r="E1039" t="s">
        <v>25</v>
      </c>
      <c r="F1039">
        <v>32</v>
      </c>
      <c r="G1039" s="2">
        <v>433.25</v>
      </c>
      <c r="H1039" s="2">
        <v>13.5390625</v>
      </c>
      <c r="I1039" s="2">
        <v>0.14000000000000001</v>
      </c>
      <c r="J1039" s="2">
        <v>0.69</v>
      </c>
      <c r="K1039" s="2">
        <v>0.28000000000000003</v>
      </c>
      <c r="L1039" s="2">
        <v>0.42</v>
      </c>
      <c r="M1039" s="2">
        <v>0.83</v>
      </c>
      <c r="N1039" s="2">
        <v>33.33</v>
      </c>
      <c r="O1039" s="2">
        <v>4.29</v>
      </c>
      <c r="P1039" s="2">
        <v>3.23</v>
      </c>
      <c r="Q1039" s="2">
        <v>0.18</v>
      </c>
      <c r="R1039" s="2">
        <v>7.89</v>
      </c>
      <c r="S1039" s="2">
        <v>5.82</v>
      </c>
      <c r="T1039" s="2">
        <v>2.35</v>
      </c>
      <c r="U1039" s="2">
        <v>0.28000000000000003</v>
      </c>
      <c r="V1039" s="2">
        <v>0.14000000000000001</v>
      </c>
      <c r="W1039" s="2">
        <v>0.97</v>
      </c>
      <c r="X1039" s="2">
        <v>0.83</v>
      </c>
      <c r="Y1039" s="2">
        <v>0.42</v>
      </c>
      <c r="Z1039" s="2">
        <v>0.42</v>
      </c>
      <c r="AA1039" s="2">
        <v>0</v>
      </c>
      <c r="AB1039" s="2">
        <v>0</v>
      </c>
      <c r="AC1039" s="2">
        <v>0.14000000000000001</v>
      </c>
      <c r="AD1039" s="2">
        <v>1.52</v>
      </c>
      <c r="AE1039" s="2">
        <v>1.8</v>
      </c>
      <c r="AF1039" s="2">
        <v>1.52</v>
      </c>
      <c r="AG1039" s="2">
        <v>3.6</v>
      </c>
      <c r="AH1039" s="2">
        <v>3.6</v>
      </c>
      <c r="AI1039" s="2">
        <v>0</v>
      </c>
      <c r="AJ1039" s="2">
        <v>0</v>
      </c>
      <c r="AK1039" s="2" t="s">
        <v>72</v>
      </c>
      <c r="AL1039" s="2" t="str">
        <f t="shared" si="16"/>
        <v>Defense</v>
      </c>
    </row>
    <row r="1040" spans="1:38" x14ac:dyDescent="0.3">
      <c r="A1040">
        <v>630</v>
      </c>
      <c r="B1040" t="s">
        <v>3609</v>
      </c>
      <c r="C1040" t="s">
        <v>3610</v>
      </c>
      <c r="D1040" t="s">
        <v>2115</v>
      </c>
      <c r="E1040" t="s">
        <v>30</v>
      </c>
      <c r="F1040">
        <v>78</v>
      </c>
      <c r="G1040" s="2">
        <v>770.05</v>
      </c>
      <c r="H1040" s="2">
        <v>9.8724358974358992</v>
      </c>
      <c r="I1040" s="2">
        <v>0.78</v>
      </c>
      <c r="J1040" s="2">
        <v>0.31</v>
      </c>
      <c r="K1040" s="2">
        <v>0.16</v>
      </c>
      <c r="L1040" s="2">
        <v>0.16</v>
      </c>
      <c r="M1040" s="2">
        <v>1.0900000000000001</v>
      </c>
      <c r="N1040" s="2">
        <v>66.67</v>
      </c>
      <c r="O1040" s="2">
        <v>6.39</v>
      </c>
      <c r="P1040" s="2">
        <v>12.2</v>
      </c>
      <c r="Q1040" s="2">
        <v>0.71</v>
      </c>
      <c r="R1040" s="2">
        <v>12.23</v>
      </c>
      <c r="S1040" s="2">
        <v>10.210000000000001</v>
      </c>
      <c r="T1040" s="2">
        <v>8.0299999999999994</v>
      </c>
      <c r="U1040" s="2">
        <v>4.5999999999999996</v>
      </c>
      <c r="V1040" s="2">
        <v>0.86</v>
      </c>
      <c r="W1040" s="2">
        <v>0.86</v>
      </c>
      <c r="X1040" s="2">
        <v>1.79</v>
      </c>
      <c r="Y1040" s="2">
        <v>0.78</v>
      </c>
      <c r="Z1040" s="2">
        <v>0.7</v>
      </c>
      <c r="AA1040" s="2">
        <v>0.08</v>
      </c>
      <c r="AB1040" s="2">
        <v>0</v>
      </c>
      <c r="AC1040" s="2">
        <v>0.62</v>
      </c>
      <c r="AD1040" s="2">
        <v>0.86</v>
      </c>
      <c r="AE1040" s="2">
        <v>1.25</v>
      </c>
      <c r="AF1040" s="2">
        <v>12.7</v>
      </c>
      <c r="AG1040" s="2">
        <v>9.74</v>
      </c>
      <c r="AH1040" s="2">
        <v>2.88</v>
      </c>
      <c r="AI1040" s="2">
        <v>0.47</v>
      </c>
      <c r="AJ1040" s="2">
        <v>0.55000000000000004</v>
      </c>
      <c r="AK1040" s="2">
        <v>3.6</v>
      </c>
      <c r="AL1040" s="2" t="str">
        <f t="shared" si="16"/>
        <v>Forward</v>
      </c>
    </row>
    <row r="1041" spans="1:38" x14ac:dyDescent="0.3">
      <c r="A1041">
        <v>1037</v>
      </c>
      <c r="B1041" t="s">
        <v>3609</v>
      </c>
      <c r="C1041" t="s">
        <v>3533</v>
      </c>
      <c r="D1041" t="s">
        <v>2125</v>
      </c>
      <c r="E1041" t="s">
        <v>18</v>
      </c>
      <c r="F1041">
        <v>38</v>
      </c>
      <c r="G1041" s="2">
        <v>490.4</v>
      </c>
      <c r="H1041" s="2">
        <v>12.905263157895</v>
      </c>
      <c r="I1041" s="2">
        <v>0.49</v>
      </c>
      <c r="J1041" s="2">
        <v>1.1000000000000001</v>
      </c>
      <c r="K1041" s="2">
        <v>0.73</v>
      </c>
      <c r="L1041" s="2">
        <v>0.37</v>
      </c>
      <c r="M1041" s="2">
        <v>1.59</v>
      </c>
      <c r="N1041" s="2">
        <v>72.22</v>
      </c>
      <c r="O1041" s="2">
        <v>5.26</v>
      </c>
      <c r="P1041" s="2">
        <v>9.3000000000000007</v>
      </c>
      <c r="Q1041" s="2">
        <v>0.72</v>
      </c>
      <c r="R1041" s="2">
        <v>10.89</v>
      </c>
      <c r="S1041" s="2">
        <v>8.1999999999999993</v>
      </c>
      <c r="T1041" s="2">
        <v>6.73</v>
      </c>
      <c r="U1041" s="2">
        <v>3.55</v>
      </c>
      <c r="V1041" s="2">
        <v>0.49</v>
      </c>
      <c r="W1041" s="2">
        <v>0.98</v>
      </c>
      <c r="X1041" s="2">
        <v>1.96</v>
      </c>
      <c r="Y1041" s="2">
        <v>0.98</v>
      </c>
      <c r="Z1041" s="2">
        <v>0.98</v>
      </c>
      <c r="AA1041" s="2">
        <v>0</v>
      </c>
      <c r="AB1041" s="2">
        <v>0</v>
      </c>
      <c r="AC1041" s="2">
        <v>0.86</v>
      </c>
      <c r="AD1041" s="2">
        <v>1.35</v>
      </c>
      <c r="AE1041" s="2">
        <v>2.08</v>
      </c>
      <c r="AF1041" s="2">
        <v>1.22</v>
      </c>
      <c r="AG1041" s="2">
        <v>5.0199999999999996</v>
      </c>
      <c r="AH1041" s="2">
        <v>1.84</v>
      </c>
      <c r="AI1041" s="2">
        <v>0.24</v>
      </c>
      <c r="AJ1041" s="2">
        <v>0.24</v>
      </c>
      <c r="AK1041" s="2">
        <v>6.12</v>
      </c>
      <c r="AL1041" s="2" t="str">
        <f t="shared" si="16"/>
        <v>Forward</v>
      </c>
    </row>
    <row r="1042" spans="1:38" x14ac:dyDescent="0.3">
      <c r="A1042">
        <v>73</v>
      </c>
      <c r="B1042" t="s">
        <v>3609</v>
      </c>
      <c r="C1042" t="s">
        <v>3611</v>
      </c>
      <c r="D1042" t="s">
        <v>2064</v>
      </c>
      <c r="E1042" t="s">
        <v>25</v>
      </c>
      <c r="F1042">
        <v>83</v>
      </c>
      <c r="G1042" s="2">
        <v>1206.8833333333</v>
      </c>
      <c r="H1042" s="2">
        <v>14.540763052209</v>
      </c>
      <c r="I1042" s="2">
        <v>0.1</v>
      </c>
      <c r="J1042" s="2">
        <v>0.45</v>
      </c>
      <c r="K1042" s="2">
        <v>0.25</v>
      </c>
      <c r="L1042" s="2">
        <v>0.2</v>
      </c>
      <c r="M1042" s="2">
        <v>0.55000000000000004</v>
      </c>
      <c r="N1042" s="2">
        <v>22.92</v>
      </c>
      <c r="O1042" s="2">
        <v>4.97</v>
      </c>
      <c r="P1042" s="2">
        <v>2</v>
      </c>
      <c r="Q1042" s="2">
        <v>0.16</v>
      </c>
      <c r="R1042" s="2">
        <v>10.69</v>
      </c>
      <c r="S1042" s="2">
        <v>6.71</v>
      </c>
      <c r="T1042" s="2">
        <v>2.83</v>
      </c>
      <c r="U1042" s="2">
        <v>0.35</v>
      </c>
      <c r="V1042" s="2">
        <v>0.1</v>
      </c>
      <c r="W1042" s="2">
        <v>0.85</v>
      </c>
      <c r="X1042" s="2">
        <v>3.33</v>
      </c>
      <c r="Y1042" s="2">
        <v>1.19</v>
      </c>
      <c r="Z1042" s="2">
        <v>1.04</v>
      </c>
      <c r="AA1042" s="2">
        <v>0.05</v>
      </c>
      <c r="AB1042" s="2">
        <v>0.1</v>
      </c>
      <c r="AC1042" s="2">
        <v>0.3</v>
      </c>
      <c r="AD1042" s="2">
        <v>1.79</v>
      </c>
      <c r="AE1042" s="2">
        <v>0.4</v>
      </c>
      <c r="AF1042" s="2">
        <v>8.1</v>
      </c>
      <c r="AG1042" s="2">
        <v>3.53</v>
      </c>
      <c r="AH1042" s="2">
        <v>2.34</v>
      </c>
      <c r="AI1042" s="2">
        <v>0.05</v>
      </c>
      <c r="AJ1042" s="2">
        <v>0</v>
      </c>
      <c r="AK1042" s="2">
        <v>4.97</v>
      </c>
      <c r="AL1042" s="2" t="str">
        <f t="shared" si="16"/>
        <v>Defense</v>
      </c>
    </row>
    <row r="1043" spans="1:38" x14ac:dyDescent="0.3">
      <c r="A1043">
        <v>163</v>
      </c>
      <c r="B1043" t="s">
        <v>3609</v>
      </c>
      <c r="C1043" t="s">
        <v>3612</v>
      </c>
      <c r="D1043" t="s">
        <v>2199</v>
      </c>
      <c r="E1043" t="s">
        <v>18</v>
      </c>
      <c r="F1043">
        <v>123</v>
      </c>
      <c r="G1043" s="2">
        <v>1899.1166666667</v>
      </c>
      <c r="H1043" s="2">
        <v>15.439972899729</v>
      </c>
      <c r="I1043" s="2">
        <v>1.07</v>
      </c>
      <c r="J1043" s="2">
        <v>1.39</v>
      </c>
      <c r="K1043" s="2">
        <v>0.73</v>
      </c>
      <c r="L1043" s="2">
        <v>0.66</v>
      </c>
      <c r="M1043" s="2">
        <v>2.46</v>
      </c>
      <c r="N1043" s="2">
        <v>61.42</v>
      </c>
      <c r="O1043" s="2">
        <v>9.7899999999999991</v>
      </c>
      <c r="P1043" s="2">
        <v>10.97</v>
      </c>
      <c r="Q1043" s="2">
        <v>1.32</v>
      </c>
      <c r="R1043" s="2">
        <v>16.52</v>
      </c>
      <c r="S1043" s="2">
        <v>13.59</v>
      </c>
      <c r="T1043" s="2">
        <v>12.54</v>
      </c>
      <c r="U1043" s="2">
        <v>7.2</v>
      </c>
      <c r="V1043" s="2">
        <v>0.47</v>
      </c>
      <c r="W1043" s="2">
        <v>1.61</v>
      </c>
      <c r="X1043" s="2">
        <v>1.8</v>
      </c>
      <c r="Y1043" s="2">
        <v>0.85</v>
      </c>
      <c r="Z1043" s="2">
        <v>0.82</v>
      </c>
      <c r="AA1043" s="2">
        <v>0.03</v>
      </c>
      <c r="AB1043" s="2">
        <v>0</v>
      </c>
      <c r="AC1043" s="2">
        <v>1.1100000000000001</v>
      </c>
      <c r="AD1043" s="2">
        <v>0.98</v>
      </c>
      <c r="AE1043" s="2">
        <v>1.61</v>
      </c>
      <c r="AF1043" s="2">
        <v>3.29</v>
      </c>
      <c r="AG1043" s="2">
        <v>6.54</v>
      </c>
      <c r="AH1043" s="2">
        <v>1.1100000000000001</v>
      </c>
      <c r="AI1043" s="2">
        <v>0.19</v>
      </c>
      <c r="AJ1043" s="2">
        <v>0.38</v>
      </c>
      <c r="AK1043" s="2">
        <v>1.05</v>
      </c>
      <c r="AL1043" s="2" t="str">
        <f t="shared" si="16"/>
        <v>Forward</v>
      </c>
    </row>
    <row r="1044" spans="1:38" x14ac:dyDescent="0.3">
      <c r="A1044">
        <v>4</v>
      </c>
      <c r="B1044" t="s">
        <v>3609</v>
      </c>
      <c r="C1044" t="s">
        <v>3613</v>
      </c>
      <c r="D1044" t="s">
        <v>2036</v>
      </c>
      <c r="E1044" t="s">
        <v>18</v>
      </c>
      <c r="F1044">
        <v>82</v>
      </c>
      <c r="G1044" s="2">
        <v>1007.1</v>
      </c>
      <c r="H1044" s="2">
        <v>12.281707317073</v>
      </c>
      <c r="I1044" s="2">
        <v>0.71</v>
      </c>
      <c r="J1044" s="2">
        <v>0.54</v>
      </c>
      <c r="K1044" s="2">
        <v>0.36</v>
      </c>
      <c r="L1044" s="2">
        <v>0.18</v>
      </c>
      <c r="M1044" s="2">
        <v>1.25</v>
      </c>
      <c r="N1044" s="2">
        <v>60</v>
      </c>
      <c r="O1044" s="2">
        <v>8.1</v>
      </c>
      <c r="P1044" s="2">
        <v>8.82</v>
      </c>
      <c r="Q1044" s="2">
        <v>1.07</v>
      </c>
      <c r="R1044" s="2">
        <v>12.51</v>
      </c>
      <c r="S1044" s="2">
        <v>10.25</v>
      </c>
      <c r="T1044" s="2">
        <v>9.35</v>
      </c>
      <c r="U1044" s="2">
        <v>5.72</v>
      </c>
      <c r="V1044" s="2">
        <v>0.71</v>
      </c>
      <c r="W1044" s="2">
        <v>1.79</v>
      </c>
      <c r="X1044" s="2">
        <v>1.31</v>
      </c>
      <c r="Y1044" s="2">
        <v>0.66</v>
      </c>
      <c r="Z1044" s="2">
        <v>0.66</v>
      </c>
      <c r="AA1044" s="2">
        <v>0</v>
      </c>
      <c r="AB1044" s="2">
        <v>0</v>
      </c>
      <c r="AC1044" s="2">
        <v>0.6</v>
      </c>
      <c r="AD1044" s="2">
        <v>1.19</v>
      </c>
      <c r="AE1044" s="2">
        <v>0.83</v>
      </c>
      <c r="AF1044" s="2">
        <v>4.8899999999999997</v>
      </c>
      <c r="AG1044" s="2">
        <v>4.29</v>
      </c>
      <c r="AH1044" s="2">
        <v>3.04</v>
      </c>
      <c r="AI1044" s="2">
        <v>0.36</v>
      </c>
      <c r="AJ1044" s="2">
        <v>0.77</v>
      </c>
      <c r="AK1044" s="2">
        <v>1.88</v>
      </c>
      <c r="AL1044" s="2" t="str">
        <f t="shared" si="16"/>
        <v>Forward</v>
      </c>
    </row>
    <row r="1045" spans="1:38" x14ac:dyDescent="0.3">
      <c r="A1045">
        <v>340</v>
      </c>
      <c r="B1045" t="s">
        <v>3609</v>
      </c>
      <c r="C1045" t="s">
        <v>3614</v>
      </c>
      <c r="D1045" t="s">
        <v>2176</v>
      </c>
      <c r="E1045" t="s">
        <v>18</v>
      </c>
      <c r="F1045">
        <v>38</v>
      </c>
      <c r="G1045" s="2">
        <v>406.38333333332997</v>
      </c>
      <c r="H1045" s="2">
        <v>10.694298245614</v>
      </c>
      <c r="I1045" s="2">
        <v>0.3</v>
      </c>
      <c r="J1045" s="2">
        <v>0.74</v>
      </c>
      <c r="K1045" s="2">
        <v>0.74</v>
      </c>
      <c r="L1045" s="2">
        <v>0</v>
      </c>
      <c r="M1045" s="2">
        <v>1.03</v>
      </c>
      <c r="N1045" s="2">
        <v>63.64</v>
      </c>
      <c r="O1045" s="2">
        <v>4.87</v>
      </c>
      <c r="P1045" s="2">
        <v>6.06</v>
      </c>
      <c r="Q1045" s="2">
        <v>0.69</v>
      </c>
      <c r="R1045" s="2">
        <v>10.34</v>
      </c>
      <c r="S1045" s="2">
        <v>7.83</v>
      </c>
      <c r="T1045" s="2">
        <v>7.83</v>
      </c>
      <c r="U1045" s="2">
        <v>4.13</v>
      </c>
      <c r="V1045" s="2">
        <v>0.74</v>
      </c>
      <c r="W1045" s="2">
        <v>0.59</v>
      </c>
      <c r="X1045" s="2">
        <v>1.18</v>
      </c>
      <c r="Y1045" s="2">
        <v>0.59</v>
      </c>
      <c r="Z1045" s="2">
        <v>0.59</v>
      </c>
      <c r="AA1045" s="2">
        <v>0</v>
      </c>
      <c r="AB1045" s="2">
        <v>0</v>
      </c>
      <c r="AC1045" s="2">
        <v>1.03</v>
      </c>
      <c r="AD1045" s="2">
        <v>1.77</v>
      </c>
      <c r="AE1045" s="2">
        <v>2.5099999999999998</v>
      </c>
      <c r="AF1045" s="2">
        <v>4.72</v>
      </c>
      <c r="AG1045" s="2">
        <v>6.5</v>
      </c>
      <c r="AH1045" s="2">
        <v>5.0199999999999996</v>
      </c>
      <c r="AI1045" s="2">
        <v>3.84</v>
      </c>
      <c r="AJ1045" s="2">
        <v>9.3000000000000007</v>
      </c>
      <c r="AK1045" s="2">
        <v>4.3099999999999996</v>
      </c>
      <c r="AL1045" s="2" t="str">
        <f t="shared" si="16"/>
        <v>Forward</v>
      </c>
    </row>
    <row r="1046" spans="1:38" x14ac:dyDescent="0.3">
      <c r="A1046">
        <v>479</v>
      </c>
      <c r="B1046" t="s">
        <v>3609</v>
      </c>
      <c r="C1046" t="s">
        <v>3615</v>
      </c>
      <c r="D1046" t="s">
        <v>2072</v>
      </c>
      <c r="E1046" t="s">
        <v>25</v>
      </c>
      <c r="F1046">
        <v>50</v>
      </c>
      <c r="G1046" s="2">
        <v>925.5</v>
      </c>
      <c r="H1046" s="2">
        <v>18.510000000000002</v>
      </c>
      <c r="I1046" s="2">
        <v>0.19</v>
      </c>
      <c r="J1046" s="2">
        <v>1.23</v>
      </c>
      <c r="K1046" s="2">
        <v>0.65</v>
      </c>
      <c r="L1046" s="2">
        <v>0.57999999999999996</v>
      </c>
      <c r="M1046" s="2">
        <v>1.43</v>
      </c>
      <c r="N1046" s="2">
        <v>38.6</v>
      </c>
      <c r="O1046" s="2">
        <v>6.68</v>
      </c>
      <c r="P1046" s="2">
        <v>2.91</v>
      </c>
      <c r="Q1046" s="2">
        <v>0.28000000000000003</v>
      </c>
      <c r="R1046" s="2">
        <v>14.26</v>
      </c>
      <c r="S1046" s="2">
        <v>8.75</v>
      </c>
      <c r="T1046" s="2">
        <v>4.54</v>
      </c>
      <c r="U1046" s="2">
        <v>0.91</v>
      </c>
      <c r="V1046" s="2">
        <v>0.39</v>
      </c>
      <c r="W1046" s="2">
        <v>1.36</v>
      </c>
      <c r="X1046" s="2">
        <v>0.39</v>
      </c>
      <c r="Y1046" s="2">
        <v>0.19</v>
      </c>
      <c r="Z1046" s="2">
        <v>0.19</v>
      </c>
      <c r="AA1046" s="2">
        <v>0</v>
      </c>
      <c r="AB1046" s="2">
        <v>0</v>
      </c>
      <c r="AC1046" s="2">
        <v>0.13</v>
      </c>
      <c r="AD1046" s="2">
        <v>1.3</v>
      </c>
      <c r="AE1046" s="2">
        <v>1.56</v>
      </c>
      <c r="AF1046" s="2">
        <v>0.71</v>
      </c>
      <c r="AG1046" s="2">
        <v>1.75</v>
      </c>
      <c r="AH1046" s="2">
        <v>4.8</v>
      </c>
      <c r="AI1046" s="2">
        <v>0</v>
      </c>
      <c r="AJ1046" s="2">
        <v>0</v>
      </c>
      <c r="AK1046" s="2" t="s">
        <v>72</v>
      </c>
      <c r="AL1046" s="2" t="str">
        <f t="shared" si="16"/>
        <v>Defense</v>
      </c>
    </row>
    <row r="1047" spans="1:38" x14ac:dyDescent="0.3">
      <c r="A1047">
        <v>728</v>
      </c>
      <c r="B1047" t="s">
        <v>3609</v>
      </c>
      <c r="C1047" t="s">
        <v>3616</v>
      </c>
      <c r="D1047" t="s">
        <v>2050</v>
      </c>
      <c r="E1047" t="s">
        <v>25</v>
      </c>
      <c r="F1047">
        <v>94</v>
      </c>
      <c r="G1047" s="2">
        <v>1460.5166666667001</v>
      </c>
      <c r="H1047" s="2">
        <v>15.537411347518001</v>
      </c>
      <c r="I1047" s="2">
        <v>0.28999999999999998</v>
      </c>
      <c r="J1047" s="2">
        <v>0.41</v>
      </c>
      <c r="K1047" s="2">
        <v>0.21</v>
      </c>
      <c r="L1047" s="2">
        <v>0.21</v>
      </c>
      <c r="M1047" s="2">
        <v>0.7</v>
      </c>
      <c r="N1047" s="2">
        <v>28.81</v>
      </c>
      <c r="O1047" s="2">
        <v>3.9</v>
      </c>
      <c r="P1047" s="2">
        <v>7.37</v>
      </c>
      <c r="Q1047" s="2">
        <v>0.19</v>
      </c>
      <c r="R1047" s="2">
        <v>8.91</v>
      </c>
      <c r="S1047" s="2">
        <v>5.38</v>
      </c>
      <c r="T1047" s="2">
        <v>2.46</v>
      </c>
      <c r="U1047" s="2">
        <v>0.45</v>
      </c>
      <c r="V1047" s="2">
        <v>0.04</v>
      </c>
      <c r="W1047" s="2">
        <v>0.78</v>
      </c>
      <c r="X1047" s="2">
        <v>2.42</v>
      </c>
      <c r="Y1047" s="2">
        <v>0.99</v>
      </c>
      <c r="Z1047" s="2">
        <v>0.9</v>
      </c>
      <c r="AA1047" s="2">
        <v>0.04</v>
      </c>
      <c r="AB1047" s="2">
        <v>0.04</v>
      </c>
      <c r="AC1047" s="2">
        <v>0.66</v>
      </c>
      <c r="AD1047" s="2">
        <v>1.31</v>
      </c>
      <c r="AE1047" s="2">
        <v>1.27</v>
      </c>
      <c r="AF1047" s="2">
        <v>5.96</v>
      </c>
      <c r="AG1047" s="2">
        <v>8.34</v>
      </c>
      <c r="AH1047" s="2">
        <v>4.6399999999999997</v>
      </c>
      <c r="AI1047" s="2">
        <v>0</v>
      </c>
      <c r="AJ1047" s="2">
        <v>0</v>
      </c>
      <c r="AK1047" s="2" t="s">
        <v>72</v>
      </c>
      <c r="AL1047" s="2" t="str">
        <f t="shared" si="16"/>
        <v>Defense</v>
      </c>
    </row>
    <row r="1048" spans="1:38" x14ac:dyDescent="0.3">
      <c r="A1048">
        <v>112</v>
      </c>
      <c r="B1048" t="s">
        <v>3617</v>
      </c>
      <c r="C1048" t="s">
        <v>3618</v>
      </c>
      <c r="D1048" t="s">
        <v>1996</v>
      </c>
      <c r="E1048" t="s">
        <v>69</v>
      </c>
      <c r="F1048">
        <v>51</v>
      </c>
      <c r="G1048" s="2">
        <v>461.55</v>
      </c>
      <c r="H1048" s="2">
        <v>9.0500000000000007</v>
      </c>
      <c r="I1048" s="2">
        <v>0.26</v>
      </c>
      <c r="J1048" s="2">
        <v>0</v>
      </c>
      <c r="K1048" s="2">
        <v>0</v>
      </c>
      <c r="L1048" s="2">
        <v>0</v>
      </c>
      <c r="M1048" s="2">
        <v>0.26</v>
      </c>
      <c r="N1048" s="2">
        <v>40</v>
      </c>
      <c r="O1048" s="2">
        <v>3.25</v>
      </c>
      <c r="P1048" s="2">
        <v>8</v>
      </c>
      <c r="Q1048" s="2">
        <v>0.38</v>
      </c>
      <c r="R1048" s="2">
        <v>5.85</v>
      </c>
      <c r="S1048" s="2">
        <v>4.42</v>
      </c>
      <c r="T1048" s="2">
        <v>3.25</v>
      </c>
      <c r="U1048" s="2">
        <v>2.08</v>
      </c>
      <c r="V1048" s="2">
        <v>0</v>
      </c>
      <c r="W1048" s="2">
        <v>0.39</v>
      </c>
      <c r="X1048" s="2">
        <v>6.5</v>
      </c>
      <c r="Y1048" s="2">
        <v>1.82</v>
      </c>
      <c r="Z1048" s="2">
        <v>1.3</v>
      </c>
      <c r="AA1048" s="2">
        <v>0.26</v>
      </c>
      <c r="AB1048" s="2">
        <v>0.26</v>
      </c>
      <c r="AC1048" s="2">
        <v>0.65</v>
      </c>
      <c r="AD1048" s="2">
        <v>2.4700000000000002</v>
      </c>
      <c r="AE1048" s="2">
        <v>1.04</v>
      </c>
      <c r="AF1048" s="2">
        <v>4.03</v>
      </c>
      <c r="AG1048" s="2">
        <v>3.12</v>
      </c>
      <c r="AH1048" s="2">
        <v>0.78</v>
      </c>
      <c r="AI1048" s="2">
        <v>0.39</v>
      </c>
      <c r="AJ1048" s="2">
        <v>0.65</v>
      </c>
      <c r="AK1048" s="2">
        <v>4.87</v>
      </c>
      <c r="AL1048" s="2" t="str">
        <f t="shared" si="16"/>
        <v>Forward</v>
      </c>
    </row>
    <row r="1049" spans="1:38" x14ac:dyDescent="0.3">
      <c r="A1049">
        <v>628</v>
      </c>
      <c r="B1049" t="s">
        <v>3617</v>
      </c>
      <c r="C1049" t="s">
        <v>3619</v>
      </c>
      <c r="D1049" t="s">
        <v>2197</v>
      </c>
      <c r="E1049" t="s">
        <v>91</v>
      </c>
      <c r="F1049">
        <v>78</v>
      </c>
      <c r="G1049" s="2">
        <v>746.35</v>
      </c>
      <c r="H1049" s="2">
        <v>9.5685897435896994</v>
      </c>
      <c r="I1049" s="2">
        <v>0.48</v>
      </c>
      <c r="J1049" s="2">
        <v>0.56000000000000005</v>
      </c>
      <c r="K1049" s="2">
        <v>0.16</v>
      </c>
      <c r="L1049" s="2">
        <v>0.4</v>
      </c>
      <c r="M1049" s="2">
        <v>1.05</v>
      </c>
      <c r="N1049" s="2">
        <v>59.09</v>
      </c>
      <c r="O1049" s="2">
        <v>6.83</v>
      </c>
      <c r="P1049" s="2">
        <v>7.06</v>
      </c>
      <c r="Q1049" s="2">
        <v>0.64</v>
      </c>
      <c r="R1049" s="2">
        <v>12.86</v>
      </c>
      <c r="S1049" s="2">
        <v>9.65</v>
      </c>
      <c r="T1049" s="2">
        <v>7.15</v>
      </c>
      <c r="U1049" s="2">
        <v>3.46</v>
      </c>
      <c r="V1049" s="2">
        <v>0.56000000000000005</v>
      </c>
      <c r="W1049" s="2">
        <v>0.8</v>
      </c>
      <c r="X1049" s="2">
        <v>7.72</v>
      </c>
      <c r="Y1049" s="2">
        <v>2.09</v>
      </c>
      <c r="Z1049" s="2">
        <v>1.05</v>
      </c>
      <c r="AA1049" s="2">
        <v>0.96</v>
      </c>
      <c r="AB1049" s="2">
        <v>0.08</v>
      </c>
      <c r="AC1049" s="2">
        <v>1.61</v>
      </c>
      <c r="AD1049" s="2">
        <v>1.37</v>
      </c>
      <c r="AE1049" s="2">
        <v>1.53</v>
      </c>
      <c r="AF1049" s="2">
        <v>14.31</v>
      </c>
      <c r="AG1049" s="2">
        <v>7.32</v>
      </c>
      <c r="AH1049" s="2">
        <v>2.0099999999999998</v>
      </c>
      <c r="AI1049" s="2">
        <v>1.61</v>
      </c>
      <c r="AJ1049" s="2">
        <v>1.29</v>
      </c>
      <c r="AK1049" s="2">
        <v>4.47</v>
      </c>
      <c r="AL1049" s="2" t="str">
        <f t="shared" si="16"/>
        <v>Forward</v>
      </c>
    </row>
    <row r="1050" spans="1:38" x14ac:dyDescent="0.3">
      <c r="A1050">
        <v>250</v>
      </c>
      <c r="B1050" t="s">
        <v>3620</v>
      </c>
      <c r="C1050" t="s">
        <v>3621</v>
      </c>
      <c r="D1050" t="s">
        <v>2125</v>
      </c>
      <c r="E1050" t="s">
        <v>18</v>
      </c>
      <c r="F1050">
        <v>111</v>
      </c>
      <c r="G1050" s="2">
        <v>1215.0666666667</v>
      </c>
      <c r="H1050" s="2">
        <v>10.946546546546999</v>
      </c>
      <c r="I1050" s="2">
        <v>0.64</v>
      </c>
      <c r="J1050" s="2">
        <v>0.25</v>
      </c>
      <c r="K1050" s="2">
        <v>0.05</v>
      </c>
      <c r="L1050" s="2">
        <v>0.2</v>
      </c>
      <c r="M1050" s="2">
        <v>0.89</v>
      </c>
      <c r="N1050" s="2">
        <v>66.67</v>
      </c>
      <c r="O1050" s="2">
        <v>6.86</v>
      </c>
      <c r="P1050" s="2">
        <v>9.35</v>
      </c>
      <c r="Q1050" s="2">
        <v>0.75</v>
      </c>
      <c r="R1050" s="2">
        <v>12.44</v>
      </c>
      <c r="S1050" s="2">
        <v>10.17</v>
      </c>
      <c r="T1050" s="2">
        <v>7.7</v>
      </c>
      <c r="U1050" s="2">
        <v>3.75</v>
      </c>
      <c r="V1050" s="2">
        <v>0.25</v>
      </c>
      <c r="W1050" s="2">
        <v>0.99</v>
      </c>
      <c r="X1050" s="2">
        <v>1.23</v>
      </c>
      <c r="Y1050" s="2">
        <v>0.54</v>
      </c>
      <c r="Z1050" s="2">
        <v>0.49</v>
      </c>
      <c r="AA1050" s="2">
        <v>0.05</v>
      </c>
      <c r="AB1050" s="2">
        <v>0</v>
      </c>
      <c r="AC1050" s="2">
        <v>0.94</v>
      </c>
      <c r="AD1050" s="2">
        <v>0.4</v>
      </c>
      <c r="AE1050" s="2">
        <v>1.19</v>
      </c>
      <c r="AF1050" s="2">
        <v>7.16</v>
      </c>
      <c r="AG1050" s="2">
        <v>7.16</v>
      </c>
      <c r="AH1050" s="2">
        <v>2.42</v>
      </c>
      <c r="AI1050" s="2">
        <v>3.6</v>
      </c>
      <c r="AJ1050" s="2">
        <v>4</v>
      </c>
      <c r="AK1050" s="2">
        <v>2.34</v>
      </c>
      <c r="AL1050" s="2" t="str">
        <f t="shared" si="16"/>
        <v>Forward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D256-4D52-4701-9D51-910A24FDEB8D}">
  <dimension ref="A1:I748"/>
  <sheetViews>
    <sheetView zoomScaleNormal="100" workbookViewId="0">
      <selection activeCell="E51" sqref="E51"/>
    </sheetView>
  </sheetViews>
  <sheetFormatPr defaultRowHeight="14.4" x14ac:dyDescent="0.3"/>
  <cols>
    <col min="1" max="1" width="11.6640625" customWidth="1"/>
    <col min="2" max="2" width="24.6640625" style="3" bestFit="1" customWidth="1"/>
    <col min="3" max="3" width="17.44140625" bestFit="1" customWidth="1"/>
    <col min="4" max="5" width="22.44140625" bestFit="1" customWidth="1"/>
    <col min="6" max="6" width="15.21875" bestFit="1" customWidth="1"/>
    <col min="7" max="7" width="19.109375" bestFit="1" customWidth="1"/>
    <col min="8" max="8" width="17.44140625" bestFit="1" customWidth="1"/>
    <col min="9" max="9" width="22.44140625" bestFit="1" customWidth="1"/>
    <col min="10" max="10" width="24" customWidth="1"/>
    <col min="11" max="11" width="5" bestFit="1" customWidth="1"/>
    <col min="12" max="12" width="4" bestFit="1" customWidth="1"/>
    <col min="13" max="19" width="5" bestFit="1" customWidth="1"/>
    <col min="20" max="20" width="4" bestFit="1" customWidth="1"/>
    <col min="21" max="22" width="5" bestFit="1" customWidth="1"/>
    <col min="23" max="23" width="4" bestFit="1" customWidth="1"/>
    <col min="24" max="48" width="5" bestFit="1" customWidth="1"/>
    <col min="49" max="49" width="4" bestFit="1" customWidth="1"/>
    <col min="50" max="51" width="5" bestFit="1" customWidth="1"/>
    <col min="52" max="52" width="2" bestFit="1" customWidth="1"/>
    <col min="53" max="54" width="5" bestFit="1" customWidth="1"/>
    <col min="55" max="55" width="4" bestFit="1" customWidth="1"/>
    <col min="56" max="64" width="5" bestFit="1" customWidth="1"/>
    <col min="65" max="65" width="4" bestFit="1" customWidth="1"/>
    <col min="66" max="74" width="5" bestFit="1" customWidth="1"/>
    <col min="75" max="75" width="4" bestFit="1" customWidth="1"/>
    <col min="76" max="90" width="5" bestFit="1" customWidth="1"/>
    <col min="91" max="91" width="4" bestFit="1" customWidth="1"/>
    <col min="92" max="104" width="5" bestFit="1" customWidth="1"/>
    <col min="105" max="105" width="4" bestFit="1" customWidth="1"/>
    <col min="106" max="119" width="5" bestFit="1" customWidth="1"/>
    <col min="120" max="120" width="4" bestFit="1" customWidth="1"/>
    <col min="121" max="131" width="5" bestFit="1" customWidth="1"/>
    <col min="132" max="132" width="4" bestFit="1" customWidth="1"/>
    <col min="133" max="138" width="5" bestFit="1" customWidth="1"/>
    <col min="139" max="139" width="2" bestFit="1" customWidth="1"/>
    <col min="140" max="146" width="5" bestFit="1" customWidth="1"/>
    <col min="147" max="147" width="4" bestFit="1" customWidth="1"/>
    <col min="148" max="157" width="5" bestFit="1" customWidth="1"/>
    <col min="158" max="158" width="4" bestFit="1" customWidth="1"/>
    <col min="159" max="162" width="5" bestFit="1" customWidth="1"/>
    <col min="163" max="163" width="4" bestFit="1" customWidth="1"/>
    <col min="164" max="168" width="5" bestFit="1" customWidth="1"/>
    <col min="169" max="169" width="4" bestFit="1" customWidth="1"/>
    <col min="170" max="173" width="5" bestFit="1" customWidth="1"/>
    <col min="174" max="174" width="4" bestFit="1" customWidth="1"/>
    <col min="175" max="181" width="5" bestFit="1" customWidth="1"/>
    <col min="182" max="182" width="4" bestFit="1" customWidth="1"/>
    <col min="183" max="189" width="5" bestFit="1" customWidth="1"/>
    <col min="190" max="190" width="4" bestFit="1" customWidth="1"/>
    <col min="191" max="196" width="5" bestFit="1" customWidth="1"/>
    <col min="197" max="197" width="4" bestFit="1" customWidth="1"/>
    <col min="198" max="206" width="5" bestFit="1" customWidth="1"/>
    <col min="207" max="207" width="2" bestFit="1" customWidth="1"/>
    <col min="208" max="214" width="5" bestFit="1" customWidth="1"/>
    <col min="215" max="215" width="4" bestFit="1" customWidth="1"/>
    <col min="216" max="221" width="5" bestFit="1" customWidth="1"/>
    <col min="222" max="222" width="4" bestFit="1" customWidth="1"/>
    <col min="223" max="227" width="5" bestFit="1" customWidth="1"/>
    <col min="228" max="228" width="4" bestFit="1" customWidth="1"/>
    <col min="229" max="235" width="5" bestFit="1" customWidth="1"/>
    <col min="236" max="236" width="4" bestFit="1" customWidth="1"/>
    <col min="237" max="241" width="5" bestFit="1" customWidth="1"/>
    <col min="242" max="242" width="4" bestFit="1" customWidth="1"/>
    <col min="243" max="255" width="5" bestFit="1" customWidth="1"/>
    <col min="256" max="256" width="4" bestFit="1" customWidth="1"/>
    <col min="257" max="267" width="5" bestFit="1" customWidth="1"/>
    <col min="268" max="268" width="4" bestFit="1" customWidth="1"/>
    <col min="269" max="275" width="5" bestFit="1" customWidth="1"/>
    <col min="276" max="283" width="6" bestFit="1" customWidth="1"/>
    <col min="284" max="284" width="5" bestFit="1" customWidth="1"/>
    <col min="285" max="297" width="6" bestFit="1" customWidth="1"/>
    <col min="298" max="298" width="5" bestFit="1" customWidth="1"/>
    <col min="299" max="302" width="6" bestFit="1" customWidth="1"/>
    <col min="303" max="303" width="5" bestFit="1" customWidth="1"/>
    <col min="304" max="315" width="6" bestFit="1" customWidth="1"/>
    <col min="316" max="316" width="5" bestFit="1" customWidth="1"/>
    <col min="317" max="323" width="6" bestFit="1" customWidth="1"/>
    <col min="324" max="324" width="5" bestFit="1" customWidth="1"/>
    <col min="325" max="331" width="6" bestFit="1" customWidth="1"/>
    <col min="332" max="332" width="5" bestFit="1" customWidth="1"/>
    <col min="333" max="339" width="6" bestFit="1" customWidth="1"/>
    <col min="340" max="340" width="5" bestFit="1" customWidth="1"/>
    <col min="341" max="346" width="6" bestFit="1" customWidth="1"/>
    <col min="347" max="347" width="3" bestFit="1" customWidth="1"/>
    <col min="348" max="359" width="6" bestFit="1" customWidth="1"/>
    <col min="360" max="360" width="5" bestFit="1" customWidth="1"/>
    <col min="361" max="374" width="6" bestFit="1" customWidth="1"/>
    <col min="375" max="375" width="5" bestFit="1" customWidth="1"/>
    <col min="376" max="383" width="6" bestFit="1" customWidth="1"/>
    <col min="384" max="384" width="5" bestFit="1" customWidth="1"/>
    <col min="385" max="388" width="6" bestFit="1" customWidth="1"/>
    <col min="389" max="389" width="5" bestFit="1" customWidth="1"/>
    <col min="390" max="396" width="6" bestFit="1" customWidth="1"/>
    <col min="397" max="397" width="5" bestFit="1" customWidth="1"/>
    <col min="398" max="405" width="6" bestFit="1" customWidth="1"/>
    <col min="406" max="406" width="5" bestFit="1" customWidth="1"/>
    <col min="407" max="417" width="6" bestFit="1" customWidth="1"/>
    <col min="418" max="418" width="3" bestFit="1" customWidth="1"/>
    <col min="419" max="426" width="6" bestFit="1" customWidth="1"/>
    <col min="427" max="427" width="5" bestFit="1" customWidth="1"/>
    <col min="428" max="439" width="6" bestFit="1" customWidth="1"/>
    <col min="440" max="440" width="5" bestFit="1" customWidth="1"/>
    <col min="441" max="448" width="6" bestFit="1" customWidth="1"/>
    <col min="449" max="449" width="5" bestFit="1" customWidth="1"/>
    <col min="450" max="452" width="6" bestFit="1" customWidth="1"/>
    <col min="453" max="453" width="5" bestFit="1" customWidth="1"/>
    <col min="454" max="469" width="6" bestFit="1" customWidth="1"/>
    <col min="470" max="470" width="5" bestFit="1" customWidth="1"/>
    <col min="471" max="477" width="6" bestFit="1" customWidth="1"/>
    <col min="478" max="478" width="5" bestFit="1" customWidth="1"/>
    <col min="479" max="488" width="6" bestFit="1" customWidth="1"/>
    <col min="489" max="489" width="3" bestFit="1" customWidth="1"/>
    <col min="490" max="498" width="6" bestFit="1" customWidth="1"/>
    <col min="499" max="499" width="5" bestFit="1" customWidth="1"/>
    <col min="500" max="508" width="6" bestFit="1" customWidth="1"/>
    <col min="509" max="509" width="5" bestFit="1" customWidth="1"/>
    <col min="510" max="515" width="6" bestFit="1" customWidth="1"/>
    <col min="516" max="516" width="5" bestFit="1" customWidth="1"/>
    <col min="517" max="521" width="6" bestFit="1" customWidth="1"/>
    <col min="522" max="522" width="5" bestFit="1" customWidth="1"/>
    <col min="523" max="527" width="6" bestFit="1" customWidth="1"/>
    <col min="528" max="528" width="5" bestFit="1" customWidth="1"/>
    <col min="529" max="532" width="6" bestFit="1" customWidth="1"/>
    <col min="533" max="533" width="5" bestFit="1" customWidth="1"/>
    <col min="534" max="542" width="6" bestFit="1" customWidth="1"/>
    <col min="543" max="543" width="5" bestFit="1" customWidth="1"/>
    <col min="544" max="547" width="6" bestFit="1" customWidth="1"/>
    <col min="548" max="548" width="5" bestFit="1" customWidth="1"/>
    <col min="549" max="553" width="6" bestFit="1" customWidth="1"/>
    <col min="554" max="554" width="5" bestFit="1" customWidth="1"/>
    <col min="555" max="563" width="6" bestFit="1" customWidth="1"/>
    <col min="564" max="564" width="5" bestFit="1" customWidth="1"/>
    <col min="565" max="572" width="6" bestFit="1" customWidth="1"/>
    <col min="573" max="573" width="5" bestFit="1" customWidth="1"/>
    <col min="574" max="576" width="6" bestFit="1" customWidth="1"/>
    <col min="577" max="577" width="3" bestFit="1" customWidth="1"/>
    <col min="578" max="582" width="6" bestFit="1" customWidth="1"/>
    <col min="583" max="583" width="5" bestFit="1" customWidth="1"/>
    <col min="584" max="598" width="6" bestFit="1" customWidth="1"/>
    <col min="599" max="599" width="5" bestFit="1" customWidth="1"/>
    <col min="600" max="607" width="6" bestFit="1" customWidth="1"/>
    <col min="608" max="608" width="5" bestFit="1" customWidth="1"/>
    <col min="609" max="618" width="6" bestFit="1" customWidth="1"/>
    <col min="619" max="619" width="5" bestFit="1" customWidth="1"/>
    <col min="620" max="620" width="6" bestFit="1" customWidth="1"/>
    <col min="621" max="621" width="5" bestFit="1" customWidth="1"/>
    <col min="622" max="622" width="6" bestFit="1" customWidth="1"/>
    <col min="623" max="623" width="5" bestFit="1" customWidth="1"/>
    <col min="624" max="631" width="6" bestFit="1" customWidth="1"/>
    <col min="632" max="632" width="5" bestFit="1" customWidth="1"/>
    <col min="633" max="680" width="6" bestFit="1" customWidth="1"/>
    <col min="681" max="681" width="5" bestFit="1" customWidth="1"/>
    <col min="682" max="683" width="6" bestFit="1" customWidth="1"/>
    <col min="684" max="684" width="5" bestFit="1" customWidth="1"/>
    <col min="685" max="685" width="3" bestFit="1" customWidth="1"/>
    <col min="686" max="703" width="6" bestFit="1" customWidth="1"/>
    <col min="704" max="704" width="10.5546875" bestFit="1" customWidth="1"/>
  </cols>
  <sheetData>
    <row r="1" spans="1:9" ht="15" thickBot="1" x14ac:dyDescent="0.35">
      <c r="A1" s="22" t="s">
        <v>3624</v>
      </c>
      <c r="B1" s="27" t="s">
        <v>3632</v>
      </c>
      <c r="C1" s="28" t="s">
        <v>3633</v>
      </c>
      <c r="D1" s="29" t="s">
        <v>3634</v>
      </c>
      <c r="F1" s="8" t="s">
        <v>7</v>
      </c>
      <c r="G1" s="9" t="s">
        <v>3632</v>
      </c>
      <c r="H1" s="9" t="s">
        <v>3633</v>
      </c>
      <c r="I1" s="10" t="s">
        <v>3634</v>
      </c>
    </row>
    <row r="2" spans="1:9" x14ac:dyDescent="0.3">
      <c r="A2" s="23" t="s">
        <v>3627</v>
      </c>
      <c r="B2" s="30">
        <v>10.61765625</v>
      </c>
      <c r="C2" s="20">
        <v>0.37546875000000002</v>
      </c>
      <c r="D2" s="21">
        <v>1.0289062499999999</v>
      </c>
      <c r="F2" s="11" t="s">
        <v>1977</v>
      </c>
      <c r="G2" s="5">
        <v>11.75</v>
      </c>
      <c r="H2" s="5">
        <v>0</v>
      </c>
      <c r="I2" s="12">
        <v>1.34</v>
      </c>
    </row>
    <row r="3" spans="1:9" x14ac:dyDescent="0.3">
      <c r="A3" s="24" t="s">
        <v>3628</v>
      </c>
      <c r="B3" s="31">
        <v>10.440637681159421</v>
      </c>
      <c r="C3" s="16">
        <v>0.42437681159420287</v>
      </c>
      <c r="D3" s="17">
        <v>1.1242898550724638</v>
      </c>
      <c r="F3" s="11" t="s">
        <v>1978</v>
      </c>
      <c r="G3" s="5">
        <v>9.1566666666666663</v>
      </c>
      <c r="H3" s="5">
        <v>0.46333333333333332</v>
      </c>
      <c r="I3" s="12">
        <v>1.1833333333333333</v>
      </c>
    </row>
    <row r="4" spans="1:9" x14ac:dyDescent="0.3">
      <c r="A4" s="24" t="s">
        <v>3629</v>
      </c>
      <c r="B4" s="31">
        <v>11.251917404129793</v>
      </c>
      <c r="C4" s="16">
        <v>0.48646017699115041</v>
      </c>
      <c r="D4" s="17">
        <v>1.2300589970501474</v>
      </c>
      <c r="F4" s="11" t="s">
        <v>1979</v>
      </c>
      <c r="G4" s="5">
        <v>11.3325</v>
      </c>
      <c r="H4" s="5">
        <v>0.29749999999999999</v>
      </c>
      <c r="I4" s="12">
        <v>0.99250000000000005</v>
      </c>
    </row>
    <row r="5" spans="1:9" x14ac:dyDescent="0.3">
      <c r="A5" s="24" t="s">
        <v>3630</v>
      </c>
      <c r="B5" s="31">
        <v>11.119901960784313</v>
      </c>
      <c r="C5" s="16">
        <v>0.48</v>
      </c>
      <c r="D5" s="17">
        <v>1.2909313725490197</v>
      </c>
      <c r="F5" s="11" t="s">
        <v>1976</v>
      </c>
      <c r="G5" s="5">
        <v>10.944977064220184</v>
      </c>
      <c r="H5" s="5">
        <v>0.44307339449541289</v>
      </c>
      <c r="I5" s="12">
        <v>1.1763990825688073</v>
      </c>
    </row>
    <row r="6" spans="1:9" ht="15" thickBot="1" x14ac:dyDescent="0.35">
      <c r="A6" s="25" t="s">
        <v>3631</v>
      </c>
      <c r="B6" s="31">
        <v>11.211649484536082</v>
      </c>
      <c r="C6" s="16">
        <v>0.4211340206185567</v>
      </c>
      <c r="D6" s="17">
        <v>1.1355670103092783</v>
      </c>
      <c r="F6" s="11" t="s">
        <v>1980</v>
      </c>
      <c r="G6" s="5">
        <v>10.143513513513513</v>
      </c>
      <c r="H6" s="5">
        <v>0.41378378378378378</v>
      </c>
      <c r="I6" s="12">
        <v>1.1362162162162162</v>
      </c>
    </row>
    <row r="7" spans="1:9" ht="15" thickBot="1" x14ac:dyDescent="0.35">
      <c r="A7" s="26" t="s">
        <v>3625</v>
      </c>
      <c r="B7" s="32">
        <v>10.917006673021927</v>
      </c>
      <c r="C7" s="18">
        <v>0.45197330791229745</v>
      </c>
      <c r="D7" s="19">
        <v>1.1861010486177312</v>
      </c>
      <c r="F7" s="11" t="s">
        <v>1981</v>
      </c>
      <c r="G7" s="5">
        <v>16.329999999999998</v>
      </c>
      <c r="H7" s="5">
        <v>0.60250000000000004</v>
      </c>
      <c r="I7" s="12">
        <v>1.6</v>
      </c>
    </row>
    <row r="8" spans="1:9" x14ac:dyDescent="0.3">
      <c r="B8"/>
      <c r="F8" s="11" t="s">
        <v>1982</v>
      </c>
      <c r="G8" s="5">
        <v>10.030208333333333</v>
      </c>
      <c r="H8" s="5">
        <v>0.41916666666666669</v>
      </c>
      <c r="I8" s="12">
        <v>1.2035416666666667</v>
      </c>
    </row>
    <row r="9" spans="1:9" x14ac:dyDescent="0.3">
      <c r="B9"/>
      <c r="F9" s="11" t="s">
        <v>1983</v>
      </c>
      <c r="G9" s="5">
        <v>10.635</v>
      </c>
      <c r="H9" s="5">
        <v>0.47</v>
      </c>
      <c r="I9" s="12">
        <v>1.075</v>
      </c>
    </row>
    <row r="10" spans="1:9" x14ac:dyDescent="0.3">
      <c r="B10"/>
      <c r="F10" s="11" t="s">
        <v>1994</v>
      </c>
      <c r="G10" s="5">
        <v>10.964285714285714</v>
      </c>
      <c r="H10" s="5">
        <v>0.63142857142857145</v>
      </c>
      <c r="I10" s="12">
        <v>1.6857142857142857</v>
      </c>
    </row>
    <row r="11" spans="1:9" x14ac:dyDescent="0.3">
      <c r="B11"/>
      <c r="F11" s="11" t="s">
        <v>1984</v>
      </c>
      <c r="G11" s="5">
        <v>5.82</v>
      </c>
      <c r="H11" s="5">
        <v>0.22500000000000001</v>
      </c>
      <c r="I11" s="12">
        <v>0.63</v>
      </c>
    </row>
    <row r="12" spans="1:9" x14ac:dyDescent="0.3">
      <c r="B12"/>
      <c r="F12" s="11" t="s">
        <v>1985</v>
      </c>
      <c r="G12" s="5">
        <v>11.172499999999999</v>
      </c>
      <c r="H12" s="5">
        <v>0.59499999999999997</v>
      </c>
      <c r="I12" s="12">
        <v>1.23</v>
      </c>
    </row>
    <row r="13" spans="1:9" x14ac:dyDescent="0.3">
      <c r="B13"/>
      <c r="F13" s="11" t="s">
        <v>1986</v>
      </c>
      <c r="G13" s="5">
        <v>19.329999999999998</v>
      </c>
      <c r="H13" s="5">
        <v>1.26</v>
      </c>
      <c r="I13" s="12">
        <v>2.84</v>
      </c>
    </row>
    <row r="14" spans="1:9" x14ac:dyDescent="0.3">
      <c r="B14"/>
      <c r="F14" s="11" t="s">
        <v>1987</v>
      </c>
      <c r="G14" s="5">
        <v>8.4849999999999994</v>
      </c>
      <c r="H14" s="5">
        <v>0.245</v>
      </c>
      <c r="I14" s="12">
        <v>1.25</v>
      </c>
    </row>
    <row r="15" spans="1:9" x14ac:dyDescent="0.3">
      <c r="B15"/>
      <c r="F15" s="11" t="s">
        <v>1988</v>
      </c>
      <c r="G15" s="5">
        <v>11.748571428571427</v>
      </c>
      <c r="H15" s="5">
        <v>0.53125</v>
      </c>
      <c r="I15" s="12">
        <v>1.2983928571428571</v>
      </c>
    </row>
    <row r="16" spans="1:9" x14ac:dyDescent="0.3">
      <c r="B16"/>
      <c r="F16" s="11" t="s">
        <v>1989</v>
      </c>
      <c r="G16" s="5">
        <v>10.453636363636363</v>
      </c>
      <c r="H16" s="5">
        <v>0.33272727272727276</v>
      </c>
      <c r="I16" s="12">
        <v>1.0036363636363637</v>
      </c>
    </row>
    <row r="17" spans="2:9" x14ac:dyDescent="0.3">
      <c r="B17"/>
      <c r="F17" s="11" t="s">
        <v>1990</v>
      </c>
      <c r="G17" s="5">
        <v>10.42</v>
      </c>
      <c r="H17" s="5">
        <v>0.77</v>
      </c>
      <c r="I17" s="12">
        <v>2.1800000000000002</v>
      </c>
    </row>
    <row r="18" spans="2:9" x14ac:dyDescent="0.3">
      <c r="F18" s="11" t="s">
        <v>1991</v>
      </c>
      <c r="G18" s="5">
        <v>10.720392156862745</v>
      </c>
      <c r="H18" s="5">
        <v>0.43941176470588234</v>
      </c>
      <c r="I18" s="12">
        <v>1.1386274509803922</v>
      </c>
    </row>
    <row r="19" spans="2:9" x14ac:dyDescent="0.3">
      <c r="F19" s="11" t="s">
        <v>1993</v>
      </c>
      <c r="G19" s="5">
        <v>12.933333333333332</v>
      </c>
      <c r="H19" s="5">
        <v>0.61</v>
      </c>
      <c r="I19" s="12">
        <v>1.4625000000000001</v>
      </c>
    </row>
    <row r="20" spans="2:9" x14ac:dyDescent="0.3">
      <c r="F20" s="11" t="s">
        <v>1992</v>
      </c>
      <c r="G20" s="5">
        <v>10.598000000000001</v>
      </c>
      <c r="H20" s="5">
        <v>0</v>
      </c>
      <c r="I20" s="12">
        <v>0</v>
      </c>
    </row>
    <row r="21" spans="2:9" x14ac:dyDescent="0.3">
      <c r="F21" s="11" t="s">
        <v>49</v>
      </c>
      <c r="G21" s="5">
        <v>10.92491961414791</v>
      </c>
      <c r="H21" s="5">
        <v>0.46385852090032154</v>
      </c>
      <c r="I21" s="12">
        <v>1.1934083601286174</v>
      </c>
    </row>
    <row r="22" spans="2:9" ht="15" thickBot="1" x14ac:dyDescent="0.35">
      <c r="F22" s="13" t="s">
        <v>3625</v>
      </c>
      <c r="G22" s="14">
        <v>10.917006673021927</v>
      </c>
      <c r="H22" s="14">
        <v>0.45197330791229745</v>
      </c>
      <c r="I22" s="15">
        <v>1.1861010486177312</v>
      </c>
    </row>
    <row r="24" spans="2:9" x14ac:dyDescent="0.3">
      <c r="B24"/>
      <c r="F24" s="6" t="s">
        <v>3626</v>
      </c>
      <c r="G24" s="7" t="s">
        <v>3635</v>
      </c>
    </row>
    <row r="25" spans="2:9" x14ac:dyDescent="0.3">
      <c r="B25"/>
      <c r="F25" s="4" t="s">
        <v>1977</v>
      </c>
      <c r="G25" s="33">
        <v>1</v>
      </c>
    </row>
    <row r="26" spans="2:9" x14ac:dyDescent="0.3">
      <c r="B26"/>
      <c r="F26" s="4" t="s">
        <v>1978</v>
      </c>
      <c r="G26" s="33">
        <v>3</v>
      </c>
    </row>
    <row r="27" spans="2:9" x14ac:dyDescent="0.3">
      <c r="B27"/>
      <c r="F27" s="4" t="s">
        <v>1979</v>
      </c>
      <c r="G27" s="33">
        <v>4</v>
      </c>
    </row>
    <row r="28" spans="2:9" x14ac:dyDescent="0.3">
      <c r="B28"/>
      <c r="F28" s="4" t="s">
        <v>1976</v>
      </c>
      <c r="G28" s="33">
        <v>436</v>
      </c>
    </row>
    <row r="29" spans="2:9" x14ac:dyDescent="0.3">
      <c r="B29"/>
      <c r="F29" s="4" t="s">
        <v>1980</v>
      </c>
      <c r="G29" s="33">
        <v>37</v>
      </c>
    </row>
    <row r="30" spans="2:9" x14ac:dyDescent="0.3">
      <c r="B30"/>
      <c r="F30" s="4" t="s">
        <v>1981</v>
      </c>
      <c r="G30" s="33">
        <v>4</v>
      </c>
    </row>
    <row r="31" spans="2:9" x14ac:dyDescent="0.3">
      <c r="B31"/>
      <c r="F31" s="4" t="s">
        <v>1982</v>
      </c>
      <c r="G31" s="33">
        <v>48</v>
      </c>
    </row>
    <row r="32" spans="2:9" x14ac:dyDescent="0.3">
      <c r="B32"/>
      <c r="F32" s="4" t="s">
        <v>1983</v>
      </c>
      <c r="G32" s="33">
        <v>2</v>
      </c>
    </row>
    <row r="33" spans="2:7" x14ac:dyDescent="0.3">
      <c r="B33"/>
      <c r="F33" s="4" t="s">
        <v>1994</v>
      </c>
      <c r="G33" s="33">
        <v>7</v>
      </c>
    </row>
    <row r="34" spans="2:7" x14ac:dyDescent="0.3">
      <c r="B34"/>
      <c r="F34" s="4" t="s">
        <v>1984</v>
      </c>
      <c r="G34" s="33">
        <v>2</v>
      </c>
    </row>
    <row r="35" spans="2:7" x14ac:dyDescent="0.3">
      <c r="B35"/>
      <c r="F35" s="4" t="s">
        <v>1985</v>
      </c>
      <c r="G35" s="33">
        <v>4</v>
      </c>
    </row>
    <row r="36" spans="2:7" x14ac:dyDescent="0.3">
      <c r="B36"/>
      <c r="F36" s="4" t="s">
        <v>1986</v>
      </c>
      <c r="G36" s="33">
        <v>1</v>
      </c>
    </row>
    <row r="37" spans="2:7" x14ac:dyDescent="0.3">
      <c r="B37"/>
      <c r="F37" s="4" t="s">
        <v>1987</v>
      </c>
      <c r="G37" s="33">
        <v>2</v>
      </c>
    </row>
    <row r="38" spans="2:7" x14ac:dyDescent="0.3">
      <c r="B38"/>
      <c r="F38" s="4" t="s">
        <v>1988</v>
      </c>
      <c r="G38" s="33">
        <v>56</v>
      </c>
    </row>
    <row r="39" spans="2:7" x14ac:dyDescent="0.3">
      <c r="B39"/>
      <c r="F39" s="4" t="s">
        <v>1989</v>
      </c>
      <c r="G39" s="33">
        <v>11</v>
      </c>
    </row>
    <row r="40" spans="2:7" x14ac:dyDescent="0.3">
      <c r="B40"/>
      <c r="F40" s="4" t="s">
        <v>1990</v>
      </c>
      <c r="G40" s="33">
        <v>1</v>
      </c>
    </row>
    <row r="41" spans="2:7" x14ac:dyDescent="0.3">
      <c r="B41"/>
      <c r="F41" s="4" t="s">
        <v>1991</v>
      </c>
      <c r="G41" s="33">
        <v>102</v>
      </c>
    </row>
    <row r="42" spans="2:7" x14ac:dyDescent="0.3">
      <c r="B42"/>
      <c r="F42" s="4" t="s">
        <v>1993</v>
      </c>
      <c r="G42" s="33">
        <v>12</v>
      </c>
    </row>
    <row r="43" spans="2:7" x14ac:dyDescent="0.3">
      <c r="B43"/>
      <c r="F43" s="4" t="s">
        <v>1992</v>
      </c>
      <c r="G43" s="33">
        <v>5</v>
      </c>
    </row>
    <row r="44" spans="2:7" x14ac:dyDescent="0.3">
      <c r="B44"/>
      <c r="F44" s="4" t="s">
        <v>49</v>
      </c>
      <c r="G44" s="33">
        <v>311</v>
      </c>
    </row>
    <row r="45" spans="2:7" x14ac:dyDescent="0.3">
      <c r="B45"/>
      <c r="F45" s="4" t="s">
        <v>3625</v>
      </c>
      <c r="G45" s="33">
        <v>1049</v>
      </c>
    </row>
    <row r="46" spans="2:7" x14ac:dyDescent="0.3">
      <c r="B46"/>
    </row>
    <row r="47" spans="2:7" x14ac:dyDescent="0.3">
      <c r="B47"/>
    </row>
    <row r="48" spans="2:7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51E5-8303-4A81-B405-1107B9FF1C3D}">
  <dimension ref="A1:V89"/>
  <sheetViews>
    <sheetView showGridLines="0" tabSelected="1" topLeftCell="J1" zoomScale="210" zoomScaleNormal="210" workbookViewId="0">
      <selection activeCell="S23" sqref="S23"/>
    </sheetView>
  </sheetViews>
  <sheetFormatPr defaultRowHeight="14.4" x14ac:dyDescent="0.3"/>
  <sheetData>
    <row r="1" spans="1:18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ht="32.4" x14ac:dyDescent="0.6">
      <c r="A4" s="34"/>
      <c r="B4" s="34"/>
      <c r="C4" s="34"/>
      <c r="D4" s="34"/>
      <c r="E4" s="34"/>
      <c r="F4" s="34"/>
      <c r="G4" s="34"/>
      <c r="H4" s="34"/>
      <c r="I4" s="35"/>
      <c r="J4" s="37" t="s">
        <v>3637</v>
      </c>
      <c r="K4" s="34"/>
      <c r="L4" s="34"/>
      <c r="M4" s="34"/>
      <c r="N4" s="34"/>
      <c r="O4" s="34"/>
      <c r="P4" s="34"/>
      <c r="Q4" s="34"/>
      <c r="R4" s="34"/>
    </row>
    <row r="5" spans="1:18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3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x14ac:dyDescent="0.3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x14ac:dyDescent="0.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x14ac:dyDescent="0.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x14ac:dyDescent="0.3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x14ac:dyDescent="0.3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x14ac:dyDescent="0.3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x14ac:dyDescent="0.3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x14ac:dyDescent="0.3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x14ac:dyDescent="0.3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x14ac:dyDescent="0.3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x14ac:dyDescent="0.3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x14ac:dyDescent="0.3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x14ac:dyDescent="0.3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x14ac:dyDescent="0.3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x14ac:dyDescent="0.3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x14ac:dyDescent="0.3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x14ac:dyDescent="0.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x14ac:dyDescent="0.3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x14ac:dyDescent="0.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x14ac:dyDescent="0.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x14ac:dyDescent="0.3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x14ac:dyDescent="0.3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x14ac:dyDescent="0.3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x14ac:dyDescent="0.3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89" spans="22:22" x14ac:dyDescent="0.3">
      <c r="V89" t="s">
        <v>3638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 F i r s t   N a m e < / s t r i n g > < / k e y > < v a l u e > < i n t > 1 3 2 < / i n t > < / v a l u e > < / i t e m > < i t e m > < k e y > < s t r i n g > L a s t   N a m e < / s t r i n g > < / k e y > < v a l u e > < i n t > 1 3 0 < / i n t > < / v a l u e > < / i t e m > < i t e m > < k e y > < s t r i n g > T e a m < / s t r i n g > < / k e y > < v a l u e > < i n t > 9 0 < / i n t > < / v a l u e > < / i t e m > < i t e m > < k e y > < s t r i n g > P o s i t i o n < / s t r i n g > < / k e y > < v a l u e > < i n t > 1 0 7 < / i n t > < / v a l u e > < / i t e m > < i t e m > < k e y > < s t r i n g > A g e < / s t r i n g > < / k e y > < v a l u e > < i n t > 7 6 < / i n t > < / v a l u e > < / i t e m > < i t e m > < k e y > < s t r i n g > D a t e   o f   B i r t h < / s t r i n g > < / k e y > < v a l u e > < i n t > 1 4 1 < / i n t > < / v a l u e > < / i t e m > < i t e m > < k e y > < s t r i n g > B i r t h   C i t y < / s t r i n g > < / k e y > < v a l u e > < i n t > 1 1 3 < / i n t > < / v a l u e > < / i t e m > < i t e m > < k e y > < s t r i n g > B i r t h   S t a t e / P r o v i n c e < / s t r i n g > < / k e y > < v a l u e > < i n t > 2 0 3 < / i n t > < / v a l u e > < / i t e m > < i t e m > < k e y > < s t r i n g > B i r t h   C o u n t r y < / s t r i n g > < / k e y > < v a l u e > < i n t > 1 4 8 < / i n t > < / v a l u e > < / i t e m > < i t e m > < k e y > < s t r i n g > N a t i o n a l i t y < / s t r i n g > < / k e y > < v a l u e > < i n t > 1 2 6 < / i n t > < / v a l u e > < / i t e m > < i t e m > < k e y > < s t r i n g > H e i g h t   ( i n ) < / s t r i n g > < / k e y > < v a l u e > < i n t > 1 2 8 < / i n t > < / v a l u e > < / i t e m > < i t e m > < k e y > < s t r i n g > W e i g h t   ( l b s ) < / s t r i n g > < / k e y > < v a l u e > < i n t > 1 4 1 < / i n t > < / v a l u e > < / i t e m > < i t e m > < k e y > < s t r i n g > D r a f t   Y e a r < / s t r i n g > < / k e y > < v a l u e > < i n t > 1 2 2 < / i n t > < / v a l u e > < / i t e m > < i t e m > < k e y > < s t r i n g > D r a f t   T e a m < / s t r i n g > < / k e y > < v a l u e > < i n t > 1 3 2 < / i n t > < / v a l u e > < / i t e m > < i t e m > < k e y > < s t r i n g > D r a f t   R o u n d < / s t r i n g > < / k e y > < v a l u e > < i n t > 1 4 0 < / i n t > < / v a l u e > < / i t e m > < i t e m > < k e y > < s t r i n g > R o u n d   P i c k < / s t r i n g > < / k e y > < v a l u e > < i n t > 1 3 8 < / i n t > < / v a l u e > < / i t e m > < i t e m > < k e y > < s t r i n g > O v e r a l l   D r a f t   P o s i t i o n < / s t r i n g > < / k e y > < v a l u e > < i n t > 2 1 3 < / i n t > < / v a l u e > < / i t e m > < i t e m > < k e y > < s t r i n g > A g e   G r o u p 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 P o s i t i o n < / s t r i n g > < / k e y > < v a l u e > < i n t > 4 < / i n t > < / v a l u e > < / i t e m > < i t e m > < k e y > < s t r i n g > A g e < / s t r i n g > < / k e y > < v a l u e > < i n t > 5 < / i n t > < / v a l u e > < / i t e m > < i t e m > < k e y > < s t r i n g > D a t e   o f   B i r t h < / s t r i n g > < / k e y > < v a l u e > < i n t > 6 < / i n t > < / v a l u e > < / i t e m > < i t e m > < k e y > < s t r i n g > B i r t h   C i t y < / s t r i n g > < / k e y > < v a l u e > < i n t > 7 < / i n t > < / v a l u e > < / i t e m > < i t e m > < k e y > < s t r i n g > B i r t h   S t a t e / P r o v i n c e < / s t r i n g > < / k e y > < v a l u e > < i n t > 8 < / i n t > < / v a l u e > < / i t e m > < i t e m > < k e y > < s t r i n g > B i r t h   C o u n t r y < / s t r i n g > < / k e y > < v a l u e > < i n t > 9 < / i n t > < / v a l u e > < / i t e m > < i t e m > < k e y > < s t r i n g > N a t i o n a l i t y < / s t r i n g > < / k e y > < v a l u e > < i n t > 1 0 < / i n t > < / v a l u e > < / i t e m > < i t e m > < k e y > < s t r i n g > H e i g h t   ( i n ) < / s t r i n g > < / k e y > < v a l u e > < i n t > 1 1 < / i n t > < / v a l u e > < / i t e m > < i t e m > < k e y > < s t r i n g > W e i g h t   ( l b s ) < / s t r i n g > < / k e y > < v a l u e > < i n t > 1 2 < / i n t > < / v a l u e > < / i t e m > < i t e m > < k e y > < s t r i n g > D r a f t   Y e a r < / s t r i n g > < / k e y > < v a l u e > < i n t > 1 3 < / i n t > < / v a l u e > < / i t e m > < i t e m > < k e y > < s t r i n g > D r a f t   T e a m < / s t r i n g > < / k e y > < v a l u e > < i n t > 1 4 < / i n t > < / v a l u e > < / i t e m > < i t e m > < k e y > < s t r i n g > D r a f t   R o u n d < / s t r i n g > < / k e y > < v a l u e > < i n t > 1 5 < / i n t > < / v a l u e > < / i t e m > < i t e m > < k e y > < s t r i n g > R o u n d   P i c k < / s t r i n g > < / k e y > < v a l u e > < i n t > 1 6 < / i n t > < / v a l u e > < / i t e m > < i t e m > < k e y > < s t r i n g > O v e r a l l   D r a f t   P o s i t i o n < / s t r i n g > < / k e y > < v a l u e > < i n t > 1 7 < / i n t > < / v a l u e > < / i t e m > < i t e m > < k e y > < s t r i n g > A g e   G r o u p 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 S t a t e / P r o v i n c e 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  ( i n ) 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 ( l b s ) 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 C o l u m n s \ D r a f t 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 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 D r a f t  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 C o l u m n s \ T O I / G P 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 C o l u m n s \ S e c o n d   A s s i s t s / 6 0 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 P o i n t s / 6 0 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 C o l u m n s \ I P P 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 C o l u m n s \ i x G / 6 0 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 C o l u m n s \ i H D C F / 6 0 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 C o l u m n s \ R u s h   A t t e m p t s / 6 0 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 C o l u m n s \ R e b o u n d s   C r e a t e d / 6 0 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 C o l u m n s \ P I M / 6 0 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 P e n a l t i e s / 6 0 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 C o l u m n s \ M i n o r / 6 0 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 C o l u m n s \ M a j o r / 6 0 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 C o l u m n s \ M i s c o n d u c t / 6 0 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 C o l u m n s \ P e n a l t i e s   D r a w n / 6 0 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 C o l u m n s \ G i v e a w a y s / 6 0 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 C o l u m n s \ T a k e a w a y s / 6 0 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 C o l u m n s \ H i t s / 6 0 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 C o l u m n s \ H i t s   T a k e n / 6 0 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 B l o c k e d / 6 0 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 W o n / 6 0 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 L o s t / 6 0 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 C o l u m n s \ F a c e o f f s 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 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 B i r t h   C o u n t r y < / K e y > < / D i a g r a m O b j e c t K e y > < D i a g r a m O b j e c t K e y > < K e y > M e a s u r e s \ C o u n t   o f   B i r t h   C o u n t r y \ T a g I n f o \ F o r m u l a < / K e y > < / D i a g r a m O b j e c t K e y > < D i a g r a m O b j e c t K e y > < K e y > M e a s u r e s \ C o u n t   o f   B i r t h   C o u n t r y \ T a g I n f o \ V a l u e 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 C o l u m n s \ T e a m < / K e y > < / D i a g r a m O b j e c t K e y > < D i a g r a m O b j e c t K e y > < K e y > C o l u m n s \ P o s i t i o n < / K e y > < / D i a g r a m O b j e c t K e y > < D i a g r a m O b j e c t K e y > < K e y > C o l u m n s \ A g e < / K e y > < / D i a g r a m O b j e c t K e y > < D i a g r a m O b j e c t K e y > < K e y > C o l u m n s \ D a t e   o f   B i r t h < / K e y > < / D i a g r a m O b j e c t K e y > < D i a g r a m O b j e c t K e y > < K e y > C o l u m n s \ B i r t h   C i t y < / K e y > < / D i a g r a m O b j e c t K e y > < D i a g r a m O b j e c t K e y > < K e y > C o l u m n s \ B i r t h   S t a t e / P r o v i n c e < / K e y > < / D i a g r a m O b j e c t K e y > < D i a g r a m O b j e c t K e y > < K e y > C o l u m n s \ B i r t h   C o u n t r y < / K e y > < / D i a g r a m O b j e c t K e y > < D i a g r a m O b j e c t K e y > < K e y > C o l u m n s \ N a t i o n a l i t y < / K e y > < / D i a g r a m O b j e c t K e y > < D i a g r a m O b j e c t K e y > < K e y > C o l u m n s \ H e i g h t   ( i n ) < / K e y > < / D i a g r a m O b j e c t K e y > < D i a g r a m O b j e c t K e y > < K e y > C o l u m n s \ W e i g h t   ( l b s ) < / K e y > < / D i a g r a m O b j e c t K e y > < D i a g r a m O b j e c t K e y > < K e y > C o l u m n s \ D r a f t   Y e a r < / K e y > < / D i a g r a m O b j e c t K e y > < D i a g r a m O b j e c t K e y > < K e y > C o l u m n s \ D r a f t   T e a m < / K e y > < / D i a g r a m O b j e c t K e y > < D i a g r a m O b j e c t K e y > < K e y > C o l u m n s \ D r a f t   R o u n d < / K e y > < / D i a g r a m O b j e c t K e y > < D i a g r a m O b j e c t K e y > < K e y > C o l u m n s \ R o u n d   P i c k < / K e y > < / D i a g r a m O b j e c t K e y > < D i a g r a m O b j e c t K e y > < K e y > C o l u m n s \ O v e r a l l   D r a f t   P o s i t i o n < / K e y > < / D i a g r a m O b j e c t K e y > < D i a g r a m O b j e c t K e y > < K e y > C o l u m n s \ A g e   G r o u p < / K e y > < / D i a g r a m O b j e c t K e y > < D i a g r a m O b j e c t K e y > < K e y > L i n k s \ & l t ; C o l u m n s \ C o u n t   o f   B i r t h   C o u n t r y & g t ; - & l t ; M e a s u r e s \ B i r t h   C o u n t r y & g t ; < / K e y > < / D i a g r a m O b j e c t K e y > < D i a g r a m O b j e c t K e y > < K e y > L i n k s \ & l t ; C o l u m n s \ C o u n t   o f   B i r t h   C o u n t r y & g t ; - & l t ; M e a s u r e s \ B i r t h   C o u n t r y & g t ; \ C O L U M N < / K e y > < / D i a g r a m O b j e c t K e y > < D i a g r a m O b j e c t K e y > < K e y > L i n k s \ & l t ; C o l u m n s \ C o u n t   o f   B i r t h   C o u n t r y & g t ; - & l t ; M e a s u r e s \ B i r t h  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 B i r t h   C o u n t r y 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 B i r t h 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 B i r t h 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 S t a t e / P r o v i n c e 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  ( i n ) 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 ( l b s ) 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 T e a m 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 C o l u m n s \ D r a f t   R o u n d 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  P i c k 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 D r a f t   P o s i t i o n 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 B i r t h   C o u n t r y & g t ; - & l t ; M e a s u r e s \ B i r t h  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 i C F / 6 0 < / K e y > < / D i a g r a m O b j e c t K e y > < D i a g r a m O b j e c t K e y > < K e y > M e a s u r e s \ S u m   o f   i C F / 6 0 \ T a g I n f o \ F o r m u l a < / K e y > < / D i a g r a m O b j e c t K e y > < D i a g r a m O b j e c t K e y > < K e y > M e a s u r e s \ S u m   o f   i C F / 6 0 \ T a g I n f o \ V a l u e < / K e y > < / D i a g r a m O b j e c t K e y > < D i a g r a m O b j e c t K e y > < K e y > M e a s u r e s \ A v e r a g e   o f   i C F / 6 0 < / K e y > < / D i a g r a m O b j e c t K e y > < D i a g r a m O b j e c t K e y > < K e y > M e a s u r e s \ A v e r a g e   o f   i C F / 6 0 \ T a g I n f o \ F o r m u l a < / K e y > < / D i a g r a m O b j e c t K e y > < D i a g r a m O b j e c t K e y > < K e y > M e a s u r e s \ A v e r a g e   o f   i C F / 6 0 \ T a g I n f o \ V a l u e < / K e y > < / D i a g r a m O b j e c t K e y > < D i a g r a m O b j e c t K e y > < K e y > M e a s u r e s \ S u m   o f   G P < / K e y > < / D i a g r a m O b j e c t K e y > < D i a g r a m O b j e c t K e y > < K e y > M e a s u r e s \ S u m   o f   G P \ T a g I n f o \ F o r m u l a < / K e y > < / D i a g r a m O b j e c t K e y > < D i a g r a m O b j e c t K e y > < K e y > M e a s u r e s \ S u m   o f   G P \ T a g I n f o \ V a l u e < / K e y > < / D i a g r a m O b j e c t K e y > < D i a g r a m O b j e c t K e y > < K e y > M e a s u r e s \ A v e r a g e   o f   G P < / K e y > < / D i a g r a m O b j e c t K e y > < D i a g r a m O b j e c t K e y > < K e y > M e a s u r e s \ A v e r a g e   o f   G P \ T a g I n f o \ F o r m u l a < / K e y > < / D i a g r a m O b j e c t K e y > < D i a g r a m O b j e c t K e y > < K e y > M e a s u r e s \ A v e r a g e   o f   G P \ T a g I n f o \ V a l u e < / K e y > < / D i a g r a m O b j e c t K e y > < D i a g r a m O b j e c t K e y > < K e y > M e a s u r e s \ S u m   o f   G o a l s / 6 0 < / K e y > < / D i a g r a m O b j e c t K e y > < D i a g r a m O b j e c t K e y > < K e y > M e a s u r e s \ S u m   o f   G o a l s / 6 0 \ T a g I n f o \ F o r m u l a < / K e y > < / D i a g r a m O b j e c t K e y > < D i a g r a m O b j e c t K e y > < K e y > M e a s u r e s \ S u m   o f   G o a l s / 6 0 \ T a g I n f o \ V a l u e < / K e y > < / D i a g r a m O b j e c t K e y > < D i a g r a m O b j e c t K e y > < K e y > M e a s u r e s \ S u m   o f   T o t a l   P o i n t s / 6 0 < / K e y > < / D i a g r a m O b j e c t K e y > < D i a g r a m O b j e c t K e y > < K e y > M e a s u r e s \ S u m   o f   T o t a l   P o i n t s / 6 0 \ T a g I n f o \ F o r m u l a < / K e y > < / D i a g r a m O b j e c t K e y > < D i a g r a m O b j e c t K e y > < K e y > M e a s u r e s \ S u m   o f   T o t a l   P o i n t s / 6 0 \ T a g I n f o \ V a l u e < / K e y > < / D i a g r a m O b j e c t K e y > < D i a g r a m O b j e c t K e y > < K e y > M e a s u r e s \ A v e r a g e   o f   G o a l s / 6 0 < / K e y > < / D i a g r a m O b j e c t K e y > < D i a g r a m O b j e c t K e y > < K e y > M e a s u r e s \ A v e r a g e   o f   G o a l s / 6 0 \ T a g I n f o \ F o r m u l a < / K e y > < / D i a g r a m O b j e c t K e y > < D i a g r a m O b j e c t K e y > < K e y > M e a s u r e s \ A v e r a g e   o f   G o a l s / 6 0 \ T a g I n f o \ V a l u e < / K e y > < / D i a g r a m O b j e c t K e y > < D i a g r a m O b j e c t K e y > < K e y > M e a s u r e s \ A v e r a g e   o f   T o t a l   P o i n t s / 6 0 < / K e y > < / D i a g r a m O b j e c t K e y > < D i a g r a m O b j e c t K e y > < K e y > M e a s u r e s \ A v e r a g e   o f   T o t a l   P o i n t s / 6 0 \ T a g I n f o \ F o r m u l a < / K e y > < / D i a g r a m O b j e c t K e y > < D i a g r a m O b j e c t K e y > < K e y > M e a s u r e s \ A v e r a g e   o f   T o t a l   P o i n t s / 6 0 \ T a g I n f o \ V a l u e < / K e y > < / D i a g r a m O b j e c t K e y > < D i a g r a m O b j e c t K e y > < K e y > M e a s u r e s \ C o u n t   o f   P l a y e r   P o s i t i o n < / K e y > < / D i a g r a m O b j e c t K e y > < D i a g r a m O b j e c t K e y > < K e y > M e a s u r e s \ C o u n t   o f   P l a y e r   P o s i t i o n \ T a g I n f o \ F o r m u l a < / K e y > < / D i a g r a m O b j e c t K e y > < D i a g r a m O b j e c t K e y > < K e y > M e a s u r e s \ C o u n t   o f   P l a y e r   P o s i t i o n \ T a g I n f o \ V a l u e < / K e y > < / D i a g r a m O b j e c t K e y > < D i a g r a m O b j e c t K e y > < K e y > M e a s u r e s \ S u m   o f   P I M / 6 0 < / K e y > < / D i a g r a m O b j e c t K e y > < D i a g r a m O b j e c t K e y > < K e y > M e a s u r e s \ S u m   o f   P I M / 6 0 \ T a g I n f o \ F o r m u l a < / K e y > < / D i a g r a m O b j e c t K e y > < D i a g r a m O b j e c t K e y > < K e y > M e a s u r e s \ S u m   o f   P I M / 6 0 \ T a g I n f o \ V a l u e < / K e y > < / D i a g r a m O b j e c t K e y > < D i a g r a m O b j e c t K e y > < K e y > M e a s u r e s \ A v e r a g e   o f   P I M / 6 0 < / K e y > < / D i a g r a m O b j e c t K e y > < D i a g r a m O b j e c t K e y > < K e y > M e a s u r e s \ A v e r a g e   o f   P I M / 6 0 \ T a g I n f o \ F o r m u l a < / K e y > < / D i a g r a m O b j e c t K e y > < D i a g r a m O b j e c t K e y > < K e y > M e a s u r e s \ A v e r a g e   o f   P I M / 6 0 \ T a g I n f o \ V a l u e 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 C o l u m n s \ T e a m < / K e y > < / D i a g r a m O b j e c t K e y > < D i a g r a m O b j e c t K e y > < K e y > C o l u m n s \ P o s i t i o n < / K e y > < / D i a g r a m O b j e c t K e y > < D i a g r a m O b j e c t K e y > < K e y > C o l u m n s \ G P < / K e y > < / D i a g r a m O b j e c t K e y > < D i a g r a m O b j e c t K e y > < K e y > C o l u m n s \ T O I < / K e y > < / D i a g r a m O b j e c t K e y > < D i a g r a m O b j e c t K e y > < K e y > C o l u m n s \ T O I / G P < / K e y > < / D i a g r a m O b j e c t K e y > < D i a g r a m O b j e c t K e y > < K e y > C o l u m n s \ G o a l s / 6 0 < / K e y > < / D i a g r a m O b j e c t K e y > < D i a g r a m O b j e c t K e y > < K e y > C o l u m n s \ T o t a l   A s s i s t s / 6 0 < / K e y > < / D i a g r a m O b j e c t K e y > < D i a g r a m O b j e c t K e y > < K e y > C o l u m n s \ F i r s t   A s s i s t s / 6 0 < / K e y > < / D i a g r a m O b j e c t K e y > < D i a g r a m O b j e c t K e y > < K e y > C o l u m n s \ S e c o n d   A s s i s t s / 6 0 < / K e y > < / D i a g r a m O b j e c t K e y > < D i a g r a m O b j e c t K e y > < K e y > C o l u m n s \ T o t a l   P o i n t s / 6 0 < / K e y > < / D i a g r a m O b j e c t K e y > < D i a g r a m O b j e c t K e y > < K e y > C o l u m n s \ I P P < / K e y > < / D i a g r a m O b j e c t K e y > < D i a g r a m O b j e c t K e y > < K e y > C o l u m n s \ S h o t s / 6 0 < / K e y > < / D i a g r a m O b j e c t K e y > < D i a g r a m O b j e c t K e y > < K e y > C o l u m n s \ S H % < / K e y > < / D i a g r a m O b j e c t K e y > < D i a g r a m O b j e c t K e y > < K e y > C o l u m n s \ i x G / 6 0 < / K e y > < / D i a g r a m O b j e c t K e y > < D i a g r a m O b j e c t K e y > < K e y > C o l u m n s \ i C F / 6 0 < / K e y > < / D i a g r a m O b j e c t K e y > < D i a g r a m O b j e c t K e y > < K e y > C o l u m n s \ i F F / 6 0 < / K e y > < / D i a g r a m O b j e c t K e y > < D i a g r a m O b j e c t K e y > < K e y > C o l u m n s \ i S C F / 6 0 < / K e y > < / D i a g r a m O b j e c t K e y > < D i a g r a m O b j e c t K e y > < K e y > C o l u m n s \ i H D C F / 6 0 < / K e y > < / D i a g r a m O b j e c t K e y > < D i a g r a m O b j e c t K e y > < K e y > C o l u m n s \ R u s h   A t t e m p t s / 6 0 < / K e y > < / D i a g r a m O b j e c t K e y > < D i a g r a m O b j e c t K e y > < K e y > C o l u m n s \ R e b o u n d s   C r e a t e d / 6 0 < / K e y > < / D i a g r a m O b j e c t K e y > < D i a g r a m O b j e c t K e y > < K e y > C o l u m n s \ P I M / 6 0 < / K e y > < / D i a g r a m O b j e c t K e y > < D i a g r a m O b j e c t K e y > < K e y > C o l u m n s \ T o t a l   P e n a l t i e s / 6 0 < / K e y > < / D i a g r a m O b j e c t K e y > < D i a g r a m O b j e c t K e y > < K e y > C o l u m n s \ M i n o r / 6 0 < / K e y > < / D i a g r a m O b j e c t K e y > < D i a g r a m O b j e c t K e y > < K e y > C o l u m n s \ M a j o r / 6 0 < / K e y > < / D i a g r a m O b j e c t K e y > < D i a g r a m O b j e c t K e y > < K e y > C o l u m n s \ M i s c o n d u c t / 6 0 < / K e y > < / D i a g r a m O b j e c t K e y > < D i a g r a m O b j e c t K e y > < K e y > C o l u m n s \ P e n a l t i e s   D r a w n / 6 0 < / K e y > < / D i a g r a m O b j e c t K e y > < D i a g r a m O b j e c t K e y > < K e y > C o l u m n s \ G i v e a w a y s / 6 0 < / K e y > < / D i a g r a m O b j e c t K e y > < D i a g r a m O b j e c t K e y > < K e y > C o l u m n s \ T a k e a w a y s / 6 0 < / K e y > < / D i a g r a m O b j e c t K e y > < D i a g r a m O b j e c t K e y > < K e y > C o l u m n s \ H i t s / 6 0 < / K e y > < / D i a g r a m O b j e c t K e y > < D i a g r a m O b j e c t K e y > < K e y > C o l u m n s \ H i t s   T a k e n / 6 0 < / K e y > < / D i a g r a m O b j e c t K e y > < D i a g r a m O b j e c t K e y > < K e y > C o l u m n s \ S h o t s   B l o c k e d / 6 0 < / K e y > < / D i a g r a m O b j e c t K e y > < D i a g r a m O b j e c t K e y > < K e y > C o l u m n s \ F a c e o f f s   W o n / 6 0 < / K e y > < / D i a g r a m O b j e c t K e y > < D i a g r a m O b j e c t K e y > < K e y > C o l u m n s \ F a c e o f f s   L o s t / 6 0 < / K e y > < / D i a g r a m O b j e c t K e y > < D i a g r a m O b j e c t K e y > < K e y > C o l u m n s \ F a c e o f f s   % < / K e y > < / D i a g r a m O b j e c t K e y > < D i a g r a m O b j e c t K e y > < K e y > C o l u m n s \ P l a y e r   P o s i t i o n < / K e y > < / D i a g r a m O b j e c t K e y > < D i a g r a m O b j e c t K e y > < K e y > L i n k s \ & l t ; C o l u m n s \ S u m   o f   i C F / 6 0 & g t ; - & l t ; M e a s u r e s \ i C F / 6 0 & g t ; < / K e y > < / D i a g r a m O b j e c t K e y > < D i a g r a m O b j e c t K e y > < K e y > L i n k s \ & l t ; C o l u m n s \ S u m   o f   i C F / 6 0 & g t ; - & l t ; M e a s u r e s \ i C F / 6 0 & g t ; \ C O L U M N < / K e y > < / D i a g r a m O b j e c t K e y > < D i a g r a m O b j e c t K e y > < K e y > L i n k s \ & l t ; C o l u m n s \ S u m   o f   i C F / 6 0 & g t ; - & l t ; M e a s u r e s \ i C F / 6 0 & g t ; \ M E A S U R E < / K e y > < / D i a g r a m O b j e c t K e y > < D i a g r a m O b j e c t K e y > < K e y > L i n k s \ & l t ; C o l u m n s \ A v e r a g e   o f   i C F / 6 0 & g t ; - & l t ; M e a s u r e s \ i C F / 6 0 & g t ; < / K e y > < / D i a g r a m O b j e c t K e y > < D i a g r a m O b j e c t K e y > < K e y > L i n k s \ & l t ; C o l u m n s \ A v e r a g e   o f   i C F / 6 0 & g t ; - & l t ; M e a s u r e s \ i C F / 6 0 & g t ; \ C O L U M N < / K e y > < / D i a g r a m O b j e c t K e y > < D i a g r a m O b j e c t K e y > < K e y > L i n k s \ & l t ; C o l u m n s \ A v e r a g e   o f   i C F / 6 0 & g t ; - & l t ; M e a s u r e s \ i C F / 6 0 & g t ; \ M E A S U R E < / K e y > < / D i a g r a m O b j e c t K e y > < D i a g r a m O b j e c t K e y > < K e y > L i n k s \ & l t ; C o l u m n s \ S u m   o f   G P & g t ; - & l t ; M e a s u r e s \ G P & g t ; < / K e y > < / D i a g r a m O b j e c t K e y > < D i a g r a m O b j e c t K e y > < K e y > L i n k s \ & l t ; C o l u m n s \ S u m   o f   G P & g t ; - & l t ; M e a s u r e s \ G P & g t ; \ C O L U M N < / K e y > < / D i a g r a m O b j e c t K e y > < D i a g r a m O b j e c t K e y > < K e y > L i n k s \ & l t ; C o l u m n s \ S u m   o f   G P & g t ; - & l t ; M e a s u r e s \ G P & g t ; \ M E A S U R E < / K e y > < / D i a g r a m O b j e c t K e y > < D i a g r a m O b j e c t K e y > < K e y > L i n k s \ & l t ; C o l u m n s \ A v e r a g e   o f   G P & g t ; - & l t ; M e a s u r e s \ G P & g t ; < / K e y > < / D i a g r a m O b j e c t K e y > < D i a g r a m O b j e c t K e y > < K e y > L i n k s \ & l t ; C o l u m n s \ A v e r a g e   o f   G P & g t ; - & l t ; M e a s u r e s \ G P & g t ; \ C O L U M N < / K e y > < / D i a g r a m O b j e c t K e y > < D i a g r a m O b j e c t K e y > < K e y > L i n k s \ & l t ; C o l u m n s \ A v e r a g e   o f   G P & g t ; - & l t ; M e a s u r e s \ G P & g t ; \ M E A S U R E < / K e y > < / D i a g r a m O b j e c t K e y > < D i a g r a m O b j e c t K e y > < K e y > L i n k s \ & l t ; C o l u m n s \ S u m   o f   G o a l s / 6 0 & g t ; - & l t ; M e a s u r e s \ G o a l s / 6 0 & g t ; < / K e y > < / D i a g r a m O b j e c t K e y > < D i a g r a m O b j e c t K e y > < K e y > L i n k s \ & l t ; C o l u m n s \ S u m   o f   G o a l s / 6 0 & g t ; - & l t ; M e a s u r e s \ G o a l s / 6 0 & g t ; \ C O L U M N < / K e y > < / D i a g r a m O b j e c t K e y > < D i a g r a m O b j e c t K e y > < K e y > L i n k s \ & l t ; C o l u m n s \ S u m   o f   G o a l s / 6 0 & g t ; - & l t ; M e a s u r e s \ G o a l s / 6 0 & g t ; \ M E A S U R E < / K e y > < / D i a g r a m O b j e c t K e y > < D i a g r a m O b j e c t K e y > < K e y > L i n k s \ & l t ; C o l u m n s \ S u m   o f   T o t a l   P o i n t s / 6 0 & g t ; - & l t ; M e a s u r e s \ T o t a l   P o i n t s / 6 0 & g t ; < / K e y > < / D i a g r a m O b j e c t K e y > < D i a g r a m O b j e c t K e y > < K e y > L i n k s \ & l t ; C o l u m n s \ S u m   o f   T o t a l   P o i n t s / 6 0 & g t ; - & l t ; M e a s u r e s \ T o t a l   P o i n t s / 6 0 & g t ; \ C O L U M N < / K e y > < / D i a g r a m O b j e c t K e y > < D i a g r a m O b j e c t K e y > < K e y > L i n k s \ & l t ; C o l u m n s \ S u m   o f   T o t a l   P o i n t s / 6 0 & g t ; - & l t ; M e a s u r e s \ T o t a l   P o i n t s / 6 0 & g t ; \ M E A S U R E < / K e y > < / D i a g r a m O b j e c t K e y > < D i a g r a m O b j e c t K e y > < K e y > L i n k s \ & l t ; C o l u m n s \ A v e r a g e   o f   G o a l s / 6 0 & g t ; - & l t ; M e a s u r e s \ G o a l s / 6 0 & g t ; < / K e y > < / D i a g r a m O b j e c t K e y > < D i a g r a m O b j e c t K e y > < K e y > L i n k s \ & l t ; C o l u m n s \ A v e r a g e   o f   G o a l s / 6 0 & g t ; - & l t ; M e a s u r e s \ G o a l s / 6 0 & g t ; \ C O L U M N < / K e y > < / D i a g r a m O b j e c t K e y > < D i a g r a m O b j e c t K e y > < K e y > L i n k s \ & l t ; C o l u m n s \ A v e r a g e   o f   G o a l s / 6 0 & g t ; - & l t ; M e a s u r e s \ G o a l s / 6 0 & g t ; \ M E A S U R E < / K e y > < / D i a g r a m O b j e c t K e y > < D i a g r a m O b j e c t K e y > < K e y > L i n k s \ & l t ; C o l u m n s \ A v e r a g e   o f   T o t a l   P o i n t s / 6 0 & g t ; - & l t ; M e a s u r e s \ T o t a l   P o i n t s / 6 0 & g t ; < / K e y > < / D i a g r a m O b j e c t K e y > < D i a g r a m O b j e c t K e y > < K e y > L i n k s \ & l t ; C o l u m n s \ A v e r a g e   o f   T o t a l   P o i n t s / 6 0 & g t ; - & l t ; M e a s u r e s \ T o t a l   P o i n t s / 6 0 & g t ; \ C O L U M N < / K e y > < / D i a g r a m O b j e c t K e y > < D i a g r a m O b j e c t K e y > < K e y > L i n k s \ & l t ; C o l u m n s \ A v e r a g e   o f   T o t a l   P o i n t s / 6 0 & g t ; - & l t ; M e a s u r e s \ T o t a l   P o i n t s / 6 0 & g t ; \ M E A S U R E < / K e y > < / D i a g r a m O b j e c t K e y > < D i a g r a m O b j e c t K e y > < K e y > L i n k s \ & l t ; C o l u m n s \ C o u n t   o f   P l a y e r   P o s i t i o n & g t ; - & l t ; M e a s u r e s \ P l a y e r   P o s i t i o n & g t ; < / K e y > < / D i a g r a m O b j e c t K e y > < D i a g r a m O b j e c t K e y > < K e y > L i n k s \ & l t ; C o l u m n s \ C o u n t   o f   P l a y e r   P o s i t i o n & g t ; - & l t ; M e a s u r e s \ P l a y e r   P o s i t i o n & g t ; \ C O L U M N < / K e y > < / D i a g r a m O b j e c t K e y > < D i a g r a m O b j e c t K e y > < K e y > L i n k s \ & l t ; C o l u m n s \ C o u n t   o f   P l a y e r   P o s i t i o n & g t ; - & l t ; M e a s u r e s \ P l a y e r   P o s i t i o n & g t ; \ M E A S U R E < / K e y > < / D i a g r a m O b j e c t K e y > < D i a g r a m O b j e c t K e y > < K e y > L i n k s \ & l t ; C o l u m n s \ S u m   o f   P I M / 6 0 & g t ; - & l t ; M e a s u r e s \ P I M / 6 0 & g t ; < / K e y > < / D i a g r a m O b j e c t K e y > < D i a g r a m O b j e c t K e y > < K e y > L i n k s \ & l t ; C o l u m n s \ S u m   o f   P I M / 6 0 & g t ; - & l t ; M e a s u r e s \ P I M / 6 0 & g t ; \ C O L U M N < / K e y > < / D i a g r a m O b j e c t K e y > < D i a g r a m O b j e c t K e y > < K e y > L i n k s \ & l t ; C o l u m n s \ S u m   o f   P I M / 6 0 & g t ; - & l t ; M e a s u r e s \ P I M / 6 0 & g t ; \ M E A S U R E < / K e y > < / D i a g r a m O b j e c t K e y > < D i a g r a m O b j e c t K e y > < K e y > L i n k s \ & l t ; C o l u m n s \ A v e r a g e   o f   P I M / 6 0 & g t ; - & l t ; M e a s u r e s \ P I M / 6 0 & g t ; < / K e y > < / D i a g r a m O b j e c t K e y > < D i a g r a m O b j e c t K e y > < K e y > L i n k s \ & l t ; C o l u m n s \ A v e r a g e   o f   P I M / 6 0 & g t ; - & l t ; M e a s u r e s \ P I M / 6 0 & g t ; \ C O L U M N < / K e y > < / D i a g r a m O b j e c t K e y > < D i a g r a m O b j e c t K e y > < K e y > L i n k s \ & l t ; C o l u m n s \ A v e r a g e   o f   P I M / 6 0 & g t ; - & l t ; M e a s u r e s \ P I M / 6 0 & g t ; \ M E A S U R E 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 i C F / 6 0 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 i C F / 6 0 \ T a g I n f o \ F o r m u l a 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 i C F / 6 0 \ T a g I n f o \ V a l u e 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 i C F / 6 0 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 i C F / 6 0 \ T a g I n f o \ F o r m u l a 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 i C F / 6 0 \ T a g I n f o \ V a l u e 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 G P 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 G P 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 G o a l s / 6 0 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 P o i n t s / 6 0 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 P o i n t s / 6 0 \ T a g I n f o \ F o r m u l a 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 P o i n t s / 6 0 \ T a g I n f o \ V a l u e 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 G o a l s / 6 0 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 P o i n t s / 6 0 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 P o i n t s / 6 0 \ T a g I n f o \ F o r m u l a 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 P o i n t s / 6 0 \ T a g I n f o \ V a l u e 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  P o s i t i o n < / K e y > < / a : K e y > < a : V a l u e   i : t y p e = " M e a s u r e G r i d N o d e V i e w S t a t e " > < C o l u m n > 3 7 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 P l a y e r   P o s i t i o n \ T a g I n f o \ F o r m u l a 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 P l a y e r   P o s i t i o n \ T a g I n f o \ V a l u e 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 P I M / 6 0 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 P I M / 6 0 \ T a g I n f o \ F o r m u l a 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 P I M / 6 0 \ T a g I n f o \ V a l u e 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 P I M / 6 0 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 P I M / 6 0 \ T a g I n f o \ F o r m u l a 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 P I M / 6 0 \ T a g I n f o \ V a l u e 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 C o l u m n s \ T O I / G P 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 C o l u m n s \ G o a l s / 6 0 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 A s s i s t s / 6 0 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 A s s i s t s / 6 0 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 C o l u m n s \ S e c o n d   A s s i s t s / 6 0 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 P o i n t s / 6 0 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 C o l u m n s \ I P P 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 C o l u m n s \ S h o t s / 6 0 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 C o l u m n s \ S H % 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 C o l u m n s \ i x G / 6 0 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 C o l u m n s \ i C F / 6 0 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 C o l u m n s \ i F F / 6 0 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 C o l u m n s \ i S C F / 6 0 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 C o l u m n s \ i H D C F / 6 0 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 C o l u m n s \ R u s h   A t t e m p t s / 6 0 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 C o l u m n s \ R e b o u n d s   C r e a t e d / 6 0 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 C o l u m n s \ P I M / 6 0 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 P e n a l t i e s / 6 0 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 C o l u m n s \ M i n o r / 6 0 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 C o l u m n s \ M a j o r / 6 0 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 C o l u m n s \ M i s c o n d u c t / 6 0 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 C o l u m n s \ P e n a l t i e s   D r a w n / 6 0 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 C o l u m n s \ G i v e a w a y s / 6 0 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 C o l u m n s \ T a k e a w a y s / 6 0 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 C o l u m n s \ H i t s / 6 0 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 C o l u m n s \ H i t s   T a k e n / 6 0 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 B l o c k e d / 6 0 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 W o n / 6 0 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 L o s t / 6 0 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 C o l u m n s \ F a c e o f f s   % 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 C o l u m n s \ P l a y e r   P o s i t i o n 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 i C F / 6 0 & g t ; - & l t ; M e a s u r e s \ i C F / 6 0 & g t ; \ M E A S U R E 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 i C F / 6 0 & g t ; - & l t ; M e a s u r e s \ i C F / 6 0 & g t ; \ M E A S U R E 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 G P & g t ; - & l t ; M e a s u r e s \ G P & g t ; \ M E A S U R E 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 G P & g t ; - & l t ; M e a s u r e s \ G P & g t ; \ M E A S U R E 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 G o a l s / 6 0 & g t ; - & l t ; M e a s u r e s \ G o a l s / 6 0 & g t ; \ M E A S U R E 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 P o i n t s / 6 0 & g t ; - & l t ; M e a s u r e s \ T o t a l   P o i n t s / 6 0 & g t ; \ M E A S U R E 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 G o a l s / 6 0 & g t ; - & l t ; M e a s u r e s \ G o a l s / 6 0 & g t ; \ M E A S U R E 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 P o i n t s / 6 0 & g t ; - & l t ; M e a s u r e s \ T o t a l   P o i n t s / 6 0 & g t ; \ M E A S U R E 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 P l a y e r   P o s i t i o n & g t ; - & l t ; M e a s u r e s \ P l a y e r   P o s i t i o n & g t ; \ M E A S U R E 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 P I M / 6 0 & g t ; - & l t ; M e a s u r e s \ P I M / 6 0 & g t ; \ M E A S U R E 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 P I M / 6 0 & g t ; - & l t ; M e a s u r e s \ P I M / 6 0 & g t ; \ M E A S U R E 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 T a b l e s \ T a b l e 2 < / K e y > < / D i a g r a m O b j e c t K e y > < D i a g r a m O b j e c t K e y > < K e y > T a b l e s \ T a b l e 2 \ C o l u m n s \ I D < / K e y > < / D i a g r a m O b j e c t K e y > < D i a g r a m O b j e c t K e y > < K e y > T a b l e s \ T a b l e 2 \ C o l u m n s \ F i r s t   N a m e < / K e y > < / D i a g r a m O b j e c t K e y > < D i a g r a m O b j e c t K e y > < K e y > T a b l e s \ T a b l e 2 \ C o l u m n s \ L a s t   N a m e < / K e y > < / D i a g r a m O b j e c t K e y > < D i a g r a m O b j e c t K e y > < K e y > T a b l e s \ T a b l e 2 \ C o l u m n s \ T e a m < / K e y > < / D i a g r a m O b j e c t K e y > < D i a g r a m O b j e c t K e y > < K e y > T a b l e s \ T a b l e 2 \ C o l u m n s \ P o s i t i o n < / K e y > < / D i a g r a m O b j e c t K e y > < D i a g r a m O b j e c t K e y > < K e y > T a b l e s \ T a b l e 2 \ C o l u m n s \ G P < / K e y > < / D i a g r a m O b j e c t K e y > < D i a g r a m O b j e c t K e y > < K e y > T a b l e s \ T a b l e 2 \ C o l u m n s \ T O I < / K e y > < / D i a g r a m O b j e c t K e y > < D i a g r a m O b j e c t K e y > < K e y > T a b l e s \ T a b l e 2 \ C o l u m n s \ T O I / G P < / K e y > < / D i a g r a m O b j e c t K e y > < D i a g r a m O b j e c t K e y > < K e y > T a b l e s \ T a b l e 2 \ C o l u m n s \ G o a l s / 6 0 < / K e y > < / D i a g r a m O b j e c t K e y > < D i a g r a m O b j e c t K e y > < K e y > T a b l e s \ T a b l e 2 \ C o l u m n s \ T o t a l   A s s i s t s / 6 0 < / K e y > < / D i a g r a m O b j e c t K e y > < D i a g r a m O b j e c t K e y > < K e y > T a b l e s \ T a b l e 2 \ C o l u m n s \ F i r s t   A s s i s t s / 6 0 < / K e y > < / D i a g r a m O b j e c t K e y > < D i a g r a m O b j e c t K e y > < K e y > T a b l e s \ T a b l e 2 \ C o l u m n s \ S e c o n d   A s s i s t s / 6 0 < / K e y > < / D i a g r a m O b j e c t K e y > < D i a g r a m O b j e c t K e y > < K e y > T a b l e s \ T a b l e 2 \ C o l u m n s \ T o t a l   P o i n t s / 6 0 < / K e y > < / D i a g r a m O b j e c t K e y > < D i a g r a m O b j e c t K e y > < K e y > T a b l e s \ T a b l e 2 \ C o l u m n s \ I P P < / K e y > < / D i a g r a m O b j e c t K e y > < D i a g r a m O b j e c t K e y > < K e y > T a b l e s \ T a b l e 2 \ C o l u m n s \ S h o t s / 6 0 < / K e y > < / D i a g r a m O b j e c t K e y > < D i a g r a m O b j e c t K e y > < K e y > T a b l e s \ T a b l e 2 \ C o l u m n s \ S H % < / K e y > < / D i a g r a m O b j e c t K e y > < D i a g r a m O b j e c t K e y > < K e y > T a b l e s \ T a b l e 2 \ C o l u m n s \ i x G / 6 0 < / K e y > < / D i a g r a m O b j e c t K e y > < D i a g r a m O b j e c t K e y > < K e y > T a b l e s \ T a b l e 2 \ C o l u m n s \ i C F / 6 0 < / K e y > < / D i a g r a m O b j e c t K e y > < D i a g r a m O b j e c t K e y > < K e y > T a b l e s \ T a b l e 2 \ C o l u m n s \ i F F / 6 0 < / K e y > < / D i a g r a m O b j e c t K e y > < D i a g r a m O b j e c t K e y > < K e y > T a b l e s \ T a b l e 2 \ C o l u m n s \ i S C F / 6 0 < / K e y > < / D i a g r a m O b j e c t K e y > < D i a g r a m O b j e c t K e y > < K e y > T a b l e s \ T a b l e 2 \ C o l u m n s \ i H D C F / 6 0 < / K e y > < / D i a g r a m O b j e c t K e y > < D i a g r a m O b j e c t K e y > < K e y > T a b l e s \ T a b l e 2 \ C o l u m n s \ R u s h   A t t e m p t s / 6 0 < / K e y > < / D i a g r a m O b j e c t K e y > < D i a g r a m O b j e c t K e y > < K e y > T a b l e s \ T a b l e 2 \ C o l u m n s \ R e b o u n d s   C r e a t e d / 6 0 < / K e y > < / D i a g r a m O b j e c t K e y > < D i a g r a m O b j e c t K e y > < K e y > T a b l e s \ T a b l e 2 \ C o l u m n s \ P I M / 6 0 < / K e y > < / D i a g r a m O b j e c t K e y > < D i a g r a m O b j e c t K e y > < K e y > T a b l e s \ T a b l e 2 \ C o l u m n s \ T o t a l   P e n a l t i e s / 6 0 < / K e y > < / D i a g r a m O b j e c t K e y > < D i a g r a m O b j e c t K e y > < K e y > T a b l e s \ T a b l e 2 \ C o l u m n s \ M i n o r / 6 0 < / K e y > < / D i a g r a m O b j e c t K e y > < D i a g r a m O b j e c t K e y > < K e y > T a b l e s \ T a b l e 2 \ C o l u m n s \ M a j o r / 6 0 < / K e y > < / D i a g r a m O b j e c t K e y > < D i a g r a m O b j e c t K e y > < K e y > T a b l e s \ T a b l e 2 \ C o l u m n s \ M i s c o n d u c t / 6 0 < / K e y > < / D i a g r a m O b j e c t K e y > < D i a g r a m O b j e c t K e y > < K e y > T a b l e s \ T a b l e 2 \ C o l u m n s \ P e n a l t i e s   D r a w n / 6 0 < / K e y > < / D i a g r a m O b j e c t K e y > < D i a g r a m O b j e c t K e y > < K e y > T a b l e s \ T a b l e 2 \ C o l u m n s \ G i v e a w a y s / 6 0 < / K e y > < / D i a g r a m O b j e c t K e y > < D i a g r a m O b j e c t K e y > < K e y > T a b l e s \ T a b l e 2 \ C o l u m n s \ T a k e a w a y s / 6 0 < / K e y > < / D i a g r a m O b j e c t K e y > < D i a g r a m O b j e c t K e y > < K e y > T a b l e s \ T a b l e 2 \ C o l u m n s \ H i t s / 6 0 < / K e y > < / D i a g r a m O b j e c t K e y > < D i a g r a m O b j e c t K e y > < K e y > T a b l e s \ T a b l e 2 \ C o l u m n s \ H i t s   T a k e n / 6 0 < / K e y > < / D i a g r a m O b j e c t K e y > < D i a g r a m O b j e c t K e y > < K e y > T a b l e s \ T a b l e 2 \ C o l u m n s \ S h o t s   B l o c k e d / 6 0 < / K e y > < / D i a g r a m O b j e c t K e y > < D i a g r a m O b j e c t K e y > < K e y > T a b l e s \ T a b l e 2 \ C o l u m n s \ F a c e o f f s   W o n / 6 0 < / K e y > < / D i a g r a m O b j e c t K e y > < D i a g r a m O b j e c t K e y > < K e y > T a b l e s \ T a b l e 2 \ C o l u m n s \ F a c e o f f s   L o s t / 6 0 < / K e y > < / D i a g r a m O b j e c t K e y > < D i a g r a m O b j e c t K e y > < K e y > T a b l e s \ T a b l e 2 \ C o l u m n s \ F a c e o f f s   % < / K e y > < / D i a g r a m O b j e c t K e y > < D i a g r a m O b j e c t K e y > < K e y > T a b l e s \ T a b l e 2 \ C o l u m n s \ P l a y e r   P o s i t i o n < / K e y > < / D i a g r a m O b j e c t K e y > < D i a g r a m O b j e c t K e y > < K e y > T a b l e s \ T a b l e 2 \ M e a s u r e s \ S u m   o f   i C F / 6 0 < / K e y > < / D i a g r a m O b j e c t K e y > < D i a g r a m O b j e c t K e y > < K e y > T a b l e s \ T a b l e 2 \ S u m   o f   i C F / 6 0 \ A d d i t i o n a l   I n f o \ I m p l i c i t   M e a s u r e < / K e y > < / D i a g r a m O b j e c t K e y > < D i a g r a m O b j e c t K e y > < K e y > T a b l e s \ T a b l e 2 \ M e a s u r e s \ A v e r a g e   o f   i C F / 6 0 < / K e y > < / D i a g r a m O b j e c t K e y > < D i a g r a m O b j e c t K e y > < K e y > T a b l e s \ T a b l e 2 \ A v e r a g e   o f   i C F / 6 0 \ A d d i t i o n a l   I n f o \ I m p l i c i t   M e a s u r e < / K e y > < / D i a g r a m O b j e c t K e y > < D i a g r a m O b j e c t K e y > < K e y > T a b l e s \ T a b l e 2 \ M e a s u r e s \ S u m   o f   G P < / K e y > < / D i a g r a m O b j e c t K e y > < D i a g r a m O b j e c t K e y > < K e y > T a b l e s \ T a b l e 2 \ S u m   o f   G P \ A d d i t i o n a l   I n f o \ I m p l i c i t   M e a s u r e < / K e y > < / D i a g r a m O b j e c t K e y > < D i a g r a m O b j e c t K e y > < K e y > T a b l e s \ T a b l e 2 \ M e a s u r e s \ A v e r a g e   o f   G P < / K e y > < / D i a g r a m O b j e c t K e y > < D i a g r a m O b j e c t K e y > < K e y > T a b l e s \ T a b l e 2 \ A v e r a g e   o f   G P \ A d d i t i o n a l   I n f o \ I m p l i c i t   M e a s u r e < / K e y > < / D i a g r a m O b j e c t K e y > < D i a g r a m O b j e c t K e y > < K e y > T a b l e s \ T a b l e 2 \ M e a s u r e s \ S u m   o f   G o a l s / 6 0 < / K e y > < / D i a g r a m O b j e c t K e y > < D i a g r a m O b j e c t K e y > < K e y > T a b l e s \ T a b l e 2 \ S u m   o f   G o a l s / 6 0 \ A d d i t i o n a l   I n f o \ I m p l i c i t   M e a s u r e < / K e y > < / D i a g r a m O b j e c t K e y > < D i a g r a m O b j e c t K e y > < K e y > T a b l e s \ T a b l e 2 \ M e a s u r e s \ S u m   o f   T o t a l   P o i n t s / 6 0 < / K e y > < / D i a g r a m O b j e c t K e y > < D i a g r a m O b j e c t K e y > < K e y > T a b l e s \ T a b l e 2 \ S u m   o f   T o t a l   P o i n t s / 6 0 \ A d d i t i o n a l   I n f o \ I m p l i c i t   M e a s u r e < / K e y > < / D i a g r a m O b j e c t K e y > < D i a g r a m O b j e c t K e y > < K e y > T a b l e s \ T a b l e 2 \ M e a s u r e s \ A v e r a g e   o f   G o a l s / 6 0 < / K e y > < / D i a g r a m O b j e c t K e y > < D i a g r a m O b j e c t K e y > < K e y > T a b l e s \ T a b l e 2 \ A v e r a g e   o f   G o a l s / 6 0 \ A d d i t i o n a l   I n f o \ I m p l i c i t   M e a s u r e < / K e y > < / D i a g r a m O b j e c t K e y > < D i a g r a m O b j e c t K e y > < K e y > T a b l e s \ T a b l e 2 \ M e a s u r e s \ A v e r a g e   o f   T o t a l   P o i n t s / 6 0 < / K e y > < / D i a g r a m O b j e c t K e y > < D i a g r a m O b j e c t K e y > < K e y > T a b l e s \ T a b l e 2 \ A v e r a g e   o f   T o t a l   P o i n t s / 6 0 \ A d d i t i o n a l   I n f o \ I m p l i c i t   M e a s u r e < / K e y > < / D i a g r a m O b j e c t K e y > < D i a g r a m O b j e c t K e y > < K e y > T a b l e s \ T a b l e 2 \ M e a s u r e s \ C o u n t   o f   P l a y e r   P o s i t i o n < / K e y > < / D i a g r a m O b j e c t K e y > < D i a g r a m O b j e c t K e y > < K e y > T a b l e s \ T a b l e 2 \ C o u n t   o f   P l a y e r   P o s i t i o n \ A d d i t i o n a l   I n f o \ I m p l i c i t   M e a s u r e < / K e y > < / D i a g r a m O b j e c t K e y > < D i a g r a m O b j e c t K e y > < K e y > T a b l e s \ T a b l e 2 \ M e a s u r e s \ S u m   o f   P I M / 6 0 < / K e y > < / D i a g r a m O b j e c t K e y > < D i a g r a m O b j e c t K e y > < K e y > T a b l e s \ T a b l e 2 \ S u m   o f   P I M / 6 0 \ A d d i t i o n a l   I n f o \ I m p l i c i t   M e a s u r e < / K e y > < / D i a g r a m O b j e c t K e y > < D i a g r a m O b j e c t K e y > < K e y > T a b l e s \ T a b l e 2 \ M e a s u r e s \ A v e r a g e   o f   P I M / 6 0 < / K e y > < / D i a g r a m O b j e c t K e y > < D i a g r a m O b j e c t K e y > < K e y > T a b l e s \ T a b l e 2 \ A v e r a g e   o f   P I M / 6 0 \ A d d i t i o n a l   I n f o \ I m p l i c i t   M e a s u r e < / K e y > < / D i a g r a m O b j e c t K e y > < D i a g r a m O b j e c t K e y > < K e y > T a b l e s \ T a b l e 1 < / K e y > < / D i a g r a m O b j e c t K e y > < D i a g r a m O b j e c t K e y > < K e y > T a b l e s \ T a b l e 1 \ C o l u m n s \ I D < / K e y > < / D i a g r a m O b j e c t K e y > < D i a g r a m O b j e c t K e y > < K e y > T a b l e s \ T a b l e 1 \ C o l u m n s \ F i r s t   N a m e < / K e y > < / D i a g r a m O b j e c t K e y > < D i a g r a m O b j e c t K e y > < K e y > T a b l e s \ T a b l e 1 \ C o l u m n s \ L a s t   N a m e < / K e y > < / D i a g r a m O b j e c t K e y > < D i a g r a m O b j e c t K e y > < K e y > T a b l e s \ T a b l e 1 \ C o l u m n s \ T e a m < / K e y > < / D i a g r a m O b j e c t K e y > < D i a g r a m O b j e c t K e y > < K e y > T a b l e s \ T a b l e 1 \ C o l u m n s \ P o s i t i o n < / K e y > < / D i a g r a m O b j e c t K e y > < D i a g r a m O b j e c t K e y > < K e y > T a b l e s \ T a b l e 1 \ C o l u m n s \ A g e < / K e y > < / D i a g r a m O b j e c t K e y > < D i a g r a m O b j e c t K e y > < K e y > T a b l e s \ T a b l e 1 \ C o l u m n s \ D a t e   o f   B i r t h < / K e y > < / D i a g r a m O b j e c t K e y > < D i a g r a m O b j e c t K e y > < K e y > T a b l e s \ T a b l e 1 \ C o l u m n s \ B i r t h   C i t y < / K e y > < / D i a g r a m O b j e c t K e y > < D i a g r a m O b j e c t K e y > < K e y > T a b l e s \ T a b l e 1 \ C o l u m n s \ B i r t h   S t a t e / P r o v i n c e < / K e y > < / D i a g r a m O b j e c t K e y > < D i a g r a m O b j e c t K e y > < K e y > T a b l e s \ T a b l e 1 \ C o l u m n s \ B i r t h   C o u n t r y < / K e y > < / D i a g r a m O b j e c t K e y > < D i a g r a m O b j e c t K e y > < K e y > T a b l e s \ T a b l e 1 \ C o l u m n s \ N a t i o n a l i t y < / K e y > < / D i a g r a m O b j e c t K e y > < D i a g r a m O b j e c t K e y > < K e y > T a b l e s \ T a b l e 1 \ C o l u m n s \ H e i g h t   ( i n ) < / K e y > < / D i a g r a m O b j e c t K e y > < D i a g r a m O b j e c t K e y > < K e y > T a b l e s \ T a b l e 1 \ C o l u m n s \ W e i g h t   ( l b s ) < / K e y > < / D i a g r a m O b j e c t K e y > < D i a g r a m O b j e c t K e y > < K e y > T a b l e s \ T a b l e 1 \ C o l u m n s \ D r a f t   Y e a r < / K e y > < / D i a g r a m O b j e c t K e y > < D i a g r a m O b j e c t K e y > < K e y > T a b l e s \ T a b l e 1 \ C o l u m n s \ D r a f t   T e a m < / K e y > < / D i a g r a m O b j e c t K e y > < D i a g r a m O b j e c t K e y > < K e y > T a b l e s \ T a b l e 1 \ C o l u m n s \ D r a f t   R o u n d < / K e y > < / D i a g r a m O b j e c t K e y > < D i a g r a m O b j e c t K e y > < K e y > T a b l e s \ T a b l e 1 \ C o l u m n s \ R o u n d   P i c k < / K e y > < / D i a g r a m O b j e c t K e y > < D i a g r a m O b j e c t K e y > < K e y > T a b l e s \ T a b l e 1 \ C o l u m n s \ O v e r a l l   D r a f t   P o s i t i o n < / K e y > < / D i a g r a m O b j e c t K e y > < D i a g r a m O b j e c t K e y > < K e y > T a b l e s \ T a b l e 1 \ C o l u m n s \ A g e   G r o u p < / K e y > < / D i a g r a m O b j e c t K e y > < D i a g r a m O b j e c t K e y > < K e y > T a b l e s \ T a b l e 1 \ M e a s u r e s \ C o u n t   o f   B i r t h   C o u n t r y < / K e y > < / D i a g r a m O b j e c t K e y > < D i a g r a m O b j e c t K e y > < K e y > T a b l e s \ T a b l e 1 \ C o u n t   o f   B i r t h   C o u n t r y \ A d d i t i o n a l   I n f o \ I m p l i c i t   M e a s u r e < / K e y > < / D i a g r a m O b j e c t K e y > < D i a g r a m O b j e c t K e y > < K e y > T a b l e s \ T a b l e 1 \ M e a s u r e s \ S u m   o f   I D < / K e y > < / D i a g r a m O b j e c t K e y > < D i a g r a m O b j e c t K e y > < K e y > T a b l e s \ T a b l e 1 \ S u m   o f   I D \ A d d i t i o n a l   I n f o \ I m p l i c i t   M e a s u r e < / K e y > < / D i a g r a m O b j e c t K e y > < D i a g r a m O b j e c t K e y > < K e y > R e l a t i o n s h i p s \ & l t ; T a b l e s \ T a b l e 2 \ C o l u m n s \ I D & g t ; - & l t ; T a b l e s \ T a b l e 1 \ C o l u m n s \ I D & g t ; < / K e y > < / D i a g r a m O b j e c t K e y > < D i a g r a m O b j e c t K e y > < K e y > R e l a t i o n s h i p s \ & l t ; T a b l e s \ T a b l e 2 \ C o l u m n s \ I D & g t ; - & l t ; T a b l e s \ T a b l e 1 \ C o l u m n s \ I D & g t ; \ F K < / K e y > < / D i a g r a m O b j e c t K e y > < D i a g r a m O b j e c t K e y > < K e y > R e l a t i o n s h i p s \ & l t ; T a b l e s \ T a b l e 2 \ C o l u m n s \ I D & g t ; - & l t ; T a b l e s \ T a b l e 1 \ C o l u m n s \ I D & g t ; \ P K < / K e y > < / D i a g r a m O b j e c t K e y > < D i a g r a m O b j e c t K e y > < K e y > R e l a t i o n s h i p s \ & l t ; T a b l e s \ T a b l e 2 \ C o l u m n s \ I D & g t ; - & l t ; T a b l e s \ T a b l e 1 \ C o l u m n s \ I D & g t ; \ C r o s s F i l t e r < / K e y > < / D i a g r a m O b j e c t K e y > < / A l l K e y s > < S e l e c t e d K e y s > < D i a g r a m O b j e c t K e y > < K e y > R e l a t i o n s h i p s \ & l t ; T a b l e s \ T a b l e 2 \ C o l u m n s \ I D & g t ; - & l t ; T a b l e s \ T a b l e 1 \ C o l u m n s \ I D & g t ; 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 T a b l e s \ T a b l e 2 \ C o l u m n s \ T O I / G P 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 T a b l e s \ T a b l e 2 \ C o l u m n s \ F i r s t 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 T a b l e s \ T a b l e 2 \ C o l u m n s \ S e c o n d   A s s i s t s / 6 0 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 T a b l e s \ T a b l e 2 \ C o l u m n s \ S h o t s / 6 0 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 T a b l e s \ T a b l e 2 \ C o l u m n s \ i x G / 6 0 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 T a b l e s \ T a b l e 2 \ C o l u m n s \ i F F / 6 0 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 T a b l e s \ T a b l e 2 \ C o l u m n s \ i S C F / 6 0 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 T a b l e s \ T a b l e 2 \ C o l u m n s \ i H D C F / 6 0 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 T a b l e s \ T a b l e 2 \ C o l u m n s \ R u s h   A t t e m p t s / 6 0 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 T a b l e s \ T a b l e 2 \ C o l u m n s \ R e b o u n d s   C r e a t e d / 6 0 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 T a b l e s \ T a b l e 2 \ C o l u m n s \ T o t a l   P e n a l t i e s / 6 0 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 T a b l e s \ T a b l e 2 \ C o l u m n s \ M i n o r / 6 0 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 T a b l e s \ T a b l e 2 \ C o l u m n s \ M a j o r / 6 0 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 T a b l e s \ T a b l e 2 \ C o l u m n s \ M i s c o n d u c t / 6 0 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 T a b l e s \ T a b l e 2 \ C o l u m n s \ P e n a l t i e s   D r a w n / 6 0 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 T a b l e s \ T a b l e 2 \ C o l u m n s \ G i v e a w a y s / 6 0 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 T a b l e s \ T a b l e 2 \ C o l u m n s \ T a k e a w a y s / 6 0 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 T a b l e s \ T a b l e 2 \ C o l u m n s \ H i t s / 6 0 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 T a b l e s \ T a b l e 2 \ C o l u m n s \ H i t s   T a k e n / 6 0 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 T a b l e s \ T a b l e 2 \ C o l u m n s \ S h o t s   B l o c k e d / 6 0 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 W o n / 6 0 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 L o s t / 6 0 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 T a b l e s \ T a b l e 2 \ C o l u m n s \ F a c e o f f s 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 T a b l e s \ T a b l e 2 \ C o l u m n s \ P l a y e r 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 T a b l e s \ T a b l e 2 \ M e a s u r e s \ S u m   o f  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 i C F / 6 0 \ A d d i t i o n a l 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 i C F / 6 0 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 i C F / 6 0 \ A d d i t i o n a l 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 G P \ A d d i t i o n a l 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 G P 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 G P \ A d d i t i o n a l 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 G o a l s / 6 0 \ A d d i t i o n a l 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 T o t a l   P o i n t s / 6 0 \ A d d i t i o n a l 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 G o a l s / 6 0 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 G o a l s / 6 0 \ A d d i t i o n a l 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 T o t a l   P o i n t s / 6 0 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 T o t a l   P o i n t s / 6 0 \ A d d i t i o n a l 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 T a b l e s \ T a b l e 2 \ M e a s u r e s \ C o u n t   o f   P l a y e r 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 T a b l e s \ T a b l e 2 \ C o u n t   o f   P l a y e r   P o s i t i o n \ A d d i t i o n a l 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 P I M / 6 0 \ A d d i t i o n a l 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 P I M / 6 0 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 P I M / 6 0 \ A d d i t i o n a l 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 S t a t e / P r o v i n c e 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 T a b l e s \ T a b l e 1 \ C o l u m n s \ B i r t h 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 T a b l e s \ T a b l e 1 \ C o l u m n s \ N a t i o n a l i t y 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 T a b l e s \ T a b l e 1 \ C o l u m n s \ H e i g h t   ( i n ) 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 T a b l e s \ T a b l e 1 \ C o l u m n s \ W e i g h t   ( l b s ) 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 T a b l e s \ T a b l e 1 \ C o l u m n s \ D r a f t   R o u n d 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 T a b l e s \ T a b l e 1 \ C o l u m n s \ R o u n d   P i c k 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 T a b l e s \ T a b l e 1 \ C o l u m n s \ O v e r a l l   D r a f t  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 T a b l e s \ T a b l e 1 \ M e a s u r e s \ C o u n t   o f   B i r t h 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 B i r t h   C o u n t r y \ A d d i t i o n a l 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 R e l a t i o n s h i p s \ & l t ; T a b l e s \ T a b l e 2 \ C o l u m n s \ I D & g t ; - & l t ; T a b l e s \ T a b l e 1 \ C o l u m n s \ I D & g t ; \ C r o s s F i l t e r 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 2 0 2 4 - 0 1 - 3 1 T 1 2 : 4 0 : 4 9 . 4 4 6 0 3 2 5 - 0 5 : 0 0 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 F i r s t   N a m e < / s t r i n g > < / k e y > < v a l u e > < i n t > 1 3 2 < / i n t > < / v a l u e > < / i t e m > < i t e m > < k e y > < s t r i n g > L a s t   N a m e < / s t r i n g > < / k e y > < v a l u e > < i n t > 1 3 0 < / i n t > < / v a l u e > < / i t e m > < i t e m > < k e y > < s t r i n g > T e a m < / s t r i n g > < / k e y > < v a l u e > < i n t > 9 0 < / i n t > < / v a l u e > < / i t e m > < i t e m > < k e y > < s t r i n g > P o s i t i o n < / s t r i n g > < / k e y > < v a l u e > < i n t > 1 0 7 < / i n t > < / v a l u e > < / i t e m > < i t e m > < k e y > < s t r i n g > G P < / s t r i n g > < / k e y > < v a l u e > < i n t > 6 7 < / i n t > < / v a l u e > < / i t e m > < i t e m > < k e y > < s t r i n g > T O I < / s t r i n g > < / k e y > < v a l u e > < i n t > 7 2 < / i n t > < / v a l u e > < / i t e m > < i t e m > < k e y > < s t r i n g > T O I / G P < / s t r i n g > < / k e y > < v a l u e > < i n t > 1 0 3 < / i n t > < / v a l u e > < / i t e m > < i t e m > < k e y > < s t r i n g > G o a l s / 6 0 < / s t r i n g > < / k e y > < v a l u e > < i n t > 1 1 4 < / i n t > < / v a l u e > < / i t e m > < i t e m > < k e y > < s t r i n g > T o t a l   A s s i s t s / 6 0 < / s t r i n g > < / k e y > < v a l u e > < i n t > 1 6 9 < / i n t > < / v a l u e > < / i t e m > < i t e m > < k e y > < s t r i n g > F i r s t   A s s i s t s / 6 0 < / s t r i n g > < / k e y > < v a l u e > < i n t > 1 6 3 < / i n t > < / v a l u e > < / i t e m > < i t e m > < k e y > < s t r i n g > S e c o n d   A s s i s t s / 6 0 < / s t r i n g > < / k e y > < v a l u e > < i n t > 1 9 4 < / i n t > < / v a l u e > < / i t e m > < i t e m > < k e y > < s t r i n g > T o t a l   P o i n t s / 6 0 < / s t r i n g > < / k e y > < v a l u e > < i n t > 1 6 3 < / i n t > < / v a l u e > < / i t e m > < i t e m > < k e y > < s t r i n g > I P P < / s t r i n g > < / k e y > < v a l u e > < i n t > 6 9 < / i n t > < / v a l u e > < / i t e m > < i t e m > < k e y > < s t r i n g > S h o t s / 6 0 < / s t r i n g > < / k e y > < v a l u e > < i n t > 1 1 3 < / i n t > < / v a l u e > < / i t e m > < i t e m > < k e y > < s t r i n g > S H % < / s t r i n g > < / k e y > < v a l u e > < i n t > 8 2 < / i n t > < / v a l u e > < / i t e m > < i t e m > < k e y > < s t r i n g > i x G / 6 0 < / s t r i n g > < / k e y > < v a l u e > < i n t > 9 4 < / i n t > < / v a l u e > < / i t e m > < i t e m > < k e y > < s t r i n g > i C F / 6 0 < / s t r i n g > < / k e y > < v a l u e > < i n t > 9 5 < / i n t > < / v a l u e > < / i t e m > < i t e m > < k e y > < s t r i n g > i F F / 6 0 < / s t r i n g > < / k e y > < v a l u e > < i n t > 9 4 < / i n t > < / v a l u e > < / i t e m > < i t e m > < k e y > < s t r i n g > i S C F / 6 0 < / s t r i n g > < / k e y > < v a l u e > < i n t > 1 0 7 < / i n t > < / v a l u e > < / i t e m > < i t e m > < k e y > < s t r i n g > i H D C F / 6 0 < / s t r i n g > < / k e y > < v a l u e > < i n t > 1 2 2 < / i n t > < / v a l u e > < / i t e m > < i t e m > < k e y > < s t r i n g > R u s h   A t t e m p t s / 6 0 < / s t r i n g > < / k e y > < v a l u e > < i n t > 1 8 7 < / i n t > < / v a l u e > < / i t e m > < i t e m > < k e y > < s t r i n g > R e b o u n d s   C r e a t e d / 6 0 < / s t r i n g > < / k e y > < v a l u e > < i n t > 2 2 5 < / i n t > < / v a l u e > < / i t e m > < i t e m > < k e y > < s t r i n g > P I M / 6 0 < / s t r i n g > < / k e y > < v a l u e > < i n t > 9 8 < / i n t > < / v a l u e > < / i t e m > < i t e m > < k e y > < s t r i n g > T o t a l   P e n a l t i e s / 6 0 < / s t r i n g > < / k e y > < v a l u e > < i n t > 1 8 8 < / i n t > < / v a l u e > < / i t e m > < i t e m > < k e y > < s t r i n g > M i n o r / 6 0 < / s t r i n g > < / k e y > < v a l u e > < i n t > 1 1 4 < / i n t > < / v a l u e > < / i t e m > < i t e m > < k e y > < s t r i n g > M a j o r / 6 0 < / s t r i n g > < / k e y > < v a l u e > < i n t > 1 1 3 < / i n t > < / v a l u e > < / i t e m > < i t e m > < k e y > < s t r i n g > M i s c o n d u c t / 6 0 < / s t r i n g > < / k e y > < v a l u e > < i n t > 1 6 3 < / i n t > < / v a l u e > < / i t e m > < i t e m > < k e y > < s t r i n g > P e n a l t i e s   D r a w n / 6 0 < / s t r i n g > < / k e y > < v a l u e > < i n t > 2 0 1 < / i n t > < / v a l u e > < / i t e m > < i t e m > < k e y > < s t r i n g > G i v e a w a y s / 6 0 < / s t r i n g > < / k e y > < v a l u e > < i n t > 1 5 6 < / i n t > < / v a l u e > < / i t e m > < i t e m > < k e y > < s t r i n g > T a k e a w a y s / 6 0 < / s t r i n g > < / k e y > < v a l u e > < i n t > 1 6 0 < / i n t > < / v a l u e > < / i t e m > < i t e m > < k e y > < s t r i n g > H i t s / 6 0 < / s t r i n g > < / k e y > < v a l u e > < i n t > 9 7 < / i n t > < / v a l u e > < / i t e m > < i t e m > < k e y > < s t r i n g > H i t s   T a k e n / 6 0 < / s t r i n g > < / k e y > < v a l u e > < i n t > 1 5 5 < / i n t > < / v a l u e > < / i t e m > < i t e m > < k e y > < s t r i n g > S h o t s   B l o c k e d / 6 0 < / s t r i n g > < / k e y > < v a l u e > < i n t > 1 8 6 < / i n t > < / v a l u e > < / i t e m > < i t e m > < k e y > < s t r i n g > F a c e o f f s   W o n / 6 0 < / s t r i n g > < / k e y > < v a l u e > < i n t > 1 8 2 < / i n t > < / v a l u e > < / i t e m > < i t e m > < k e y > < s t r i n g > F a c e o f f s   L o s t / 6 0 < / s t r i n g > < / k e y > < v a l u e > < i n t > 1 7 6 < / i n t > < / v a l u e > < / i t e m > < i t e m > < k e y > < s t r i n g > F a c e o f f s   % < / s t r i n g > < / k e y > < v a l u e > < i n t > 1 3 2 < / i n t > < / v a l u e > < / i t e m > < i t e m > < k e y > < s t r i n g > P l a y e r   P o s i t i o n < / s t r i n g > < / k e y > < v a l u e > < i n t > 1 6 4 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 T e a m < / s t r i n g > < / k e y > < v a l u e > < i n t > 3 < / i n t > < / v a l u e > < / i t e m > < i t e m > < k e y > < s t r i n g > P o s i t i o n < / s t r i n g > < / k e y > < v a l u e > < i n t > 4 < / i n t > < / v a l u e > < / i t e m > < i t e m > < k e y > < s t r i n g > G P < / s t r i n g > < / k e y > < v a l u e > < i n t > 5 < / i n t > < / v a l u e > < / i t e m > < i t e m > < k e y > < s t r i n g > T O I < / s t r i n g > < / k e y > < v a l u e > < i n t > 6 < / i n t > < / v a l u e > < / i t e m > < i t e m > < k e y > < s t r i n g > T O I / G P < / s t r i n g > < / k e y > < v a l u e > < i n t > 7 < / i n t > < / v a l u e > < / i t e m > < i t e m > < k e y > < s t r i n g > G o a l s / 6 0 < / s t r i n g > < / k e y > < v a l u e > < i n t > 8 < / i n t > < / v a l u e > < / i t e m > < i t e m > < k e y > < s t r i n g > T o t a l   A s s i s t s / 6 0 < / s t r i n g > < / k e y > < v a l u e > < i n t > 9 < / i n t > < / v a l u e > < / i t e m > < i t e m > < k e y > < s t r i n g > F i r s t   A s s i s t s / 6 0 < / s t r i n g > < / k e y > < v a l u e > < i n t > 1 0 < / i n t > < / v a l u e > < / i t e m > < i t e m > < k e y > < s t r i n g > S e c o n d   A s s i s t s / 6 0 < / s t r i n g > < / k e y > < v a l u e > < i n t > 1 1 < / i n t > < / v a l u e > < / i t e m > < i t e m > < k e y > < s t r i n g > T o t a l   P o i n t s / 6 0 < / s t r i n g > < / k e y > < v a l u e > < i n t > 1 2 < / i n t > < / v a l u e > < / i t e m > < i t e m > < k e y > < s t r i n g > I P P < / s t r i n g > < / k e y > < v a l u e > < i n t > 1 3 < / i n t > < / v a l u e > < / i t e m > < i t e m > < k e y > < s t r i n g > S h o t s / 6 0 < / s t r i n g > < / k e y > < v a l u e > < i n t > 1 4 < / i n t > < / v a l u e > < / i t e m > < i t e m > < k e y > < s t r i n g > S H % < / s t r i n g > < / k e y > < v a l u e > < i n t > 1 5 < / i n t > < / v a l u e > < / i t e m > < i t e m > < k e y > < s t r i n g > i x G / 6 0 < / s t r i n g > < / k e y > < v a l u e > < i n t > 1 6 < / i n t > < / v a l u e > < / i t e m > < i t e m > < k e y > < s t r i n g > i C F / 6 0 < / s t r i n g > < / k e y > < v a l u e > < i n t > 1 7 < / i n t > < / v a l u e > < / i t e m > < i t e m > < k e y > < s t r i n g > i F F / 6 0 < / s t r i n g > < / k e y > < v a l u e > < i n t > 1 8 < / i n t > < / v a l u e > < / i t e m > < i t e m > < k e y > < s t r i n g > i S C F / 6 0 < / s t r i n g > < / k e y > < v a l u e > < i n t > 1 9 < / i n t > < / v a l u e > < / i t e m > < i t e m > < k e y > < s t r i n g > i H D C F / 6 0 < / s t r i n g > < / k e y > < v a l u e > < i n t > 2 0 < / i n t > < / v a l u e > < / i t e m > < i t e m > < k e y > < s t r i n g > R u s h   A t t e m p t s / 6 0 < / s t r i n g > < / k e y > < v a l u e > < i n t > 2 1 < / i n t > < / v a l u e > < / i t e m > < i t e m > < k e y > < s t r i n g > R e b o u n d s   C r e a t e d / 6 0 < / s t r i n g > < / k e y > < v a l u e > < i n t > 2 2 < / i n t > < / v a l u e > < / i t e m > < i t e m > < k e y > < s t r i n g > P I M / 6 0 < / s t r i n g > < / k e y > < v a l u e > < i n t > 2 3 < / i n t > < / v a l u e > < / i t e m > < i t e m > < k e y > < s t r i n g > T o t a l   P e n a l t i e s / 6 0 < / s t r i n g > < / k e y > < v a l u e > < i n t > 2 4 < / i n t > < / v a l u e > < / i t e m > < i t e m > < k e y > < s t r i n g > M i n o r / 6 0 < / s t r i n g > < / k e y > < v a l u e > < i n t > 2 5 < / i n t > < / v a l u e > < / i t e m > < i t e m > < k e y > < s t r i n g > M a j o r / 6 0 < / s t r i n g > < / k e y > < v a l u e > < i n t > 2 6 < / i n t > < / v a l u e > < / i t e m > < i t e m > < k e y > < s t r i n g > M i s c o n d u c t / 6 0 < / s t r i n g > < / k e y > < v a l u e > < i n t > 2 7 < / i n t > < / v a l u e > < / i t e m > < i t e m > < k e y > < s t r i n g > P e n a l t i e s   D r a w n / 6 0 < / s t r i n g > < / k e y > < v a l u e > < i n t > 2 8 < / i n t > < / v a l u e > < / i t e m > < i t e m > < k e y > < s t r i n g > G i v e a w a y s / 6 0 < / s t r i n g > < / k e y > < v a l u e > < i n t > 2 9 < / i n t > < / v a l u e > < / i t e m > < i t e m > < k e y > < s t r i n g > T a k e a w a y s / 6 0 < / s t r i n g > < / k e y > < v a l u e > < i n t > 3 0 < / i n t > < / v a l u e > < / i t e m > < i t e m > < k e y > < s t r i n g > H i t s / 6 0 < / s t r i n g > < / k e y > < v a l u e > < i n t > 3 1 < / i n t > < / v a l u e > < / i t e m > < i t e m > < k e y > < s t r i n g > H i t s   T a k e n / 6 0 < / s t r i n g > < / k e y > < v a l u e > < i n t > 3 2 < / i n t > < / v a l u e > < / i t e m > < i t e m > < k e y > < s t r i n g > S h o t s   B l o c k e d / 6 0 < / s t r i n g > < / k e y > < v a l u e > < i n t > 3 3 < / i n t > < / v a l u e > < / i t e m > < i t e m > < k e y > < s t r i n g > F a c e o f f s   W o n / 6 0 < / s t r i n g > < / k e y > < v a l u e > < i n t > 3 4 < / i n t > < / v a l u e > < / i t e m > < i t e m > < k e y > < s t r i n g > F a c e o f f s   L o s t / 6 0 < / s t r i n g > < / k e y > < v a l u e > < i n t > 3 5 < / i n t > < / v a l u e > < / i t e m > < i t e m > < k e y > < s t r i n g > F a c e o f f s   % < / s t r i n g > < / k e y > < v a l u e > < i n t > 3 6 < / i n t > < / v a l u e > < / i t e m > < i t e m > < k e y > < s t r i n g > P l a y e r   P o s i t i o n < / s t r i n g > < / k e y > < v a l u e > < i n t > 3 7 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Props1.xml><?xml version="1.0" encoding="utf-8"?>
<ds:datastoreItem xmlns:ds="http://schemas.openxmlformats.org/officeDocument/2006/customXml" ds:itemID="{21F8ACB0-FACF-42CB-904F-6F5FEF143C0C}">
  <ds:schemaRefs/>
</ds:datastoreItem>
</file>

<file path=customXml/itemProps10.xml><?xml version="1.0" encoding="utf-8"?>
<ds:datastoreItem xmlns:ds="http://schemas.openxmlformats.org/officeDocument/2006/customXml" ds:itemID="{4DF1861F-39FF-47E7-B178-6F1E3D3E15B9}">
  <ds:schemaRefs/>
</ds:datastoreItem>
</file>

<file path=customXml/itemProps11.xml><?xml version="1.0" encoding="utf-8"?>
<ds:datastoreItem xmlns:ds="http://schemas.openxmlformats.org/officeDocument/2006/customXml" ds:itemID="{AB5BD8D4-574D-4A11-8D81-9409EB5817AD}">
  <ds:schemaRefs/>
</ds:datastoreItem>
</file>

<file path=customXml/itemProps12.xml><?xml version="1.0" encoding="utf-8"?>
<ds:datastoreItem xmlns:ds="http://schemas.openxmlformats.org/officeDocument/2006/customXml" ds:itemID="{AD5FDFAF-9633-457E-895B-A8791A76410A}">
  <ds:schemaRefs/>
</ds:datastoreItem>
</file>

<file path=customXml/itemProps13.xml><?xml version="1.0" encoding="utf-8"?>
<ds:datastoreItem xmlns:ds="http://schemas.openxmlformats.org/officeDocument/2006/customXml" ds:itemID="{9DEA001D-A450-499F-9D8B-8398284BA128}">
  <ds:schemaRefs/>
</ds:datastoreItem>
</file>

<file path=customXml/itemProps14.xml><?xml version="1.0" encoding="utf-8"?>
<ds:datastoreItem xmlns:ds="http://schemas.openxmlformats.org/officeDocument/2006/customXml" ds:itemID="{3BF9B43A-2DC2-444A-85BE-38E369225EB2}">
  <ds:schemaRefs/>
</ds:datastoreItem>
</file>

<file path=customXml/itemProps15.xml><?xml version="1.0" encoding="utf-8"?>
<ds:datastoreItem xmlns:ds="http://schemas.openxmlformats.org/officeDocument/2006/customXml" ds:itemID="{51D2C650-40B4-49B9-97D4-86145C12539B}">
  <ds:schemaRefs/>
</ds:datastoreItem>
</file>

<file path=customXml/itemProps16.xml><?xml version="1.0" encoding="utf-8"?>
<ds:datastoreItem xmlns:ds="http://schemas.openxmlformats.org/officeDocument/2006/customXml" ds:itemID="{79C33AE4-9F61-4E3A-91A5-E9F0A392A56C}">
  <ds:schemaRefs/>
</ds:datastoreItem>
</file>

<file path=customXml/itemProps17.xml><?xml version="1.0" encoding="utf-8"?>
<ds:datastoreItem xmlns:ds="http://schemas.openxmlformats.org/officeDocument/2006/customXml" ds:itemID="{F316BAEF-8364-41EA-B1C3-D69C4282F604}">
  <ds:schemaRefs/>
</ds:datastoreItem>
</file>

<file path=customXml/itemProps2.xml><?xml version="1.0" encoding="utf-8"?>
<ds:datastoreItem xmlns:ds="http://schemas.openxmlformats.org/officeDocument/2006/customXml" ds:itemID="{D9675BBC-E3C5-43F8-9906-92922BAA2CA4}">
  <ds:schemaRefs/>
</ds:datastoreItem>
</file>

<file path=customXml/itemProps3.xml><?xml version="1.0" encoding="utf-8"?>
<ds:datastoreItem xmlns:ds="http://schemas.openxmlformats.org/officeDocument/2006/customXml" ds:itemID="{595CAAF3-960A-4723-B375-5ED2553A515D}">
  <ds:schemaRefs/>
</ds:datastoreItem>
</file>

<file path=customXml/itemProps4.xml><?xml version="1.0" encoding="utf-8"?>
<ds:datastoreItem xmlns:ds="http://schemas.openxmlformats.org/officeDocument/2006/customXml" ds:itemID="{9F417405-2055-43A4-B824-D19B4B267B3E}">
  <ds:schemaRefs/>
</ds:datastoreItem>
</file>

<file path=customXml/itemProps5.xml><?xml version="1.0" encoding="utf-8"?>
<ds:datastoreItem xmlns:ds="http://schemas.openxmlformats.org/officeDocument/2006/customXml" ds:itemID="{5FD0C470-2AD7-4DAD-A864-2A60870905D8}">
  <ds:schemaRefs/>
</ds:datastoreItem>
</file>

<file path=customXml/itemProps6.xml><?xml version="1.0" encoding="utf-8"?>
<ds:datastoreItem xmlns:ds="http://schemas.openxmlformats.org/officeDocument/2006/customXml" ds:itemID="{1B40201B-12B3-40D9-B52F-3D14BADD9889}">
  <ds:schemaRefs/>
</ds:datastoreItem>
</file>

<file path=customXml/itemProps7.xml><?xml version="1.0" encoding="utf-8"?>
<ds:datastoreItem xmlns:ds="http://schemas.openxmlformats.org/officeDocument/2006/customXml" ds:itemID="{B1F772F1-5D43-4C17-9EFE-303DB9420176}">
  <ds:schemaRefs/>
</ds:datastoreItem>
</file>

<file path=customXml/itemProps8.xml><?xml version="1.0" encoding="utf-8"?>
<ds:datastoreItem xmlns:ds="http://schemas.openxmlformats.org/officeDocument/2006/customXml" ds:itemID="{CF51832B-BE7D-4764-A006-FF754B36EB4B}">
  <ds:schemaRefs/>
</ds:datastoreItem>
</file>

<file path=customXml/itemProps9.xml><?xml version="1.0" encoding="utf-8"?>
<ds:datastoreItem xmlns:ds="http://schemas.openxmlformats.org/officeDocument/2006/customXml" ds:itemID="{C16C8D86-8BEE-4019-8DCD-99D4193B7D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Bio</vt:lpstr>
      <vt:lpstr>Raw Individual Rates</vt:lpstr>
      <vt:lpstr>Bio Working Sheet</vt:lpstr>
      <vt:lpstr>Individual 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2024-01-29T19:24:47Z</dcterms:created>
  <dcterms:modified xsi:type="dcterms:W3CDTF">2024-01-31T17:40:50Z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2024-01-29T19:30:42Z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55f78260-6602-4ccc-8d9b-9fadea0fcd12</vt:lpwstr>
  </property>
  <property fmtid="{D5CDD505-2E9C-101B-9397-08002B2CF9AE}" pid="7" name="MSIP_Label_defa4170-0d19-0005-0004-bc88714345d2_ActionId">
    <vt:lpwstr>399b86b0-950e-4fb1-ac30-ae225be029f3</vt:lpwstr>
  </property>
  <property fmtid="{D5CDD505-2E9C-101B-9397-08002B2CF9AE}" pid="8" name="MSIP_Label_defa4170-0d19-0005-0004-bc88714345d2_ContentBits">
    <vt:lpwstr>0</vt:lpwstr>
  </property>
</Properties>
</file>