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bookViews>
    <workbookView xWindow="0" yWindow="0" windowWidth="13128" windowHeight="6108" xr2:uid="{00000000-000D-0000-FFFF-FFFF00000000}"/>
  </bookViews>
  <sheets>
    <sheet name="Charts" sheetId="13" r:id="rId1"/>
  </sheets>
  <calcPr calcId="0"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">
    <xf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theme" Target="theme/theme1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ED-4307-AD5D-0F13330FA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ED-4307-AD5D-0F13330FA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ED-4307-AD5D-0F13330FAB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'2017'!$A$12:$A$14</c:f>
              <c:strCache>
                <c:ptCount val="3"/>
                <c:pt idx="0">
                  <c:v>neonates</c:v>
                </c:pt>
                <c:pt idx="1">
                  <c:v>infants</c:v>
                </c:pt>
                <c:pt idx="2">
                  <c:v>older</c:v>
                </c:pt>
              </c:strCache>
            </c:strRef>
          </c:cat>
          <c:val>
            <c:numRef>
              <c:f>'2017'!$N$12:$N$14</c:f>
              <c:numCache>
                <c:formatCode>General</c:formatCode>
                <c:ptCount val="3"/>
                <c:pt idx="0">
                  <c:v>71</c:v>
                </c:pt>
                <c:pt idx="1">
                  <c:v>212</c:v>
                </c:pt>
                <c:pt idx="2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D-4307-AD5D-0F13330FAB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Arterial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(Procedures!$A$766,Procedures!$A$851,Procedures!$A$936,Procedures!$A$1021,Procedures!$A$1106,Procedures!$A$1191,Procedures!$A$1276,Procedures!$A$1361,Procedures!$A$1446)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(Procedures!$F$793,Procedures!$F$878,Procedures!$F$963,Procedures!$F$1048,Procedures!$F$1133,Procedures!$F$1218,Procedures!$F$1303,Procedures!$F$1388,Procedures!$F$1473)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1-48E1-A5A0-E118146849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715760"/>
        <c:axId val="754716744"/>
      </c:lineChart>
      <c:catAx>
        <c:axId val="7547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16744"/>
        <c:crosses val="autoZero"/>
        <c:auto val="1"/>
        <c:lblAlgn val="ctr"/>
        <c:lblOffset val="100"/>
        <c:noMultiLvlLbl val="0"/>
      </c:catAx>
      <c:valAx>
        <c:axId val="754716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47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E2-444A-ACC6-741FE155D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E2-444A-ACC6-741FE155D9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675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44A-ACC6-741FE155D9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B0-4116-AFEB-BBB73A2BB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B0-4116-AFEB-BBB73A2BB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B0-4116-AFEB-BBB73A2BB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B0-4116-AFEB-BBB73A2BB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B0-4116-AFEB-BBB73A2BBD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307</c:v>
                </c:pt>
                <c:pt idx="1">
                  <c:v>256</c:v>
                </c:pt>
                <c:pt idx="2">
                  <c:v>167</c:v>
                </c:pt>
                <c:pt idx="3">
                  <c:v>237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B0-4116-AFEB-BBB73A2BBD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144</c:v>
                </c:pt>
                <c:pt idx="3">
                  <c:v>144</c:v>
                </c:pt>
                <c:pt idx="4">
                  <c:v>200</c:v>
                </c:pt>
                <c:pt idx="5">
                  <c:v>153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79C-AEDF-D11E666B4B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3.89</c:v>
                </c:pt>
                <c:pt idx="1">
                  <c:v>4.0199999999999996</c:v>
                </c:pt>
                <c:pt idx="2">
                  <c:v>3.97</c:v>
                </c:pt>
                <c:pt idx="3">
                  <c:v>3.68</c:v>
                </c:pt>
                <c:pt idx="4">
                  <c:v>3.97</c:v>
                </c:pt>
                <c:pt idx="5">
                  <c:v>0.75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28B-853D-731722EE5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183</c:v>
                </c:pt>
                <c:pt idx="5">
                  <c:v>242</c:v>
                </c:pt>
                <c:pt idx="6">
                  <c:v>218</c:v>
                </c:pt>
                <c:pt idx="7">
                  <c:v>268</c:v>
                </c:pt>
                <c:pt idx="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9B7-9509-2EF536DE7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layout>
        <c:manualLayout>
          <c:xMode val="edge"/>
          <c:yMode val="edge"/>
          <c:x val="0.34282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7-45DD-BC68-6C56E0D1C3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7-45DD-BC68-6C56E0D1C3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'2017'!$N$6:$N$7</c:f>
              <c:numCache>
                <c:formatCode>General</c:formatCode>
                <c:ptCount val="2"/>
                <c:pt idx="0">
                  <c:v>413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5DD-BC68-6C56E0D1C3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'2017'!$B$6:$M$6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44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5AC-AC18-18AC9B4C74A7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  <c:pt idx="0">
                  <c:v>Pediatrics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'2017'!$B$7:$M$7</c:f>
              <c:numCache>
                <c:formatCode>General</c:formatCode>
                <c:ptCount val="12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44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45AC-AC18-18AC9B4C7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8061104"/>
        <c:axId val="758068648"/>
      </c:bar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  <c:pt idx="0">
                  <c:v>72</c:v>
                </c:pt>
                <c:pt idx="1">
                  <c:v>102</c:v>
                </c:pt>
                <c:pt idx="2">
                  <c:v>318</c:v>
                </c:pt>
                <c:pt idx="3">
                  <c:v>472</c:v>
                </c:pt>
                <c:pt idx="4">
                  <c:v>750</c:v>
                </c:pt>
                <c:pt idx="5">
                  <c:v>842</c:v>
                </c:pt>
                <c:pt idx="6">
                  <c:v>828</c:v>
                </c:pt>
                <c:pt idx="7">
                  <c:v>806</c:v>
                </c:pt>
                <c:pt idx="8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1D2-84DC-FAD74E390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('Age Groups'!$A$1,'Age Groups'!$A$8,'Age Groups'!$A$15,'Age Groups'!$A$22,'Age Groups'!$A$29,'Age Groups'!$A$36,'Age Groups'!$A$43,'Age Groups'!$A$50,'Age Groups'!$A$57)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('Age Groups'!$N$2,'Age Groups'!$N$9,'Age Groups'!$N$16,'Age Groups'!$N$23,'Age Groups'!$N$30,'Age Groups'!$N$37,'Age Groups'!$N$44,'Age Groups'!$N$51,'Age Groups'!$N$58)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60</c:v>
                </c:pt>
                <c:pt idx="6">
                  <c:v>73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4D7-9BF3-579813C46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F6-4D84-9B41-3580975F1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F6-4D84-9B41-3580975F13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'2017'!$A$19:$A$20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'2017'!$N$19:$N$20</c:f>
              <c:numCache>
                <c:formatCode>General</c:formatCode>
                <c:ptCount val="2"/>
                <c:pt idx="0">
                  <c:v>578</c:v>
                </c:pt>
                <c:pt idx="1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6-4D84-9B41-3580975F13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('2017'!$A$25,'2017'!$A$26,'2017'!$A$27,'2017'!$A$28,'2017'!$A$29,'2017'!$A$30,'2017'!$A$32,'2017'!$A$33)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('2017'!$N$25,'2017'!$N$26,'2017'!$N$27,'2017'!$N$28,'2017'!$N$29,'2017'!$N$30,'2017'!$N$32,'2017'!$N$33)</c:f>
              <c:numCache>
                <c:formatCode>General</c:formatCode>
                <c:ptCount val="8"/>
                <c:pt idx="0">
                  <c:v>7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415-A07F-C9C5C3C96A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98-4875-BFEC-85BC297D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98-4875-BFEC-85BC297D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98-4875-BFEC-85BC297DD2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'2017'!$A$35:$A$37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'2017'!$N$35:$N$37</c:f>
              <c:numCache>
                <c:formatCode>General</c:formatCode>
                <c:ptCount val="3"/>
                <c:pt idx="0">
                  <c:v>102</c:v>
                </c:pt>
                <c:pt idx="1">
                  <c:v>27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98-4875-BFEC-85BC297DD2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9C-48D2-A8BF-3DD1C1296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9C-48D2-A8BF-3DD1C1296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9C-48D2-A8BF-3DD1C1296C37}"/>
              </c:ext>
            </c:extLst>
          </c:dPt>
          <c:dLbls>
            <c:dLbl>
              <c:idx val="1"/>
              <c:layout>
                <c:manualLayout>
                  <c:x val="-8.2581583552055998E-2"/>
                  <c:y val="5.80008748906386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C-48D2-A8BF-3DD1C1296C37}"/>
                </c:ext>
              </c:extLst>
            </c:dLbl>
            <c:dLbl>
              <c:idx val="2"/>
              <c:layout>
                <c:manualLayout>
                  <c:x val="0.12697659667541558"/>
                  <c:y val="6.79235928842227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C-48D2-A8BF-3DD1C1296C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('2017'!$A$39,'2017'!$A$40,'2017'!$A$41)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('2017'!$N$39,'2017'!$N$40,'2017'!$N$41)</c:f>
              <c:numCache>
                <c:formatCode>General</c:formatCode>
                <c:ptCount val="3"/>
                <c:pt idx="0">
                  <c:v>79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C-48D2-A8BF-3DD1C1296C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('2017'!$A$51,'2017'!$A$52,'2017'!$A$55)</c:f>
              <c:strCache>
                <c:ptCount val="3"/>
                <c:pt idx="0">
                  <c:v>Arterial switch </c:v>
                </c:pt>
                <c:pt idx="1">
                  <c:v>Atrial switch Mustard </c:v>
                </c:pt>
                <c:pt idx="2">
                  <c:v>Rastelli </c:v>
                </c:pt>
              </c:strCache>
            </c:strRef>
          </c:cat>
          <c:val>
            <c:numRef>
              <c:f>('2017'!$N$51,'2017'!$N$52,'2017'!$N$55)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B8A-977B-F28C9F626A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6A76-269B-4499-8AF3-FD36B528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0CC1-0D60-4369-9C96-1668C5E7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636270</xdr:colOff>
      <xdr:row>32</xdr:row>
      <xdr:rowOff>175260</xdr:rowOff>
    </xdr:from>
    <xdr:to>
      <xdr:col>8</xdr:col>
      <xdr:colOff>87630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D11A4-68C3-481C-BA87-1D7BD6F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33</xdr:row>
      <xdr:rowOff>3810</xdr:rowOff>
    </xdr:from>
    <xdr:to>
      <xdr:col>16</xdr:col>
      <xdr:colOff>99060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B7FF9-4BB7-47A2-A095-F69DA7CF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C6F26-BAD1-4A47-AF9D-DE169ECC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114300</xdr:colOff>
      <xdr:row>63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FB8C2-89BB-46CD-B276-6C23EB45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22B4A7-1867-42AA-BF67-92DDAD3C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18C4D-963F-4DF3-8383-2DF03857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906D3-7D7B-4946-B95F-2E3DC3A1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434BE4-A803-47BE-BE9C-37BA36F08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0D0035-792C-46CB-98EC-D27724BEB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91440</xdr:colOff>
      <xdr:row>112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0E485D-AC95-40FD-A12D-E2068A13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5BE76C-885F-4A4C-90B8-48DFF66B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91440</xdr:colOff>
      <xdr:row>128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16A08D-098D-454F-9DDF-53C698DC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91440</xdr:colOff>
      <xdr:row>112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892847-9599-4788-A235-3A25536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91440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0144E1-D853-4821-B59A-F5128802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tabSelected="1" workbookViewId="0"/>
  </sheetViews>
  <sheetFormatPr defaultRowHeight="14.4" x14ac:dyDescent="0.55000000000000004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2017</vt:lpstr>
      <vt:lpstr>Totals</vt:lpstr>
      <vt:lpstr>Adults-Peds</vt:lpstr>
      <vt:lpstr>Age Groups</vt:lpstr>
      <vt:lpstr>Gender</vt:lpstr>
      <vt:lpstr>City</vt:lpstr>
      <vt:lpstr>Week days</vt:lpstr>
      <vt:lpstr>Procedures</vt:lpstr>
      <vt:lpstr>Redo</vt:lpstr>
      <vt:lpstr>Surgeon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2017-12-23T22:21:47Z</dcterms:modified>
</cp:coreProperties>
</file>