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eel/Downloads/Documents/Git/sprinkle-safari-3/"/>
    </mc:Choice>
  </mc:AlternateContent>
  <bookViews>
    <workbookView xWindow="640" yWindow="460" windowWidth="28160" windowHeight="1594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1" l="1"/>
  <c r="F78" i="1"/>
  <c r="C78" i="1"/>
  <c r="D78" i="1"/>
  <c r="E78" i="1"/>
  <c r="B78" i="1"/>
  <c r="C77" i="1"/>
  <c r="D77" i="1"/>
  <c r="E77" i="1"/>
  <c r="F77" i="1"/>
  <c r="B77" i="1"/>
  <c r="C76" i="1"/>
  <c r="D76" i="1"/>
  <c r="E76" i="1"/>
  <c r="F76" i="1"/>
  <c r="B7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H76" i="1" l="1"/>
</calcChain>
</file>

<file path=xl/sharedStrings.xml><?xml version="1.0" encoding="utf-8"?>
<sst xmlns="http://schemas.openxmlformats.org/spreadsheetml/2006/main" count="168" uniqueCount="167">
  <si>
    <t>Name</t>
  </si>
  <si>
    <t>Alligator</t>
  </si>
  <si>
    <t>Ant</t>
  </si>
  <si>
    <t>Bat</t>
  </si>
  <si>
    <t>Bear</t>
  </si>
  <si>
    <t>Bee</t>
  </si>
  <si>
    <t>Bird</t>
  </si>
  <si>
    <t>Boar</t>
  </si>
  <si>
    <t>Brontosaurus</t>
  </si>
  <si>
    <t>Bunny</t>
  </si>
  <si>
    <t>Butterfly</t>
  </si>
  <si>
    <t>Camel</t>
  </si>
  <si>
    <t>Cat</t>
  </si>
  <si>
    <t>Caterpillar</t>
  </si>
  <si>
    <t>Chick</t>
  </si>
  <si>
    <t>Chicken</t>
  </si>
  <si>
    <t>Cow</t>
  </si>
  <si>
    <t>Crab</t>
  </si>
  <si>
    <t>Dog</t>
  </si>
  <si>
    <t>Dolphin</t>
  </si>
  <si>
    <t>Dove</t>
  </si>
  <si>
    <t>Dragon</t>
  </si>
  <si>
    <t>Duck</t>
  </si>
  <si>
    <t>Eagle</t>
  </si>
  <si>
    <t>Elephant</t>
  </si>
  <si>
    <t>Fish</t>
  </si>
  <si>
    <t>Fox</t>
  </si>
  <si>
    <t>Frog</t>
  </si>
  <si>
    <t>Giraffe</t>
  </si>
  <si>
    <t>Goat</t>
  </si>
  <si>
    <t>Gorilla</t>
  </si>
  <si>
    <t>Grasshopper</t>
  </si>
  <si>
    <t>Hamster</t>
  </si>
  <si>
    <t>Horse</t>
  </si>
  <si>
    <t>Koala</t>
  </si>
  <si>
    <t>Ladybug</t>
  </si>
  <si>
    <t>Leopard</t>
  </si>
  <si>
    <t>Lion</t>
  </si>
  <si>
    <t>Lizard</t>
  </si>
  <si>
    <t>Monkey</t>
  </si>
  <si>
    <t>Mouse</t>
  </si>
  <si>
    <t>Octopus</t>
  </si>
  <si>
    <t>Owl</t>
  </si>
  <si>
    <t>Ox</t>
  </si>
  <si>
    <t>Panda</t>
  </si>
  <si>
    <t>Penguin</t>
  </si>
  <si>
    <t>Pig</t>
  </si>
  <si>
    <t>Poodle</t>
  </si>
  <si>
    <t>Porcupine</t>
  </si>
  <si>
    <t>Pufferfish</t>
  </si>
  <si>
    <t>Rat</t>
  </si>
  <si>
    <t>Reindeer</t>
  </si>
  <si>
    <t>Rhino</t>
  </si>
  <si>
    <t>Scorpion</t>
  </si>
  <si>
    <t>Shark</t>
  </si>
  <si>
    <t>Sheep</t>
  </si>
  <si>
    <t>Shrimp</t>
  </si>
  <si>
    <t>Snail</t>
  </si>
  <si>
    <t>Snake</t>
  </si>
  <si>
    <t>Spider</t>
  </si>
  <si>
    <t>Squid</t>
  </si>
  <si>
    <t>Squirrel</t>
  </si>
  <si>
    <t>T. Rex</t>
  </si>
  <si>
    <t>Tiger</t>
  </si>
  <si>
    <t>Tropical Fish</t>
  </si>
  <si>
    <t>Turkey</t>
  </si>
  <si>
    <t>Turtle</t>
  </si>
  <si>
    <t>Unicorn</t>
  </si>
  <si>
    <t>Water Buffalo</t>
  </si>
  <si>
    <t>Whale</t>
  </si>
  <si>
    <t>Wolf</t>
  </si>
  <si>
    <t>Zebra</t>
  </si>
  <si>
    <t>Attack</t>
  </si>
  <si>
    <t>Defense</t>
  </si>
  <si>
    <t>HP</t>
  </si>
  <si>
    <t>Ability Desc</t>
  </si>
  <si>
    <t>Spiky Skin</t>
  </si>
  <si>
    <t>Ability Name</t>
  </si>
  <si>
    <t>All attacking foes take damage</t>
  </si>
  <si>
    <t>Long Tongue</t>
  </si>
  <si>
    <t>Clutch</t>
  </si>
  <si>
    <t>Does more damage in a pinch.</t>
  </si>
  <si>
    <t>Spreads acorns that damage any animal tht wlks on them.</t>
  </si>
  <si>
    <t>Vampire</t>
  </si>
  <si>
    <t>Attacks drain some HP from targets.</t>
  </si>
  <si>
    <t>Quack</t>
  </si>
  <si>
    <t>Egg Hurl</t>
  </si>
  <si>
    <t>Damages a faraway foe in a straight line (N/E/S/W).</t>
  </si>
  <si>
    <t>Knight</t>
  </si>
  <si>
    <t>Activated?</t>
  </si>
  <si>
    <t>Can leap over obstacles in an L shape for flat move cost of 3.</t>
  </si>
  <si>
    <t>Olive Branch</t>
  </si>
  <si>
    <t>Pride</t>
  </si>
  <si>
    <t>Attack increases after every kill.</t>
  </si>
  <si>
    <t>Ink Blast</t>
  </si>
  <si>
    <t>Deals a small amount of damage but has a high chance of stunning target.</t>
  </si>
  <si>
    <t>Puff Up</t>
  </si>
  <si>
    <t>1x a round, damage and knock back all nearby enemies; reduces own speed but boosts defense</t>
  </si>
  <si>
    <t>Can attack foes at a distance.</t>
  </si>
  <si>
    <t>Drought</t>
  </si>
  <si>
    <t>Causes the Sun weather effect for several turns.</t>
  </si>
  <si>
    <t>Generator</t>
  </si>
  <si>
    <t>Regains some HP with every step.</t>
  </si>
  <si>
    <t>Leaf Munch</t>
  </si>
  <si>
    <t>Regains some HP.</t>
  </si>
  <si>
    <t>Bananarama</t>
  </si>
  <si>
    <t>A powerful attack with recoil.</t>
  </si>
  <si>
    <t>Lockdown</t>
  </si>
  <si>
    <t>Sharply raises defense for a few turns, but leaves unable to move or attack.</t>
  </si>
  <si>
    <t>Reflex</t>
  </si>
  <si>
    <t>Opponents' attacks may rebound.</t>
  </si>
  <si>
    <t>Flame Blast</t>
  </si>
  <si>
    <t>Damages all enemies in a straight line, up to a certain distance.</t>
  </si>
  <si>
    <t>Movement</t>
  </si>
  <si>
    <t>Skill (Crit)</t>
  </si>
  <si>
    <t>Speed (Avo)</t>
  </si>
  <si>
    <t>BST</t>
  </si>
  <si>
    <t>Makes the target unable to attack for a turn.</t>
  </si>
  <si>
    <t>Molt</t>
  </si>
  <si>
    <t>Temporarily swaps Attack and Defense.</t>
  </si>
  <si>
    <t>Cocoon</t>
  </si>
  <si>
    <t xml:space="preserve"> </t>
  </si>
  <si>
    <t>Blizzard</t>
  </si>
  <si>
    <t>Causes the Snow weather effect for several turns.</t>
  </si>
  <si>
    <t>Average</t>
  </si>
  <si>
    <t>Night Vision</t>
  </si>
  <si>
    <t>Boosts movement and speed at night.</t>
  </si>
  <si>
    <t>Long Neck</t>
  </si>
  <si>
    <t>Never misses.</t>
  </si>
  <si>
    <t>Swarm</t>
  </si>
  <si>
    <t>Gains power when friends nearby.</t>
  </si>
  <si>
    <t>Max</t>
  </si>
  <si>
    <t>Min</t>
  </si>
  <si>
    <t></t>
  </si>
  <si>
    <t>Aura</t>
  </si>
  <si>
    <t>All nearby friends automatically gain HP.</t>
  </si>
  <si>
    <t>Cold Blooded</t>
  </si>
  <si>
    <t>Boosts movement and speed in the sun.</t>
  </si>
  <si>
    <t>Miasma</t>
  </si>
  <si>
    <t>Deals damage to all nearby enemies.</t>
  </si>
  <si>
    <t>Rehydrate</t>
  </si>
  <si>
    <t>Boosts attack and skill in water.</t>
  </si>
  <si>
    <t>Medic</t>
  </si>
  <si>
    <t>Heals a nearby friend.</t>
  </si>
  <si>
    <t>Spin Attack</t>
  </si>
  <si>
    <t>Attacks all foes nearby.</t>
  </si>
  <si>
    <t>Warp</t>
  </si>
  <si>
    <t>Teleports an adjacent friend to a nearby location.</t>
  </si>
  <si>
    <t>Acorn Toss</t>
  </si>
  <si>
    <t>Spider Web</t>
  </si>
  <si>
    <t>Places a trap, which instantly stops anyone who walks over it.</t>
  </si>
  <si>
    <t>Poison Sting</t>
  </si>
  <si>
    <t>Attacked enemies lose some HP for the next few turns.</t>
  </si>
  <si>
    <t>Paralyze</t>
  </si>
  <si>
    <t>Attacks may sometimes stun foes.</t>
  </si>
  <si>
    <t>Suction Cups</t>
  </si>
  <si>
    <t>Adjacent enemies can't move.</t>
  </si>
  <si>
    <t>Eagle Eye</t>
  </si>
  <si>
    <t>Slightly damages all enemies nearby.</t>
  </si>
  <si>
    <t>Stampede</t>
  </si>
  <si>
    <t>Can move faster in a straight line.</t>
  </si>
  <si>
    <t>Frolic</t>
  </si>
  <si>
    <t>Boosts skill and speed in snow.</t>
  </si>
  <si>
    <t>Sting</t>
  </si>
  <si>
    <t>Attacks lightly, then moves away.</t>
  </si>
  <si>
    <t>Easter Egg</t>
  </si>
  <si>
    <t>Damages any foe, or heals any friend, nearby.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</si>
</sst>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zoomScale="120" zoomScaleNormal="12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6" x14ac:dyDescent="0.2"/>
  <cols>
    <col min="1" max="1" width="12.83203125" bestFit="1" customWidth="1"/>
    <col min="7" max="7" width="3.5" customWidth="1"/>
    <col min="10" max="10" width="11.83203125" bestFit="1" customWidth="1"/>
    <col min="11" max="11" width="11.83203125" customWidth="1"/>
    <col min="12" max="12" width="78.1640625" customWidth="1"/>
  </cols>
  <sheetData>
    <row r="1" spans="1:12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F1" s="1" t="s">
        <v>115</v>
      </c>
      <c r="H1" s="1" t="s">
        <v>116</v>
      </c>
      <c r="I1" s="1" t="s">
        <v>113</v>
      </c>
      <c r="J1" s="1" t="s">
        <v>77</v>
      </c>
      <c r="K1" s="1" t="s">
        <v>89</v>
      </c>
      <c r="L1" s="1" t="s">
        <v>75</v>
      </c>
    </row>
    <row r="2" spans="1:12" x14ac:dyDescent="0.2">
      <c r="A2" t="s">
        <v>1</v>
      </c>
      <c r="H2" t="str">
        <f>IF(B2&gt;0,SUM(B2:F2),"")</f>
        <v/>
      </c>
    </row>
    <row r="3" spans="1:12" x14ac:dyDescent="0.2">
      <c r="A3" t="s">
        <v>2</v>
      </c>
      <c r="H3" t="str">
        <f t="shared" ref="H3:H66" si="0">IF(B3&gt;0,SUM(B3:F3),"")</f>
        <v/>
      </c>
    </row>
    <row r="4" spans="1:12" x14ac:dyDescent="0.2">
      <c r="A4" t="s">
        <v>3</v>
      </c>
      <c r="B4">
        <v>80</v>
      </c>
      <c r="C4">
        <v>70</v>
      </c>
      <c r="D4">
        <v>75</v>
      </c>
      <c r="E4">
        <v>110</v>
      </c>
      <c r="F4">
        <v>100</v>
      </c>
      <c r="H4">
        <f t="shared" si="0"/>
        <v>435</v>
      </c>
      <c r="I4">
        <v>6</v>
      </c>
      <c r="J4" t="s">
        <v>83</v>
      </c>
      <c r="K4">
        <v>0</v>
      </c>
      <c r="L4" t="s">
        <v>84</v>
      </c>
    </row>
    <row r="5" spans="1:12" x14ac:dyDescent="0.2">
      <c r="A5" t="s">
        <v>4</v>
      </c>
      <c r="H5" t="str">
        <f t="shared" si="0"/>
        <v/>
      </c>
    </row>
    <row r="6" spans="1:12" x14ac:dyDescent="0.2">
      <c r="A6" t="s">
        <v>5</v>
      </c>
      <c r="B6">
        <v>100</v>
      </c>
      <c r="C6">
        <v>100</v>
      </c>
      <c r="D6">
        <v>80</v>
      </c>
      <c r="E6">
        <v>105</v>
      </c>
      <c r="F6">
        <v>90</v>
      </c>
      <c r="H6">
        <f t="shared" si="0"/>
        <v>475</v>
      </c>
      <c r="I6">
        <v>5</v>
      </c>
      <c r="J6" t="s">
        <v>163</v>
      </c>
      <c r="K6">
        <v>1</v>
      </c>
      <c r="L6" t="s">
        <v>164</v>
      </c>
    </row>
    <row r="7" spans="1:12" x14ac:dyDescent="0.2">
      <c r="A7" t="s">
        <v>6</v>
      </c>
      <c r="H7" t="str">
        <f t="shared" si="0"/>
        <v/>
      </c>
    </row>
    <row r="8" spans="1:12" x14ac:dyDescent="0.2">
      <c r="A8" t="s">
        <v>7</v>
      </c>
      <c r="H8" t="str">
        <f t="shared" si="0"/>
        <v/>
      </c>
    </row>
    <row r="9" spans="1:12" x14ac:dyDescent="0.2">
      <c r="A9" t="s">
        <v>8</v>
      </c>
      <c r="B9">
        <v>85</v>
      </c>
      <c r="C9">
        <v>110</v>
      </c>
      <c r="D9">
        <v>110</v>
      </c>
      <c r="E9">
        <v>95</v>
      </c>
      <c r="F9">
        <v>80</v>
      </c>
      <c r="H9">
        <f t="shared" si="0"/>
        <v>480</v>
      </c>
      <c r="I9">
        <v>6</v>
      </c>
      <c r="J9" t="s">
        <v>127</v>
      </c>
      <c r="K9">
        <v>0</v>
      </c>
      <c r="L9" t="s">
        <v>98</v>
      </c>
    </row>
    <row r="10" spans="1:12" x14ac:dyDescent="0.2">
      <c r="A10" t="s">
        <v>9</v>
      </c>
      <c r="B10">
        <v>55</v>
      </c>
      <c r="C10">
        <v>65</v>
      </c>
      <c r="D10">
        <v>70</v>
      </c>
      <c r="E10">
        <v>90</v>
      </c>
      <c r="F10">
        <v>100</v>
      </c>
      <c r="H10">
        <f t="shared" si="0"/>
        <v>380</v>
      </c>
      <c r="I10">
        <v>5</v>
      </c>
      <c r="J10" t="s">
        <v>165</v>
      </c>
      <c r="K10">
        <v>1</v>
      </c>
      <c r="L10" t="s">
        <v>166</v>
      </c>
    </row>
    <row r="11" spans="1:12" x14ac:dyDescent="0.2">
      <c r="A11" t="s">
        <v>10</v>
      </c>
      <c r="H11" t="str">
        <f t="shared" si="0"/>
        <v/>
      </c>
    </row>
    <row r="12" spans="1:12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F12">
        <v>90</v>
      </c>
      <c r="H12">
        <f t="shared" si="0"/>
        <v>495</v>
      </c>
      <c r="I12">
        <v>6</v>
      </c>
      <c r="J12" t="s">
        <v>99</v>
      </c>
      <c r="K12">
        <v>1</v>
      </c>
      <c r="L12" t="s">
        <v>100</v>
      </c>
    </row>
    <row r="13" spans="1:12" x14ac:dyDescent="0.2">
      <c r="A13" t="s">
        <v>12</v>
      </c>
      <c r="B13">
        <v>95</v>
      </c>
      <c r="C13">
        <v>75</v>
      </c>
      <c r="D13">
        <v>80</v>
      </c>
      <c r="E13">
        <v>150</v>
      </c>
      <c r="F13">
        <v>110</v>
      </c>
      <c r="H13">
        <f t="shared" si="0"/>
        <v>510</v>
      </c>
    </row>
    <row r="14" spans="1:12" x14ac:dyDescent="0.2">
      <c r="A14" t="s">
        <v>13</v>
      </c>
      <c r="H14" t="str">
        <f t="shared" si="0"/>
        <v/>
      </c>
      <c r="J14" t="s">
        <v>120</v>
      </c>
      <c r="K14">
        <v>1</v>
      </c>
      <c r="L14" t="s">
        <v>121</v>
      </c>
    </row>
    <row r="15" spans="1:12" x14ac:dyDescent="0.2">
      <c r="A15" t="s">
        <v>14</v>
      </c>
      <c r="H15" t="str">
        <f t="shared" si="0"/>
        <v/>
      </c>
    </row>
    <row r="16" spans="1:12" x14ac:dyDescent="0.2">
      <c r="A16" t="s">
        <v>15</v>
      </c>
      <c r="B16">
        <v>95</v>
      </c>
      <c r="C16">
        <v>85</v>
      </c>
      <c r="D16">
        <v>105</v>
      </c>
      <c r="E16">
        <v>80</v>
      </c>
      <c r="F16">
        <v>80</v>
      </c>
      <c r="H16">
        <f t="shared" si="0"/>
        <v>445</v>
      </c>
      <c r="I16">
        <v>5</v>
      </c>
      <c r="J16" t="s">
        <v>86</v>
      </c>
      <c r="K16">
        <v>1</v>
      </c>
      <c r="L16" t="s">
        <v>87</v>
      </c>
    </row>
    <row r="17" spans="1:12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F17">
        <v>65</v>
      </c>
      <c r="H17">
        <f t="shared" si="0"/>
        <v>475</v>
      </c>
      <c r="I17">
        <v>4</v>
      </c>
      <c r="J17" t="s">
        <v>142</v>
      </c>
      <c r="K17">
        <v>1</v>
      </c>
      <c r="L17" t="s">
        <v>143</v>
      </c>
    </row>
    <row r="18" spans="1:12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F18">
        <v>85</v>
      </c>
      <c r="H18">
        <f t="shared" si="0"/>
        <v>490</v>
      </c>
      <c r="I18">
        <v>5</v>
      </c>
      <c r="J18" t="s">
        <v>118</v>
      </c>
      <c r="K18">
        <v>1</v>
      </c>
      <c r="L18" t="s">
        <v>119</v>
      </c>
    </row>
    <row r="19" spans="1:12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F19">
        <v>105</v>
      </c>
      <c r="H19">
        <f t="shared" si="0"/>
        <v>490</v>
      </c>
      <c r="I19">
        <v>6</v>
      </c>
    </row>
    <row r="20" spans="1:12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F20">
        <v>90</v>
      </c>
      <c r="H20">
        <f t="shared" si="0"/>
        <v>510</v>
      </c>
      <c r="I20">
        <v>5</v>
      </c>
    </row>
    <row r="21" spans="1:12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F21">
        <v>130</v>
      </c>
      <c r="H21">
        <f t="shared" si="0"/>
        <v>465</v>
      </c>
      <c r="J21" t="s">
        <v>91</v>
      </c>
      <c r="K21">
        <v>1</v>
      </c>
      <c r="L21" t="s">
        <v>117</v>
      </c>
    </row>
    <row r="22" spans="1:12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F22">
        <v>95</v>
      </c>
      <c r="H22">
        <f t="shared" si="0"/>
        <v>515</v>
      </c>
      <c r="J22" t="s">
        <v>111</v>
      </c>
      <c r="K22">
        <v>1</v>
      </c>
      <c r="L22" t="s">
        <v>112</v>
      </c>
    </row>
    <row r="23" spans="1:12" x14ac:dyDescent="0.2">
      <c r="A23" t="s">
        <v>22</v>
      </c>
      <c r="B23">
        <v>75</v>
      </c>
      <c r="C23">
        <v>70</v>
      </c>
      <c r="D23">
        <v>85</v>
      </c>
      <c r="E23">
        <v>75</v>
      </c>
      <c r="F23">
        <v>85</v>
      </c>
      <c r="H23">
        <f t="shared" si="0"/>
        <v>390</v>
      </c>
      <c r="I23">
        <v>4</v>
      </c>
      <c r="J23" t="s">
        <v>85</v>
      </c>
      <c r="K23">
        <v>1</v>
      </c>
      <c r="L23" t="s">
        <v>158</v>
      </c>
    </row>
    <row r="24" spans="1:12" x14ac:dyDescent="0.2">
      <c r="A24" t="s">
        <v>23</v>
      </c>
      <c r="B24">
        <v>110</v>
      </c>
      <c r="C24">
        <v>85</v>
      </c>
      <c r="D24">
        <v>80</v>
      </c>
      <c r="E24">
        <v>110</v>
      </c>
      <c r="F24">
        <v>125</v>
      </c>
      <c r="H24">
        <f t="shared" si="0"/>
        <v>510</v>
      </c>
      <c r="I24">
        <v>7</v>
      </c>
      <c r="J24" t="s">
        <v>157</v>
      </c>
      <c r="K24">
        <v>0</v>
      </c>
      <c r="L24" t="s">
        <v>128</v>
      </c>
    </row>
    <row r="25" spans="1:12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H25">
        <f t="shared" si="0"/>
        <v>500</v>
      </c>
      <c r="I25">
        <v>6</v>
      </c>
      <c r="J25" t="s">
        <v>80</v>
      </c>
      <c r="K25">
        <v>0</v>
      </c>
      <c r="L25" t="s">
        <v>81</v>
      </c>
    </row>
    <row r="26" spans="1:12" x14ac:dyDescent="0.2">
      <c r="A26" t="s">
        <v>25</v>
      </c>
      <c r="H26" t="str">
        <f t="shared" si="0"/>
        <v/>
      </c>
    </row>
    <row r="27" spans="1:12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F27">
        <v>120</v>
      </c>
      <c r="H27">
        <f t="shared" si="0"/>
        <v>510</v>
      </c>
    </row>
    <row r="28" spans="1:12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F28">
        <v>100</v>
      </c>
      <c r="H28">
        <f t="shared" si="0"/>
        <v>470</v>
      </c>
      <c r="J28" t="s">
        <v>79</v>
      </c>
      <c r="K28">
        <v>0</v>
      </c>
      <c r="L28" t="s">
        <v>98</v>
      </c>
    </row>
    <row r="29" spans="1:12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F29">
        <v>95</v>
      </c>
      <c r="H29">
        <f t="shared" si="0"/>
        <v>475</v>
      </c>
    </row>
    <row r="30" spans="1:12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F30">
        <v>110</v>
      </c>
      <c r="H30">
        <f t="shared" si="0"/>
        <v>490</v>
      </c>
      <c r="J30" t="s">
        <v>144</v>
      </c>
      <c r="K30">
        <v>1</v>
      </c>
      <c r="L30" t="s">
        <v>145</v>
      </c>
    </row>
    <row r="31" spans="1:12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F31">
        <v>65</v>
      </c>
      <c r="H31">
        <f t="shared" si="0"/>
        <v>500</v>
      </c>
    </row>
    <row r="32" spans="1:12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F32">
        <v>120</v>
      </c>
      <c r="H32">
        <f t="shared" si="0"/>
        <v>495</v>
      </c>
      <c r="J32" t="s">
        <v>129</v>
      </c>
      <c r="K32">
        <v>0</v>
      </c>
      <c r="L32" t="s">
        <v>130</v>
      </c>
    </row>
    <row r="33" spans="1:12" x14ac:dyDescent="0.2">
      <c r="A33" t="s">
        <v>32</v>
      </c>
      <c r="B33">
        <v>85</v>
      </c>
      <c r="C33">
        <v>75</v>
      </c>
      <c r="D33">
        <v>60</v>
      </c>
      <c r="E33">
        <v>125</v>
      </c>
      <c r="F33">
        <v>140</v>
      </c>
      <c r="H33">
        <f t="shared" si="0"/>
        <v>485</v>
      </c>
      <c r="J33" t="s">
        <v>101</v>
      </c>
      <c r="K33">
        <v>0</v>
      </c>
      <c r="L33" t="s">
        <v>102</v>
      </c>
    </row>
    <row r="34" spans="1:12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F34">
        <v>85</v>
      </c>
      <c r="H34">
        <f t="shared" si="0"/>
        <v>475</v>
      </c>
      <c r="J34" t="s">
        <v>88</v>
      </c>
      <c r="K34">
        <v>0</v>
      </c>
      <c r="L34" t="s">
        <v>90</v>
      </c>
    </row>
    <row r="35" spans="1:12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F35">
        <v>75</v>
      </c>
      <c r="H35">
        <f t="shared" si="0"/>
        <v>470</v>
      </c>
      <c r="J35" t="s">
        <v>103</v>
      </c>
      <c r="K35">
        <v>1</v>
      </c>
      <c r="L35" t="s">
        <v>104</v>
      </c>
    </row>
    <row r="36" spans="1:12" x14ac:dyDescent="0.2">
      <c r="A36" t="s">
        <v>35</v>
      </c>
      <c r="B36">
        <v>75</v>
      </c>
      <c r="C36">
        <v>120</v>
      </c>
      <c r="D36">
        <v>95</v>
      </c>
      <c r="E36">
        <v>80</v>
      </c>
      <c r="F36">
        <v>95</v>
      </c>
      <c r="H36">
        <f t="shared" si="0"/>
        <v>465</v>
      </c>
    </row>
    <row r="37" spans="1:12" x14ac:dyDescent="0.2">
      <c r="A37" t="s">
        <v>36</v>
      </c>
      <c r="B37">
        <v>95</v>
      </c>
      <c r="C37">
        <v>70</v>
      </c>
      <c r="D37">
        <v>85</v>
      </c>
      <c r="E37">
        <v>110</v>
      </c>
      <c r="F37">
        <v>150</v>
      </c>
      <c r="H37">
        <f t="shared" si="0"/>
        <v>510</v>
      </c>
      <c r="J37" t="s">
        <v>109</v>
      </c>
      <c r="K37">
        <v>0</v>
      </c>
      <c r="L37" t="s">
        <v>110</v>
      </c>
    </row>
    <row r="38" spans="1:12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F38">
        <v>110</v>
      </c>
      <c r="H38">
        <f t="shared" si="0"/>
        <v>495</v>
      </c>
      <c r="J38" t="s">
        <v>92</v>
      </c>
      <c r="K38">
        <v>0</v>
      </c>
      <c r="L38" t="s">
        <v>93</v>
      </c>
    </row>
    <row r="39" spans="1:12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F39">
        <v>65</v>
      </c>
      <c r="H39">
        <f t="shared" si="0"/>
        <v>445</v>
      </c>
      <c r="J39" t="s">
        <v>136</v>
      </c>
      <c r="K39">
        <v>0</v>
      </c>
      <c r="L39" t="s">
        <v>137</v>
      </c>
    </row>
    <row r="40" spans="1:12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F40">
        <v>105</v>
      </c>
      <c r="H40">
        <f t="shared" si="0"/>
        <v>495</v>
      </c>
      <c r="J40" t="s">
        <v>105</v>
      </c>
      <c r="K40">
        <v>1</v>
      </c>
      <c r="L40" t="s">
        <v>106</v>
      </c>
    </row>
    <row r="41" spans="1:12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F41">
        <v>140</v>
      </c>
      <c r="H41">
        <f t="shared" si="0"/>
        <v>510</v>
      </c>
    </row>
    <row r="42" spans="1:12" x14ac:dyDescent="0.2">
      <c r="A42" t="s">
        <v>41</v>
      </c>
      <c r="B42">
        <v>70</v>
      </c>
      <c r="C42">
        <v>80</v>
      </c>
      <c r="D42">
        <v>120</v>
      </c>
      <c r="E42">
        <v>80</v>
      </c>
      <c r="F42">
        <v>90</v>
      </c>
      <c r="H42">
        <f t="shared" si="0"/>
        <v>440</v>
      </c>
      <c r="I42">
        <v>5</v>
      </c>
      <c r="J42" t="s">
        <v>155</v>
      </c>
      <c r="K42">
        <v>0</v>
      </c>
      <c r="L42" t="s">
        <v>156</v>
      </c>
    </row>
    <row r="43" spans="1:12" x14ac:dyDescent="0.2">
      <c r="A43" t="s">
        <v>42</v>
      </c>
      <c r="B43">
        <v>90</v>
      </c>
      <c r="C43">
        <v>95</v>
      </c>
      <c r="D43">
        <v>90</v>
      </c>
      <c r="E43">
        <v>95</v>
      </c>
      <c r="F43">
        <v>100</v>
      </c>
      <c r="H43">
        <f t="shared" si="0"/>
        <v>470</v>
      </c>
      <c r="I43">
        <v>5</v>
      </c>
      <c r="J43" t="s">
        <v>125</v>
      </c>
      <c r="K43">
        <v>0</v>
      </c>
      <c r="L43" t="s">
        <v>126</v>
      </c>
    </row>
    <row r="44" spans="1:12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F44">
        <v>60</v>
      </c>
      <c r="H44">
        <f t="shared" si="0"/>
        <v>480</v>
      </c>
      <c r="I44">
        <v>4</v>
      </c>
    </row>
    <row r="45" spans="1:12" x14ac:dyDescent="0.2">
      <c r="A45" t="s">
        <v>44</v>
      </c>
      <c r="H45" t="str">
        <f t="shared" si="0"/>
        <v/>
      </c>
    </row>
    <row r="46" spans="1:12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F46">
        <v>100</v>
      </c>
      <c r="H46">
        <f t="shared" si="0"/>
        <v>505</v>
      </c>
      <c r="J46" t="s">
        <v>161</v>
      </c>
      <c r="K46">
        <v>0</v>
      </c>
      <c r="L46" t="s">
        <v>162</v>
      </c>
    </row>
    <row r="47" spans="1:12" x14ac:dyDescent="0.2">
      <c r="A47" t="s">
        <v>46</v>
      </c>
      <c r="B47">
        <v>95</v>
      </c>
      <c r="C47">
        <v>80</v>
      </c>
      <c r="D47">
        <v>135</v>
      </c>
      <c r="E47">
        <v>90</v>
      </c>
      <c r="F47">
        <v>70</v>
      </c>
      <c r="H47">
        <f t="shared" si="0"/>
        <v>470</v>
      </c>
    </row>
    <row r="48" spans="1:12" x14ac:dyDescent="0.2">
      <c r="A48" t="s">
        <v>47</v>
      </c>
      <c r="H48" t="str">
        <f t="shared" si="0"/>
        <v/>
      </c>
    </row>
    <row r="49" spans="1:12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F49">
        <v>85</v>
      </c>
      <c r="H49">
        <f t="shared" si="0"/>
        <v>500</v>
      </c>
      <c r="J49" t="s">
        <v>76</v>
      </c>
      <c r="K49">
        <v>0</v>
      </c>
      <c r="L49" t="s">
        <v>78</v>
      </c>
    </row>
    <row r="50" spans="1:12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F50">
        <v>60</v>
      </c>
      <c r="H50">
        <f t="shared" si="0"/>
        <v>475</v>
      </c>
      <c r="J50" t="s">
        <v>96</v>
      </c>
      <c r="K50">
        <v>1</v>
      </c>
      <c r="L50" t="s">
        <v>97</v>
      </c>
    </row>
    <row r="51" spans="1:12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F51">
        <v>100</v>
      </c>
      <c r="H51">
        <f t="shared" si="0"/>
        <v>495</v>
      </c>
      <c r="J51" t="s">
        <v>138</v>
      </c>
      <c r="K51">
        <v>0</v>
      </c>
      <c r="L51" t="s">
        <v>139</v>
      </c>
    </row>
    <row r="52" spans="1:12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F52">
        <v>100</v>
      </c>
      <c r="H52">
        <f t="shared" si="0"/>
        <v>490</v>
      </c>
      <c r="I52">
        <v>7</v>
      </c>
      <c r="J52" t="s">
        <v>122</v>
      </c>
      <c r="K52">
        <v>1</v>
      </c>
      <c r="L52" t="s">
        <v>123</v>
      </c>
    </row>
    <row r="53" spans="1:12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F53">
        <v>85</v>
      </c>
      <c r="H53">
        <f t="shared" si="0"/>
        <v>505</v>
      </c>
    </row>
    <row r="54" spans="1:12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F54">
        <v>70</v>
      </c>
      <c r="H54">
        <f t="shared" si="0"/>
        <v>490</v>
      </c>
      <c r="I54">
        <v>5</v>
      </c>
      <c r="J54" t="s">
        <v>151</v>
      </c>
      <c r="K54">
        <v>0</v>
      </c>
      <c r="L54" t="s">
        <v>152</v>
      </c>
    </row>
    <row r="55" spans="1:12" x14ac:dyDescent="0.2">
      <c r="A55" t="s">
        <v>54</v>
      </c>
      <c r="H55" t="str">
        <f t="shared" si="0"/>
        <v/>
      </c>
      <c r="I55" t="s">
        <v>133</v>
      </c>
    </row>
    <row r="56" spans="1:12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F56">
        <v>105</v>
      </c>
      <c r="H56">
        <f t="shared" si="0"/>
        <v>500</v>
      </c>
    </row>
    <row r="57" spans="1:12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F57">
        <v>100</v>
      </c>
      <c r="H57">
        <f t="shared" si="0"/>
        <v>480</v>
      </c>
      <c r="I57">
        <v>4</v>
      </c>
      <c r="J57" t="s">
        <v>140</v>
      </c>
      <c r="K57">
        <v>0</v>
      </c>
      <c r="L57" t="s">
        <v>141</v>
      </c>
    </row>
    <row r="58" spans="1:12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F58">
        <v>50</v>
      </c>
      <c r="H58">
        <f t="shared" si="0"/>
        <v>445</v>
      </c>
    </row>
    <row r="59" spans="1:12" x14ac:dyDescent="0.2">
      <c r="A59" t="s">
        <v>58</v>
      </c>
      <c r="H59" t="str">
        <f t="shared" si="0"/>
        <v/>
      </c>
    </row>
    <row r="60" spans="1:12" x14ac:dyDescent="0.2">
      <c r="A60" t="s">
        <v>59</v>
      </c>
      <c r="B60">
        <v>95</v>
      </c>
      <c r="C60">
        <v>65</v>
      </c>
      <c r="D60">
        <v>75</v>
      </c>
      <c r="E60">
        <v>130</v>
      </c>
      <c r="F60">
        <v>100</v>
      </c>
      <c r="H60">
        <f t="shared" si="0"/>
        <v>465</v>
      </c>
      <c r="I60">
        <v>4</v>
      </c>
      <c r="J60" t="s">
        <v>149</v>
      </c>
      <c r="K60">
        <v>1</v>
      </c>
      <c r="L60" t="s">
        <v>150</v>
      </c>
    </row>
    <row r="61" spans="1:12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F61">
        <v>80</v>
      </c>
      <c r="H61">
        <f t="shared" si="0"/>
        <v>470</v>
      </c>
      <c r="I61">
        <v>5</v>
      </c>
      <c r="J61" t="s">
        <v>94</v>
      </c>
      <c r="K61">
        <v>1</v>
      </c>
      <c r="L61" t="s">
        <v>95</v>
      </c>
    </row>
    <row r="62" spans="1:12" x14ac:dyDescent="0.2">
      <c r="A62" t="s">
        <v>61</v>
      </c>
      <c r="B62">
        <v>85</v>
      </c>
      <c r="C62">
        <v>85</v>
      </c>
      <c r="D62">
        <v>80</v>
      </c>
      <c r="E62">
        <v>120</v>
      </c>
      <c r="F62">
        <v>70</v>
      </c>
      <c r="H62">
        <f t="shared" si="0"/>
        <v>440</v>
      </c>
      <c r="I62">
        <v>5</v>
      </c>
      <c r="J62" t="s">
        <v>148</v>
      </c>
      <c r="K62">
        <v>1</v>
      </c>
      <c r="L62" t="s">
        <v>82</v>
      </c>
    </row>
    <row r="63" spans="1:12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F63">
        <v>80</v>
      </c>
      <c r="H63">
        <f t="shared" si="0"/>
        <v>470</v>
      </c>
      <c r="I63">
        <v>6</v>
      </c>
    </row>
    <row r="64" spans="1:12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F64">
        <v>120</v>
      </c>
      <c r="H64">
        <f t="shared" si="0"/>
        <v>490</v>
      </c>
      <c r="I64">
        <v>7</v>
      </c>
      <c r="J64" t="s">
        <v>153</v>
      </c>
      <c r="K64">
        <v>0</v>
      </c>
      <c r="L64" t="s">
        <v>154</v>
      </c>
    </row>
    <row r="65" spans="1:12" x14ac:dyDescent="0.2">
      <c r="A65" t="s">
        <v>64</v>
      </c>
      <c r="H65" t="str">
        <f t="shared" si="0"/>
        <v/>
      </c>
    </row>
    <row r="66" spans="1:12" x14ac:dyDescent="0.2">
      <c r="A66" t="s">
        <v>65</v>
      </c>
      <c r="B66">
        <v>70</v>
      </c>
      <c r="C66">
        <v>95</v>
      </c>
      <c r="D66">
        <v>85</v>
      </c>
      <c r="E66">
        <v>85</v>
      </c>
      <c r="F66">
        <v>110</v>
      </c>
      <c r="H66">
        <f t="shared" si="0"/>
        <v>445</v>
      </c>
      <c r="I66">
        <v>5</v>
      </c>
      <c r="J66" t="s">
        <v>146</v>
      </c>
      <c r="K66">
        <v>1</v>
      </c>
      <c r="L66" t="s">
        <v>147</v>
      </c>
    </row>
    <row r="67" spans="1:12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F67">
        <v>60</v>
      </c>
      <c r="H67">
        <f t="shared" ref="H67:H72" si="1">IF(B67&gt;0,SUM(B67:F67),"")</f>
        <v>470</v>
      </c>
      <c r="I67">
        <v>3</v>
      </c>
      <c r="J67" t="s">
        <v>107</v>
      </c>
      <c r="K67">
        <v>1</v>
      </c>
      <c r="L67" t="s">
        <v>108</v>
      </c>
    </row>
    <row r="68" spans="1:12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F68">
        <v>80</v>
      </c>
      <c r="H68">
        <f t="shared" si="1"/>
        <v>480</v>
      </c>
      <c r="I68">
        <v>6</v>
      </c>
      <c r="J68" t="s">
        <v>134</v>
      </c>
      <c r="K68">
        <v>0</v>
      </c>
      <c r="L68" t="s">
        <v>135</v>
      </c>
    </row>
    <row r="69" spans="1:12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F69">
        <v>85</v>
      </c>
      <c r="H69">
        <f t="shared" si="1"/>
        <v>485</v>
      </c>
      <c r="I69">
        <v>6</v>
      </c>
    </row>
    <row r="70" spans="1:12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F70">
        <v>60</v>
      </c>
      <c r="H70">
        <f t="shared" si="1"/>
        <v>480</v>
      </c>
    </row>
    <row r="71" spans="1:12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F71">
        <v>100</v>
      </c>
      <c r="H71">
        <f t="shared" si="1"/>
        <v>485</v>
      </c>
    </row>
    <row r="72" spans="1:12" x14ac:dyDescent="0.2">
      <c r="A72" t="s">
        <v>71</v>
      </c>
      <c r="B72">
        <v>85</v>
      </c>
      <c r="C72">
        <v>80</v>
      </c>
      <c r="D72">
        <v>90</v>
      </c>
      <c r="E72">
        <v>100</v>
      </c>
      <c r="F72">
        <v>130</v>
      </c>
      <c r="H72">
        <f t="shared" si="1"/>
        <v>485</v>
      </c>
      <c r="I72">
        <v>6</v>
      </c>
      <c r="J72" t="s">
        <v>159</v>
      </c>
      <c r="K72">
        <v>0</v>
      </c>
      <c r="L72" t="s">
        <v>160</v>
      </c>
    </row>
    <row r="76" spans="1:12" s="1" customFormat="1" x14ac:dyDescent="0.2">
      <c r="A76" s="1" t="s">
        <v>124</v>
      </c>
      <c r="B76" s="2">
        <f>AVERAGE(B2:B72)</f>
        <v>95.877192982456137</v>
      </c>
      <c r="C76" s="2">
        <f t="shared" ref="C76:H76" si="2">AVERAGE(C2:C72)</f>
        <v>92.456140350877192</v>
      </c>
      <c r="D76" s="2">
        <f t="shared" si="2"/>
        <v>97.631578947368425</v>
      </c>
      <c r="E76" s="2">
        <f t="shared" si="2"/>
        <v>98.421052631578945</v>
      </c>
      <c r="F76" s="2">
        <f t="shared" si="2"/>
        <v>93.94736842105263</v>
      </c>
      <c r="G76" s="2"/>
      <c r="H76" s="2">
        <f t="shared" si="2"/>
        <v>478.33333333333331</v>
      </c>
    </row>
    <row r="77" spans="1:12" x14ac:dyDescent="0.2">
      <c r="A77" s="1" t="s">
        <v>131</v>
      </c>
      <c r="B77">
        <f>MAX(B2:B72)</f>
        <v>150</v>
      </c>
      <c r="C77">
        <f t="shared" ref="C77:F77" si="3">MAX(C2:C72)</f>
        <v>150</v>
      </c>
      <c r="D77">
        <f t="shared" si="3"/>
        <v>150</v>
      </c>
      <c r="E77">
        <f t="shared" si="3"/>
        <v>150</v>
      </c>
      <c r="F77">
        <f t="shared" si="3"/>
        <v>150</v>
      </c>
    </row>
    <row r="78" spans="1:12" x14ac:dyDescent="0.2">
      <c r="A78" s="1" t="s">
        <v>132</v>
      </c>
      <c r="B78">
        <f>MIN(B2:B72)</f>
        <v>50</v>
      </c>
      <c r="C78">
        <f t="shared" ref="C78:F78" si="4">MIN(C2:C72)</f>
        <v>50</v>
      </c>
      <c r="D78">
        <f t="shared" si="4"/>
        <v>60</v>
      </c>
      <c r="E78">
        <f t="shared" si="4"/>
        <v>55</v>
      </c>
      <c r="F78">
        <f t="shared" si="4"/>
        <v>50</v>
      </c>
    </row>
  </sheetData>
  <conditionalFormatting sqref="B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 Mehta</cp:lastModifiedBy>
  <dcterms:created xsi:type="dcterms:W3CDTF">2017-12-04T19:17:04Z</dcterms:created>
  <dcterms:modified xsi:type="dcterms:W3CDTF">2018-02-09T02:12:17Z</dcterms:modified>
</cp:coreProperties>
</file>