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iagsvn.sharepoint.com/sites/ViagsUserData/TTDTVIAGS/0. TTDT MB/DANH SACH LOP HOC/NĂM 2026/2026 (MẪU)/"/>
    </mc:Choice>
  </mc:AlternateContent>
  <xr:revisionPtr revIDLastSave="0" documentId="8_{4CA9F0DB-8069-4250-8FB7-DC2EB23E9747}" xr6:coauthVersionLast="47" xr6:coauthVersionMax="47" xr10:uidLastSave="{00000000-0000-0000-0000-000000000000}"/>
  <bookViews>
    <workbookView xWindow="-120" yWindow="-120" windowWidth="29040" windowHeight="15720" tabRatio="879" firstSheet="45" activeTab="80" xr2:uid="{00000000-000D-0000-FFFF-FFFF00000000}"/>
  </bookViews>
  <sheets>
    <sheet name="Muc luc" sheetId="32" r:id="rId1"/>
    <sheet name="1" sheetId="60" r:id="rId2"/>
    <sheet name="2" sheetId="33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34" r:id="rId13"/>
    <sheet name="13" sheetId="35" r:id="rId14"/>
    <sheet name="14" sheetId="36" r:id="rId15"/>
    <sheet name="15" sheetId="37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2" r:id="rId23"/>
    <sheet name="23" sheetId="79" r:id="rId24"/>
    <sheet name="24" sheetId="2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9" r:id="rId32"/>
    <sheet name="32" sheetId="40" r:id="rId33"/>
    <sheet name="33" sheetId="41" r:id="rId34"/>
    <sheet name="34" sheetId="43" r:id="rId35"/>
    <sheet name="35" sheetId="44" r:id="rId36"/>
    <sheet name="36" sheetId="45" r:id="rId37"/>
    <sheet name="37" sheetId="46" r:id="rId38"/>
    <sheet name="38" sheetId="47" r:id="rId39"/>
    <sheet name="39" sheetId="48" r:id="rId40"/>
    <sheet name="40" sheetId="81" r:id="rId41"/>
    <sheet name="41" sheetId="61" r:id="rId42"/>
    <sheet name="42" sheetId="62" r:id="rId43"/>
    <sheet name="43" sheetId="63" r:id="rId44"/>
    <sheet name="44" sheetId="64" r:id="rId45"/>
    <sheet name="45" sheetId="65" r:id="rId46"/>
    <sheet name="46" sheetId="66" r:id="rId47"/>
    <sheet name="47" sheetId="67" r:id="rId48"/>
    <sheet name="48" sheetId="68" r:id="rId49"/>
    <sheet name="49" sheetId="69" r:id="rId50"/>
    <sheet name="50" sheetId="70" r:id="rId51"/>
    <sheet name="51" sheetId="71" r:id="rId52"/>
    <sheet name="52" sheetId="72" r:id="rId53"/>
    <sheet name="53" sheetId="80" r:id="rId54"/>
    <sheet name="54" sheetId="82" r:id="rId55"/>
    <sheet name="55" sheetId="83" r:id="rId56"/>
    <sheet name="56" sheetId="84" r:id="rId57"/>
    <sheet name="57" sheetId="85" r:id="rId58"/>
    <sheet name="58" sheetId="86" r:id="rId59"/>
    <sheet name="59" sheetId="87" r:id="rId60"/>
    <sheet name="60" sheetId="88" r:id="rId61"/>
    <sheet name="61" sheetId="89" r:id="rId62"/>
    <sheet name="62" sheetId="90" r:id="rId63"/>
    <sheet name="63" sheetId="91" r:id="rId64"/>
    <sheet name="64" sheetId="92" r:id="rId65"/>
    <sheet name="65" sheetId="93" r:id="rId66"/>
    <sheet name="66" sheetId="94" r:id="rId67"/>
    <sheet name="67" sheetId="95" r:id="rId68"/>
    <sheet name="68" sheetId="96" r:id="rId69"/>
    <sheet name="69" sheetId="97" r:id="rId70"/>
    <sheet name="70" sheetId="98" r:id="rId71"/>
    <sheet name="71" sheetId="99" r:id="rId72"/>
    <sheet name="72" sheetId="100" r:id="rId73"/>
    <sheet name="73" sheetId="101" r:id="rId74"/>
    <sheet name="74" sheetId="102" r:id="rId75"/>
    <sheet name="75" sheetId="103" r:id="rId76"/>
    <sheet name="76" sheetId="105" r:id="rId77"/>
    <sheet name="77" sheetId="106" r:id="rId78"/>
    <sheet name="78" sheetId="107" r:id="rId79"/>
    <sheet name="79" sheetId="108" r:id="rId80"/>
    <sheet name="80" sheetId="109" r:id="rId81"/>
  </sheets>
  <definedNames>
    <definedName name="_xlnm._FilterDatabase" localSheetId="0" hidden="1">'Muc luc'!$A$2:$E$55</definedName>
    <definedName name="Index">'Muc luc'!$A$1</definedName>
    <definedName name="_xlnm.Print_Titles" localSheetId="40">'40'!$12:$13</definedName>
    <definedName name="_xlnm.Print_Titles" localSheetId="49">'49'!$12:$13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32" l="1"/>
  <c r="C63" i="32"/>
  <c r="D63" i="32"/>
  <c r="E63" i="32"/>
  <c r="B64" i="32"/>
  <c r="C64" i="32"/>
  <c r="D64" i="32"/>
  <c r="E64" i="32"/>
  <c r="B65" i="32"/>
  <c r="C65" i="32"/>
  <c r="D65" i="32"/>
  <c r="E65" i="32"/>
  <c r="B66" i="32"/>
  <c r="C66" i="32"/>
  <c r="D66" i="32"/>
  <c r="E66" i="32"/>
  <c r="B67" i="32"/>
  <c r="C67" i="32"/>
  <c r="D67" i="32"/>
  <c r="E67" i="32"/>
  <c r="B68" i="32"/>
  <c r="C68" i="32"/>
  <c r="D68" i="32"/>
  <c r="E68" i="32"/>
  <c r="B69" i="32"/>
  <c r="C69" i="32"/>
  <c r="D69" i="32"/>
  <c r="E69" i="32"/>
  <c r="B70" i="32"/>
  <c r="C70" i="32"/>
  <c r="D70" i="32"/>
  <c r="E70" i="32"/>
  <c r="B71" i="32"/>
  <c r="C71" i="32"/>
  <c r="D71" i="32"/>
  <c r="E71" i="32"/>
  <c r="B72" i="32"/>
  <c r="C72" i="32"/>
  <c r="D72" i="32"/>
  <c r="E72" i="32"/>
  <c r="B73" i="32"/>
  <c r="C73" i="32"/>
  <c r="D73" i="32"/>
  <c r="E73" i="32"/>
  <c r="B74" i="32"/>
  <c r="C74" i="32"/>
  <c r="D74" i="32"/>
  <c r="E74" i="32"/>
  <c r="B75" i="32"/>
  <c r="C75" i="32"/>
  <c r="D75" i="32"/>
  <c r="E75" i="32"/>
  <c r="B76" i="32"/>
  <c r="C76" i="32"/>
  <c r="D76" i="32"/>
  <c r="E76" i="32"/>
  <c r="B77" i="32"/>
  <c r="C77" i="32"/>
  <c r="D77" i="32"/>
  <c r="E77" i="32"/>
  <c r="B78" i="32"/>
  <c r="C78" i="32"/>
  <c r="D78" i="32"/>
  <c r="E78" i="32"/>
  <c r="B79" i="32"/>
  <c r="C79" i="32"/>
  <c r="D79" i="32"/>
  <c r="E79" i="32"/>
  <c r="B80" i="32"/>
  <c r="C80" i="32"/>
  <c r="D80" i="32"/>
  <c r="E80" i="32"/>
  <c r="B81" i="32"/>
  <c r="C81" i="32"/>
  <c r="D81" i="32"/>
  <c r="E81" i="32"/>
  <c r="B82" i="32"/>
  <c r="C82" i="32"/>
  <c r="D82" i="32"/>
  <c r="E82" i="32"/>
  <c r="K43" i="109"/>
  <c r="I43" i="109"/>
  <c r="H43" i="109"/>
  <c r="B43" i="109"/>
  <c r="G43" i="109" s="1"/>
  <c r="K42" i="109"/>
  <c r="I42" i="109"/>
  <c r="H42" i="109"/>
  <c r="B42" i="109"/>
  <c r="G42" i="109" s="1"/>
  <c r="K41" i="109"/>
  <c r="I41" i="109"/>
  <c r="H41" i="109"/>
  <c r="G41" i="109"/>
  <c r="B41" i="109"/>
  <c r="K40" i="109"/>
  <c r="I40" i="109"/>
  <c r="H40" i="109"/>
  <c r="B40" i="109"/>
  <c r="G40" i="109" s="1"/>
  <c r="K39" i="109"/>
  <c r="I39" i="109"/>
  <c r="H39" i="109"/>
  <c r="B39" i="109"/>
  <c r="G39" i="109" s="1"/>
  <c r="K38" i="109"/>
  <c r="I38" i="109"/>
  <c r="H38" i="109"/>
  <c r="B38" i="109"/>
  <c r="G38" i="109" s="1"/>
  <c r="K37" i="109"/>
  <c r="I37" i="109"/>
  <c r="H37" i="109"/>
  <c r="G37" i="109"/>
  <c r="B37" i="109"/>
  <c r="K36" i="109"/>
  <c r="I36" i="109"/>
  <c r="H36" i="109"/>
  <c r="G36" i="109"/>
  <c r="B36" i="109"/>
  <c r="K35" i="109"/>
  <c r="I35" i="109"/>
  <c r="H35" i="109"/>
  <c r="B35" i="109"/>
  <c r="G35" i="109" s="1"/>
  <c r="K34" i="109"/>
  <c r="I34" i="109"/>
  <c r="H34" i="109"/>
  <c r="B34" i="109"/>
  <c r="G34" i="109" s="1"/>
  <c r="K33" i="109"/>
  <c r="I33" i="109"/>
  <c r="H33" i="109"/>
  <c r="G33" i="109"/>
  <c r="B33" i="109"/>
  <c r="K32" i="109"/>
  <c r="I32" i="109"/>
  <c r="H32" i="109"/>
  <c r="B32" i="109"/>
  <c r="G32" i="109" s="1"/>
  <c r="K31" i="109"/>
  <c r="I31" i="109"/>
  <c r="H31" i="109"/>
  <c r="B31" i="109"/>
  <c r="G31" i="109" s="1"/>
  <c r="K30" i="109"/>
  <c r="I30" i="109"/>
  <c r="H30" i="109"/>
  <c r="B30" i="109"/>
  <c r="G30" i="109" s="1"/>
  <c r="K29" i="109"/>
  <c r="I29" i="109"/>
  <c r="H29" i="109"/>
  <c r="G29" i="109"/>
  <c r="B29" i="109"/>
  <c r="K28" i="109"/>
  <c r="I28" i="109"/>
  <c r="H28" i="109"/>
  <c r="G28" i="109"/>
  <c r="B28" i="109"/>
  <c r="K27" i="109"/>
  <c r="I27" i="109"/>
  <c r="H27" i="109"/>
  <c r="B27" i="109"/>
  <c r="G27" i="109" s="1"/>
  <c r="K26" i="109"/>
  <c r="I26" i="109"/>
  <c r="H26" i="109"/>
  <c r="B26" i="109"/>
  <c r="G26" i="109" s="1"/>
  <c r="K25" i="109"/>
  <c r="I25" i="109"/>
  <c r="H25" i="109"/>
  <c r="G25" i="109"/>
  <c r="B25" i="109"/>
  <c r="K24" i="109"/>
  <c r="I24" i="109"/>
  <c r="H24" i="109"/>
  <c r="B24" i="109"/>
  <c r="G24" i="109" s="1"/>
  <c r="K23" i="109"/>
  <c r="I23" i="109"/>
  <c r="H23" i="109"/>
  <c r="B23" i="109"/>
  <c r="G23" i="109" s="1"/>
  <c r="K22" i="109"/>
  <c r="I22" i="109"/>
  <c r="H22" i="109"/>
  <c r="B22" i="109"/>
  <c r="G22" i="109" s="1"/>
  <c r="K21" i="109"/>
  <c r="I21" i="109"/>
  <c r="H21" i="109"/>
  <c r="B21" i="109"/>
  <c r="G21" i="109" s="1"/>
  <c r="K20" i="109"/>
  <c r="I20" i="109"/>
  <c r="H20" i="109"/>
  <c r="G20" i="109"/>
  <c r="B20" i="109"/>
  <c r="K19" i="109"/>
  <c r="I19" i="109"/>
  <c r="H19" i="109"/>
  <c r="B19" i="109"/>
  <c r="G19" i="109" s="1"/>
  <c r="K18" i="109"/>
  <c r="I18" i="109"/>
  <c r="H18" i="109"/>
  <c r="B18" i="109"/>
  <c r="G18" i="109" s="1"/>
  <c r="K17" i="109"/>
  <c r="I17" i="109"/>
  <c r="H17" i="109"/>
  <c r="G17" i="109"/>
  <c r="B17" i="109"/>
  <c r="K16" i="109"/>
  <c r="I16" i="109"/>
  <c r="H16" i="109"/>
  <c r="B16" i="109"/>
  <c r="G16" i="109" s="1"/>
  <c r="K15" i="109"/>
  <c r="I15" i="109"/>
  <c r="H15" i="109"/>
  <c r="B15" i="109"/>
  <c r="G15" i="109" s="1"/>
  <c r="K14" i="109"/>
  <c r="I14" i="109"/>
  <c r="H14" i="109"/>
  <c r="B14" i="109"/>
  <c r="G14" i="109" s="1"/>
  <c r="K11" i="109"/>
  <c r="I10" i="109"/>
  <c r="G10" i="109"/>
  <c r="I9" i="109"/>
  <c r="L13" i="109" s="1"/>
  <c r="G9" i="109"/>
  <c r="G8" i="109"/>
  <c r="I7" i="109"/>
  <c r="K43" i="108"/>
  <c r="I43" i="108"/>
  <c r="H43" i="108"/>
  <c r="G43" i="108"/>
  <c r="B43" i="108"/>
  <c r="K42" i="108"/>
  <c r="I42" i="108"/>
  <c r="H42" i="108"/>
  <c r="B42" i="108"/>
  <c r="G42" i="108" s="1"/>
  <c r="K41" i="108"/>
  <c r="I41" i="108"/>
  <c r="H41" i="108"/>
  <c r="B41" i="108"/>
  <c r="G41" i="108" s="1"/>
  <c r="K40" i="108"/>
  <c r="I40" i="108"/>
  <c r="H40" i="108"/>
  <c r="B40" i="108"/>
  <c r="G40" i="108" s="1"/>
  <c r="K39" i="108"/>
  <c r="I39" i="108"/>
  <c r="H39" i="108"/>
  <c r="G39" i="108"/>
  <c r="B39" i="108"/>
  <c r="K38" i="108"/>
  <c r="I38" i="108"/>
  <c r="H38" i="108"/>
  <c r="G38" i="108"/>
  <c r="B38" i="108"/>
  <c r="K37" i="108"/>
  <c r="I37" i="108"/>
  <c r="H37" i="108"/>
  <c r="G37" i="108"/>
  <c r="B37" i="108"/>
  <c r="K36" i="108"/>
  <c r="I36" i="108"/>
  <c r="H36" i="108"/>
  <c r="B36" i="108"/>
  <c r="G36" i="108" s="1"/>
  <c r="K35" i="108"/>
  <c r="I35" i="108"/>
  <c r="H35" i="108"/>
  <c r="G35" i="108"/>
  <c r="B35" i="108"/>
  <c r="K34" i="108"/>
  <c r="I34" i="108"/>
  <c r="H34" i="108"/>
  <c r="B34" i="108"/>
  <c r="G34" i="108" s="1"/>
  <c r="K33" i="108"/>
  <c r="I33" i="108"/>
  <c r="H33" i="108"/>
  <c r="B33" i="108"/>
  <c r="G33" i="108" s="1"/>
  <c r="K32" i="108"/>
  <c r="I32" i="108"/>
  <c r="H32" i="108"/>
  <c r="B32" i="108"/>
  <c r="G32" i="108" s="1"/>
  <c r="K31" i="108"/>
  <c r="I31" i="108"/>
  <c r="H31" i="108"/>
  <c r="G31" i="108"/>
  <c r="B31" i="108"/>
  <c r="K30" i="108"/>
  <c r="I30" i="108"/>
  <c r="H30" i="108"/>
  <c r="G30" i="108"/>
  <c r="B30" i="108"/>
  <c r="K29" i="108"/>
  <c r="I29" i="108"/>
  <c r="H29" i="108"/>
  <c r="G29" i="108"/>
  <c r="B29" i="108"/>
  <c r="K28" i="108"/>
  <c r="I28" i="108"/>
  <c r="H28" i="108"/>
  <c r="B28" i="108"/>
  <c r="G28" i="108" s="1"/>
  <c r="K27" i="108"/>
  <c r="I27" i="108"/>
  <c r="H27" i="108"/>
  <c r="G27" i="108"/>
  <c r="B27" i="108"/>
  <c r="K26" i="108"/>
  <c r="I26" i="108"/>
  <c r="H26" i="108"/>
  <c r="B26" i="108"/>
  <c r="G26" i="108" s="1"/>
  <c r="K25" i="108"/>
  <c r="I25" i="108"/>
  <c r="H25" i="108"/>
  <c r="B25" i="108"/>
  <c r="G25" i="108" s="1"/>
  <c r="K24" i="108"/>
  <c r="I24" i="108"/>
  <c r="H24" i="108"/>
  <c r="B24" i="108"/>
  <c r="G24" i="108" s="1"/>
  <c r="K23" i="108"/>
  <c r="I23" i="108"/>
  <c r="H23" i="108"/>
  <c r="G23" i="108"/>
  <c r="B23" i="108"/>
  <c r="K22" i="108"/>
  <c r="I22" i="108"/>
  <c r="H22" i="108"/>
  <c r="B22" i="108"/>
  <c r="G22" i="108" s="1"/>
  <c r="K21" i="108"/>
  <c r="I21" i="108"/>
  <c r="H21" i="108"/>
  <c r="G21" i="108"/>
  <c r="B21" i="108"/>
  <c r="K20" i="108"/>
  <c r="I20" i="108"/>
  <c r="H20" i="108"/>
  <c r="B20" i="108"/>
  <c r="G20" i="108" s="1"/>
  <c r="K19" i="108"/>
  <c r="I19" i="108"/>
  <c r="H19" i="108"/>
  <c r="G19" i="108"/>
  <c r="B19" i="108"/>
  <c r="K18" i="108"/>
  <c r="I18" i="108"/>
  <c r="H18" i="108"/>
  <c r="B18" i="108"/>
  <c r="G18" i="108" s="1"/>
  <c r="K17" i="108"/>
  <c r="I17" i="108"/>
  <c r="H17" i="108"/>
  <c r="G17" i="108"/>
  <c r="B17" i="108"/>
  <c r="K16" i="108"/>
  <c r="I16" i="108"/>
  <c r="H16" i="108"/>
  <c r="B16" i="108"/>
  <c r="G16" i="108" s="1"/>
  <c r="K15" i="108"/>
  <c r="I15" i="108"/>
  <c r="H15" i="108"/>
  <c r="G15" i="108"/>
  <c r="B15" i="108"/>
  <c r="K14" i="108"/>
  <c r="I14" i="108"/>
  <c r="H14" i="108"/>
  <c r="B14" i="108"/>
  <c r="G14" i="108" s="1"/>
  <c r="K11" i="108"/>
  <c r="I10" i="108"/>
  <c r="G10" i="108"/>
  <c r="I9" i="108"/>
  <c r="L13" i="108" s="1"/>
  <c r="G9" i="108"/>
  <c r="G8" i="108"/>
  <c r="I7" i="108"/>
  <c r="K43" i="107"/>
  <c r="I43" i="107"/>
  <c r="H43" i="107"/>
  <c r="B43" i="107"/>
  <c r="G43" i="107" s="1"/>
  <c r="K42" i="107"/>
  <c r="I42" i="107"/>
  <c r="H42" i="107"/>
  <c r="B42" i="107"/>
  <c r="G42" i="107" s="1"/>
  <c r="K41" i="107"/>
  <c r="I41" i="107"/>
  <c r="H41" i="107"/>
  <c r="G41" i="107"/>
  <c r="B41" i="107"/>
  <c r="K40" i="107"/>
  <c r="I40" i="107"/>
  <c r="H40" i="107"/>
  <c r="G40" i="107"/>
  <c r="B40" i="107"/>
  <c r="K39" i="107"/>
  <c r="I39" i="107"/>
  <c r="H39" i="107"/>
  <c r="G39" i="107"/>
  <c r="B39" i="107"/>
  <c r="K38" i="107"/>
  <c r="I38" i="107"/>
  <c r="H38" i="107"/>
  <c r="B38" i="107"/>
  <c r="G38" i="107" s="1"/>
  <c r="K37" i="107"/>
  <c r="I37" i="107"/>
  <c r="H37" i="107"/>
  <c r="G37" i="107"/>
  <c r="B37" i="107"/>
  <c r="K36" i="107"/>
  <c r="I36" i="107"/>
  <c r="H36" i="107"/>
  <c r="B36" i="107"/>
  <c r="G36" i="107" s="1"/>
  <c r="K35" i="107"/>
  <c r="I35" i="107"/>
  <c r="H35" i="107"/>
  <c r="B35" i="107"/>
  <c r="G35" i="107" s="1"/>
  <c r="K34" i="107"/>
  <c r="I34" i="107"/>
  <c r="H34" i="107"/>
  <c r="B34" i="107"/>
  <c r="G34" i="107" s="1"/>
  <c r="K33" i="107"/>
  <c r="I33" i="107"/>
  <c r="H33" i="107"/>
  <c r="G33" i="107"/>
  <c r="B33" i="107"/>
  <c r="K32" i="107"/>
  <c r="I32" i="107"/>
  <c r="H32" i="107"/>
  <c r="G32" i="107"/>
  <c r="B32" i="107"/>
  <c r="K31" i="107"/>
  <c r="I31" i="107"/>
  <c r="H31" i="107"/>
  <c r="G31" i="107"/>
  <c r="B31" i="107"/>
  <c r="K30" i="107"/>
  <c r="I30" i="107"/>
  <c r="H30" i="107"/>
  <c r="B30" i="107"/>
  <c r="G30" i="107" s="1"/>
  <c r="K29" i="107"/>
  <c r="I29" i="107"/>
  <c r="H29" i="107"/>
  <c r="G29" i="107"/>
  <c r="B29" i="107"/>
  <c r="K28" i="107"/>
  <c r="I28" i="107"/>
  <c r="H28" i="107"/>
  <c r="B28" i="107"/>
  <c r="G28" i="107" s="1"/>
  <c r="K27" i="107"/>
  <c r="I27" i="107"/>
  <c r="H27" i="107"/>
  <c r="B27" i="107"/>
  <c r="G27" i="107" s="1"/>
  <c r="K26" i="107"/>
  <c r="I26" i="107"/>
  <c r="H26" i="107"/>
  <c r="B26" i="107"/>
  <c r="G26" i="107" s="1"/>
  <c r="K25" i="107"/>
  <c r="I25" i="107"/>
  <c r="H25" i="107"/>
  <c r="G25" i="107"/>
  <c r="B25" i="107"/>
  <c r="K24" i="107"/>
  <c r="I24" i="107"/>
  <c r="H24" i="107"/>
  <c r="G24" i="107"/>
  <c r="B24" i="107"/>
  <c r="K23" i="107"/>
  <c r="I23" i="107"/>
  <c r="H23" i="107"/>
  <c r="G23" i="107"/>
  <c r="B23" i="107"/>
  <c r="K22" i="107"/>
  <c r="I22" i="107"/>
  <c r="H22" i="107"/>
  <c r="B22" i="107"/>
  <c r="G22" i="107" s="1"/>
  <c r="K21" i="107"/>
  <c r="I21" i="107"/>
  <c r="H21" i="107"/>
  <c r="G21" i="107"/>
  <c r="B21" i="107"/>
  <c r="K20" i="107"/>
  <c r="I20" i="107"/>
  <c r="H20" i="107"/>
  <c r="B20" i="107"/>
  <c r="G20" i="107" s="1"/>
  <c r="K19" i="107"/>
  <c r="I19" i="107"/>
  <c r="H19" i="107"/>
  <c r="B19" i="107"/>
  <c r="G19" i="107" s="1"/>
  <c r="K18" i="107"/>
  <c r="I18" i="107"/>
  <c r="H18" i="107"/>
  <c r="B18" i="107"/>
  <c r="G18" i="107" s="1"/>
  <c r="K17" i="107"/>
  <c r="I17" i="107"/>
  <c r="H17" i="107"/>
  <c r="G17" i="107"/>
  <c r="B17" i="107"/>
  <c r="K16" i="107"/>
  <c r="I16" i="107"/>
  <c r="H16" i="107"/>
  <c r="G16" i="107"/>
  <c r="B16" i="107"/>
  <c r="K15" i="107"/>
  <c r="I15" i="107"/>
  <c r="H15" i="107"/>
  <c r="G15" i="107"/>
  <c r="B15" i="107"/>
  <c r="K14" i="107"/>
  <c r="I14" i="107"/>
  <c r="H14" i="107"/>
  <c r="B14" i="107"/>
  <c r="G14" i="107" s="1"/>
  <c r="K11" i="107"/>
  <c r="I10" i="107"/>
  <c r="G10" i="107"/>
  <c r="I9" i="107"/>
  <c r="L13" i="107" s="1"/>
  <c r="G9" i="107"/>
  <c r="G8" i="107"/>
  <c r="I7" i="107"/>
  <c r="K43" i="106"/>
  <c r="I43" i="106"/>
  <c r="H43" i="106"/>
  <c r="B43" i="106"/>
  <c r="G43" i="106" s="1"/>
  <c r="K42" i="106"/>
  <c r="I42" i="106"/>
  <c r="H42" i="106"/>
  <c r="B42" i="106"/>
  <c r="G42" i="106" s="1"/>
  <c r="K41" i="106"/>
  <c r="I41" i="106"/>
  <c r="H41" i="106"/>
  <c r="G41" i="106"/>
  <c r="B41" i="106"/>
  <c r="K40" i="106"/>
  <c r="I40" i="106"/>
  <c r="H40" i="106"/>
  <c r="G40" i="106"/>
  <c r="B40" i="106"/>
  <c r="K39" i="106"/>
  <c r="I39" i="106"/>
  <c r="H39" i="106"/>
  <c r="G39" i="106"/>
  <c r="B39" i="106"/>
  <c r="K38" i="106"/>
  <c r="I38" i="106"/>
  <c r="H38" i="106"/>
  <c r="B38" i="106"/>
  <c r="G38" i="106" s="1"/>
  <c r="K37" i="106"/>
  <c r="I37" i="106"/>
  <c r="H37" i="106"/>
  <c r="G37" i="106"/>
  <c r="B37" i="106"/>
  <c r="K36" i="106"/>
  <c r="I36" i="106"/>
  <c r="H36" i="106"/>
  <c r="B36" i="106"/>
  <c r="G36" i="106" s="1"/>
  <c r="K35" i="106"/>
  <c r="I35" i="106"/>
  <c r="H35" i="106"/>
  <c r="G35" i="106"/>
  <c r="B35" i="106"/>
  <c r="K34" i="106"/>
  <c r="I34" i="106"/>
  <c r="H34" i="106"/>
  <c r="G34" i="106"/>
  <c r="B34" i="106"/>
  <c r="K33" i="106"/>
  <c r="I33" i="106"/>
  <c r="H33" i="106"/>
  <c r="G33" i="106"/>
  <c r="B33" i="106"/>
  <c r="K32" i="106"/>
  <c r="I32" i="106"/>
  <c r="H32" i="106"/>
  <c r="G32" i="106"/>
  <c r="B32" i="106"/>
  <c r="K31" i="106"/>
  <c r="I31" i="106"/>
  <c r="H31" i="106"/>
  <c r="G31" i="106"/>
  <c r="B31" i="106"/>
  <c r="K30" i="106"/>
  <c r="I30" i="106"/>
  <c r="H30" i="106"/>
  <c r="B30" i="106"/>
  <c r="G30" i="106" s="1"/>
  <c r="K29" i="106"/>
  <c r="I29" i="106"/>
  <c r="H29" i="106"/>
  <c r="G29" i="106"/>
  <c r="B29" i="106"/>
  <c r="K28" i="106"/>
  <c r="I28" i="106"/>
  <c r="H28" i="106"/>
  <c r="B28" i="106"/>
  <c r="G28" i="106" s="1"/>
  <c r="K27" i="106"/>
  <c r="I27" i="106"/>
  <c r="H27" i="106"/>
  <c r="G27" i="106"/>
  <c r="B27" i="106"/>
  <c r="K26" i="106"/>
  <c r="I26" i="106"/>
  <c r="H26" i="106"/>
  <c r="G26" i="106"/>
  <c r="B26" i="106"/>
  <c r="K25" i="106"/>
  <c r="I25" i="106"/>
  <c r="H25" i="106"/>
  <c r="G25" i="106"/>
  <c r="B25" i="106"/>
  <c r="K24" i="106"/>
  <c r="I24" i="106"/>
  <c r="H24" i="106"/>
  <c r="G24" i="106"/>
  <c r="B24" i="106"/>
  <c r="K23" i="106"/>
  <c r="I23" i="106"/>
  <c r="H23" i="106"/>
  <c r="G23" i="106"/>
  <c r="B23" i="106"/>
  <c r="K22" i="106"/>
  <c r="I22" i="106"/>
  <c r="H22" i="106"/>
  <c r="B22" i="106"/>
  <c r="G22" i="106" s="1"/>
  <c r="K21" i="106"/>
  <c r="I21" i="106"/>
  <c r="H21" i="106"/>
  <c r="G21" i="106"/>
  <c r="B21" i="106"/>
  <c r="K20" i="106"/>
  <c r="I20" i="106"/>
  <c r="H20" i="106"/>
  <c r="B20" i="106"/>
  <c r="G20" i="106" s="1"/>
  <c r="K19" i="106"/>
  <c r="I19" i="106"/>
  <c r="H19" i="106"/>
  <c r="G19" i="106"/>
  <c r="B19" i="106"/>
  <c r="K18" i="106"/>
  <c r="I18" i="106"/>
  <c r="H18" i="106"/>
  <c r="G18" i="106"/>
  <c r="B18" i="106"/>
  <c r="K17" i="106"/>
  <c r="I17" i="106"/>
  <c r="H17" i="106"/>
  <c r="G17" i="106"/>
  <c r="B17" i="106"/>
  <c r="K16" i="106"/>
  <c r="I16" i="106"/>
  <c r="H16" i="106"/>
  <c r="G16" i="106"/>
  <c r="B16" i="106"/>
  <c r="K15" i="106"/>
  <c r="I15" i="106"/>
  <c r="H15" i="106"/>
  <c r="G15" i="106"/>
  <c r="B15" i="106"/>
  <c r="K14" i="106"/>
  <c r="I14" i="106"/>
  <c r="H14" i="106"/>
  <c r="B14" i="106"/>
  <c r="G14" i="106" s="1"/>
  <c r="K11" i="106"/>
  <c r="I10" i="106"/>
  <c r="G10" i="106"/>
  <c r="I9" i="106"/>
  <c r="L13" i="106" s="1"/>
  <c r="G9" i="106"/>
  <c r="G8" i="106"/>
  <c r="I7" i="106"/>
  <c r="K43" i="105"/>
  <c r="I43" i="105"/>
  <c r="H43" i="105"/>
  <c r="B43" i="105"/>
  <c r="G43" i="105" s="1"/>
  <c r="K42" i="105"/>
  <c r="I42" i="105"/>
  <c r="H42" i="105"/>
  <c r="G42" i="105"/>
  <c r="B42" i="105"/>
  <c r="K41" i="105"/>
  <c r="I41" i="105"/>
  <c r="H41" i="105"/>
  <c r="G41" i="105"/>
  <c r="B41" i="105"/>
  <c r="K40" i="105"/>
  <c r="I40" i="105"/>
  <c r="H40" i="105"/>
  <c r="B40" i="105"/>
  <c r="G40" i="105" s="1"/>
  <c r="K39" i="105"/>
  <c r="I39" i="105"/>
  <c r="H39" i="105"/>
  <c r="G39" i="105"/>
  <c r="B39" i="105"/>
  <c r="K38" i="105"/>
  <c r="I38" i="105"/>
  <c r="H38" i="105"/>
  <c r="B38" i="105"/>
  <c r="G38" i="105" s="1"/>
  <c r="K37" i="105"/>
  <c r="I37" i="105"/>
  <c r="H37" i="105"/>
  <c r="G37" i="105"/>
  <c r="B37" i="105"/>
  <c r="K36" i="105"/>
  <c r="I36" i="105"/>
  <c r="H36" i="105"/>
  <c r="B36" i="105"/>
  <c r="G36" i="105" s="1"/>
  <c r="K35" i="105"/>
  <c r="I35" i="105"/>
  <c r="H35" i="105"/>
  <c r="B35" i="105"/>
  <c r="G35" i="105" s="1"/>
  <c r="K34" i="105"/>
  <c r="I34" i="105"/>
  <c r="H34" i="105"/>
  <c r="G34" i="105"/>
  <c r="B34" i="105"/>
  <c r="K33" i="105"/>
  <c r="I33" i="105"/>
  <c r="H33" i="105"/>
  <c r="G33" i="105"/>
  <c r="B33" i="105"/>
  <c r="K32" i="105"/>
  <c r="I32" i="105"/>
  <c r="H32" i="105"/>
  <c r="B32" i="105"/>
  <c r="G32" i="105" s="1"/>
  <c r="K31" i="105"/>
  <c r="I31" i="105"/>
  <c r="H31" i="105"/>
  <c r="G31" i="105"/>
  <c r="B31" i="105"/>
  <c r="K30" i="105"/>
  <c r="I30" i="105"/>
  <c r="H30" i="105"/>
  <c r="B30" i="105"/>
  <c r="G30" i="105" s="1"/>
  <c r="K29" i="105"/>
  <c r="I29" i="105"/>
  <c r="H29" i="105"/>
  <c r="G29" i="105"/>
  <c r="B29" i="105"/>
  <c r="K28" i="105"/>
  <c r="I28" i="105"/>
  <c r="H28" i="105"/>
  <c r="B28" i="105"/>
  <c r="G28" i="105" s="1"/>
  <c r="K27" i="105"/>
  <c r="I27" i="105"/>
  <c r="H27" i="105"/>
  <c r="B27" i="105"/>
  <c r="G27" i="105" s="1"/>
  <c r="K26" i="105"/>
  <c r="I26" i="105"/>
  <c r="H26" i="105"/>
  <c r="G26" i="105"/>
  <c r="B26" i="105"/>
  <c r="K25" i="105"/>
  <c r="I25" i="105"/>
  <c r="H25" i="105"/>
  <c r="G25" i="105"/>
  <c r="B25" i="105"/>
  <c r="K24" i="105"/>
  <c r="I24" i="105"/>
  <c r="H24" i="105"/>
  <c r="B24" i="105"/>
  <c r="G24" i="105" s="1"/>
  <c r="K23" i="105"/>
  <c r="I23" i="105"/>
  <c r="H23" i="105"/>
  <c r="G23" i="105"/>
  <c r="B23" i="105"/>
  <c r="K22" i="105"/>
  <c r="I22" i="105"/>
  <c r="H22" i="105"/>
  <c r="B22" i="105"/>
  <c r="G22" i="105" s="1"/>
  <c r="K21" i="105"/>
  <c r="I21" i="105"/>
  <c r="H21" i="105"/>
  <c r="G21" i="105"/>
  <c r="B21" i="105"/>
  <c r="K20" i="105"/>
  <c r="I20" i="105"/>
  <c r="H20" i="105"/>
  <c r="B20" i="105"/>
  <c r="G20" i="105" s="1"/>
  <c r="K19" i="105"/>
  <c r="I19" i="105"/>
  <c r="H19" i="105"/>
  <c r="B19" i="105"/>
  <c r="G19" i="105" s="1"/>
  <c r="K18" i="105"/>
  <c r="I18" i="105"/>
  <c r="H18" i="105"/>
  <c r="G18" i="105"/>
  <c r="B18" i="105"/>
  <c r="K17" i="105"/>
  <c r="I17" i="105"/>
  <c r="H17" i="105"/>
  <c r="G17" i="105"/>
  <c r="B17" i="105"/>
  <c r="K16" i="105"/>
  <c r="I16" i="105"/>
  <c r="H16" i="105"/>
  <c r="B16" i="105"/>
  <c r="G16" i="105" s="1"/>
  <c r="K15" i="105"/>
  <c r="I15" i="105"/>
  <c r="H15" i="105"/>
  <c r="G15" i="105"/>
  <c r="B15" i="105"/>
  <c r="K14" i="105"/>
  <c r="I14" i="105"/>
  <c r="H14" i="105"/>
  <c r="B14" i="105"/>
  <c r="G14" i="105" s="1"/>
  <c r="K11" i="105"/>
  <c r="I10" i="105"/>
  <c r="G10" i="105"/>
  <c r="I9" i="105"/>
  <c r="L13" i="105" s="1"/>
  <c r="G9" i="105"/>
  <c r="G8" i="105"/>
  <c r="I7" i="105"/>
  <c r="K43" i="103"/>
  <c r="I43" i="103"/>
  <c r="H43" i="103"/>
  <c r="B43" i="103"/>
  <c r="G43" i="103" s="1"/>
  <c r="K42" i="103"/>
  <c r="I42" i="103"/>
  <c r="H42" i="103"/>
  <c r="B42" i="103"/>
  <c r="G42" i="103" s="1"/>
  <c r="K41" i="103"/>
  <c r="I41" i="103"/>
  <c r="H41" i="103"/>
  <c r="G41" i="103"/>
  <c r="B41" i="103"/>
  <c r="K40" i="103"/>
  <c r="I40" i="103"/>
  <c r="H40" i="103"/>
  <c r="G40" i="103"/>
  <c r="B40" i="103"/>
  <c r="K39" i="103"/>
  <c r="I39" i="103"/>
  <c r="H39" i="103"/>
  <c r="G39" i="103"/>
  <c r="B39" i="103"/>
  <c r="K38" i="103"/>
  <c r="I38" i="103"/>
  <c r="H38" i="103"/>
  <c r="B38" i="103"/>
  <c r="G38" i="103" s="1"/>
  <c r="K37" i="103"/>
  <c r="I37" i="103"/>
  <c r="H37" i="103"/>
  <c r="G37" i="103"/>
  <c r="B37" i="103"/>
  <c r="K36" i="103"/>
  <c r="I36" i="103"/>
  <c r="H36" i="103"/>
  <c r="B36" i="103"/>
  <c r="G36" i="103" s="1"/>
  <c r="K35" i="103"/>
  <c r="I35" i="103"/>
  <c r="H35" i="103"/>
  <c r="B35" i="103"/>
  <c r="G35" i="103" s="1"/>
  <c r="K34" i="103"/>
  <c r="I34" i="103"/>
  <c r="H34" i="103"/>
  <c r="B34" i="103"/>
  <c r="G34" i="103" s="1"/>
  <c r="K33" i="103"/>
  <c r="I33" i="103"/>
  <c r="H33" i="103"/>
  <c r="G33" i="103"/>
  <c r="B33" i="103"/>
  <c r="K32" i="103"/>
  <c r="I32" i="103"/>
  <c r="H32" i="103"/>
  <c r="G32" i="103"/>
  <c r="B32" i="103"/>
  <c r="K31" i="103"/>
  <c r="I31" i="103"/>
  <c r="H31" i="103"/>
  <c r="G31" i="103"/>
  <c r="B31" i="103"/>
  <c r="K30" i="103"/>
  <c r="I30" i="103"/>
  <c r="H30" i="103"/>
  <c r="B30" i="103"/>
  <c r="G30" i="103" s="1"/>
  <c r="K29" i="103"/>
  <c r="I29" i="103"/>
  <c r="H29" i="103"/>
  <c r="G29" i="103"/>
  <c r="B29" i="103"/>
  <c r="K28" i="103"/>
  <c r="I28" i="103"/>
  <c r="H28" i="103"/>
  <c r="B28" i="103"/>
  <c r="G28" i="103" s="1"/>
  <c r="K27" i="103"/>
  <c r="I27" i="103"/>
  <c r="H27" i="103"/>
  <c r="G27" i="103"/>
  <c r="B27" i="103"/>
  <c r="K26" i="103"/>
  <c r="I26" i="103"/>
  <c r="H26" i="103"/>
  <c r="B26" i="103"/>
  <c r="G26" i="103" s="1"/>
  <c r="K25" i="103"/>
  <c r="I25" i="103"/>
  <c r="H25" i="103"/>
  <c r="G25" i="103"/>
  <c r="B25" i="103"/>
  <c r="K24" i="103"/>
  <c r="I24" i="103"/>
  <c r="H24" i="103"/>
  <c r="G24" i="103"/>
  <c r="B24" i="103"/>
  <c r="K23" i="103"/>
  <c r="I23" i="103"/>
  <c r="H23" i="103"/>
  <c r="G23" i="103"/>
  <c r="B23" i="103"/>
  <c r="K22" i="103"/>
  <c r="I22" i="103"/>
  <c r="H22" i="103"/>
  <c r="B22" i="103"/>
  <c r="G22" i="103" s="1"/>
  <c r="K21" i="103"/>
  <c r="I21" i="103"/>
  <c r="H21" i="103"/>
  <c r="G21" i="103"/>
  <c r="B21" i="103"/>
  <c r="K20" i="103"/>
  <c r="I20" i="103"/>
  <c r="H20" i="103"/>
  <c r="B20" i="103"/>
  <c r="G20" i="103" s="1"/>
  <c r="K19" i="103"/>
  <c r="I19" i="103"/>
  <c r="H19" i="103"/>
  <c r="G19" i="103"/>
  <c r="B19" i="103"/>
  <c r="K18" i="103"/>
  <c r="I18" i="103"/>
  <c r="H18" i="103"/>
  <c r="B18" i="103"/>
  <c r="G18" i="103" s="1"/>
  <c r="K17" i="103"/>
  <c r="I17" i="103"/>
  <c r="H17" i="103"/>
  <c r="G17" i="103"/>
  <c r="B17" i="103"/>
  <c r="K16" i="103"/>
  <c r="I16" i="103"/>
  <c r="H16" i="103"/>
  <c r="G16" i="103"/>
  <c r="B16" i="103"/>
  <c r="K15" i="103"/>
  <c r="I15" i="103"/>
  <c r="H15" i="103"/>
  <c r="G15" i="103"/>
  <c r="B15" i="103"/>
  <c r="K14" i="103"/>
  <c r="I14" i="103"/>
  <c r="H14" i="103"/>
  <c r="B14" i="103"/>
  <c r="G14" i="103" s="1"/>
  <c r="K11" i="103"/>
  <c r="I10" i="103"/>
  <c r="G10" i="103"/>
  <c r="I9" i="103"/>
  <c r="L13" i="103" s="1"/>
  <c r="G9" i="103"/>
  <c r="G8" i="103"/>
  <c r="I7" i="103"/>
  <c r="K43" i="102"/>
  <c r="I43" i="102"/>
  <c r="H43" i="102"/>
  <c r="G43" i="102"/>
  <c r="B43" i="102"/>
  <c r="K42" i="102"/>
  <c r="I42" i="102"/>
  <c r="H42" i="102"/>
  <c r="B42" i="102"/>
  <c r="G42" i="102" s="1"/>
  <c r="K41" i="102"/>
  <c r="I41" i="102"/>
  <c r="H41" i="102"/>
  <c r="B41" i="102"/>
  <c r="G41" i="102" s="1"/>
  <c r="K40" i="102"/>
  <c r="I40" i="102"/>
  <c r="H40" i="102"/>
  <c r="B40" i="102"/>
  <c r="G40" i="102" s="1"/>
  <c r="K39" i="102"/>
  <c r="I39" i="102"/>
  <c r="H39" i="102"/>
  <c r="G39" i="102"/>
  <c r="B39" i="102"/>
  <c r="K38" i="102"/>
  <c r="I38" i="102"/>
  <c r="H38" i="102"/>
  <c r="B38" i="102"/>
  <c r="G38" i="102" s="1"/>
  <c r="K37" i="102"/>
  <c r="I37" i="102"/>
  <c r="H37" i="102"/>
  <c r="G37" i="102"/>
  <c r="B37" i="102"/>
  <c r="K36" i="102"/>
  <c r="I36" i="102"/>
  <c r="H36" i="102"/>
  <c r="B36" i="102"/>
  <c r="G36" i="102" s="1"/>
  <c r="K35" i="102"/>
  <c r="I35" i="102"/>
  <c r="H35" i="102"/>
  <c r="G35" i="102"/>
  <c r="B35" i="102"/>
  <c r="K34" i="102"/>
  <c r="I34" i="102"/>
  <c r="H34" i="102"/>
  <c r="B34" i="102"/>
  <c r="G34" i="102" s="1"/>
  <c r="K33" i="102"/>
  <c r="I33" i="102"/>
  <c r="H33" i="102"/>
  <c r="B33" i="102"/>
  <c r="G33" i="102" s="1"/>
  <c r="K32" i="102"/>
  <c r="I32" i="102"/>
  <c r="H32" i="102"/>
  <c r="B32" i="102"/>
  <c r="G32" i="102" s="1"/>
  <c r="K31" i="102"/>
  <c r="I31" i="102"/>
  <c r="H31" i="102"/>
  <c r="G31" i="102"/>
  <c r="B31" i="102"/>
  <c r="K30" i="102"/>
  <c r="I30" i="102"/>
  <c r="H30" i="102"/>
  <c r="B30" i="102"/>
  <c r="G30" i="102" s="1"/>
  <c r="K29" i="102"/>
  <c r="I29" i="102"/>
  <c r="H29" i="102"/>
  <c r="G29" i="102"/>
  <c r="B29" i="102"/>
  <c r="K28" i="102"/>
  <c r="I28" i="102"/>
  <c r="H28" i="102"/>
  <c r="B28" i="102"/>
  <c r="G28" i="102" s="1"/>
  <c r="K27" i="102"/>
  <c r="I27" i="102"/>
  <c r="H27" i="102"/>
  <c r="G27" i="102"/>
  <c r="B27" i="102"/>
  <c r="K26" i="102"/>
  <c r="I26" i="102"/>
  <c r="H26" i="102"/>
  <c r="B26" i="102"/>
  <c r="G26" i="102" s="1"/>
  <c r="K25" i="102"/>
  <c r="I25" i="102"/>
  <c r="H25" i="102"/>
  <c r="B25" i="102"/>
  <c r="G25" i="102" s="1"/>
  <c r="K24" i="102"/>
  <c r="I24" i="102"/>
  <c r="H24" i="102"/>
  <c r="B24" i="102"/>
  <c r="G24" i="102" s="1"/>
  <c r="K23" i="102"/>
  <c r="I23" i="102"/>
  <c r="H23" i="102"/>
  <c r="G23" i="102"/>
  <c r="B23" i="102"/>
  <c r="K22" i="102"/>
  <c r="I22" i="102"/>
  <c r="H22" i="102"/>
  <c r="B22" i="102"/>
  <c r="G22" i="102" s="1"/>
  <c r="K21" i="102"/>
  <c r="I21" i="102"/>
  <c r="H21" i="102"/>
  <c r="B21" i="102"/>
  <c r="G21" i="102" s="1"/>
  <c r="K20" i="102"/>
  <c r="I20" i="102"/>
  <c r="H20" i="102"/>
  <c r="B20" i="102"/>
  <c r="G20" i="102" s="1"/>
  <c r="K19" i="102"/>
  <c r="I19" i="102"/>
  <c r="H19" i="102"/>
  <c r="G19" i="102"/>
  <c r="B19" i="102"/>
  <c r="K18" i="102"/>
  <c r="I18" i="102"/>
  <c r="H18" i="102"/>
  <c r="B18" i="102"/>
  <c r="G18" i="102" s="1"/>
  <c r="K17" i="102"/>
  <c r="I17" i="102"/>
  <c r="H17" i="102"/>
  <c r="B17" i="102"/>
  <c r="G17" i="102" s="1"/>
  <c r="K16" i="102"/>
  <c r="I16" i="102"/>
  <c r="H16" i="102"/>
  <c r="B16" i="102"/>
  <c r="G16" i="102" s="1"/>
  <c r="K15" i="102"/>
  <c r="I15" i="102"/>
  <c r="H15" i="102"/>
  <c r="G15" i="102"/>
  <c r="B15" i="102"/>
  <c r="K14" i="102"/>
  <c r="I14" i="102"/>
  <c r="H14" i="102"/>
  <c r="B14" i="102"/>
  <c r="G14" i="102" s="1"/>
  <c r="L13" i="102"/>
  <c r="K11" i="102"/>
  <c r="I10" i="102"/>
  <c r="G10" i="102"/>
  <c r="I9" i="102"/>
  <c r="G9" i="102"/>
  <c r="G8" i="102"/>
  <c r="I7" i="102"/>
  <c r="K43" i="101"/>
  <c r="I43" i="101"/>
  <c r="H43" i="101"/>
  <c r="B43" i="101"/>
  <c r="G43" i="101" s="1"/>
  <c r="K42" i="101"/>
  <c r="I42" i="101"/>
  <c r="H42" i="101"/>
  <c r="B42" i="101"/>
  <c r="G42" i="101" s="1"/>
  <c r="K41" i="101"/>
  <c r="I41" i="101"/>
  <c r="H41" i="101"/>
  <c r="G41" i="101"/>
  <c r="B41" i="101"/>
  <c r="K40" i="101"/>
  <c r="I40" i="101"/>
  <c r="H40" i="101"/>
  <c r="G40" i="101"/>
  <c r="B40" i="101"/>
  <c r="K39" i="101"/>
  <c r="I39" i="101"/>
  <c r="H39" i="101"/>
  <c r="G39" i="101"/>
  <c r="B39" i="101"/>
  <c r="K38" i="101"/>
  <c r="I38" i="101"/>
  <c r="H38" i="101"/>
  <c r="B38" i="101"/>
  <c r="G38" i="101" s="1"/>
  <c r="K37" i="101"/>
  <c r="I37" i="101"/>
  <c r="H37" i="101"/>
  <c r="G37" i="101"/>
  <c r="B37" i="101"/>
  <c r="K36" i="101"/>
  <c r="I36" i="101"/>
  <c r="H36" i="101"/>
  <c r="B36" i="101"/>
  <c r="G36" i="101" s="1"/>
  <c r="K35" i="101"/>
  <c r="I35" i="101"/>
  <c r="H35" i="101"/>
  <c r="B35" i="101"/>
  <c r="G35" i="101" s="1"/>
  <c r="K34" i="101"/>
  <c r="I34" i="101"/>
  <c r="H34" i="101"/>
  <c r="B34" i="101"/>
  <c r="G34" i="101" s="1"/>
  <c r="K33" i="101"/>
  <c r="I33" i="101"/>
  <c r="H33" i="101"/>
  <c r="G33" i="101"/>
  <c r="B33" i="101"/>
  <c r="K32" i="101"/>
  <c r="I32" i="101"/>
  <c r="H32" i="101"/>
  <c r="G32" i="101"/>
  <c r="B32" i="101"/>
  <c r="K31" i="101"/>
  <c r="I31" i="101"/>
  <c r="H31" i="101"/>
  <c r="G31" i="101"/>
  <c r="B31" i="101"/>
  <c r="K30" i="101"/>
  <c r="I30" i="101"/>
  <c r="H30" i="101"/>
  <c r="B30" i="101"/>
  <c r="G30" i="101" s="1"/>
  <c r="K29" i="101"/>
  <c r="I29" i="101"/>
  <c r="H29" i="101"/>
  <c r="G29" i="101"/>
  <c r="B29" i="101"/>
  <c r="K28" i="101"/>
  <c r="I28" i="101"/>
  <c r="H28" i="101"/>
  <c r="B28" i="101"/>
  <c r="G28" i="101" s="1"/>
  <c r="K27" i="101"/>
  <c r="I27" i="101"/>
  <c r="H27" i="101"/>
  <c r="B27" i="101"/>
  <c r="G27" i="101" s="1"/>
  <c r="K26" i="101"/>
  <c r="I26" i="101"/>
  <c r="H26" i="101"/>
  <c r="B26" i="101"/>
  <c r="G26" i="101" s="1"/>
  <c r="K25" i="101"/>
  <c r="I25" i="101"/>
  <c r="H25" i="101"/>
  <c r="G25" i="101"/>
  <c r="B25" i="101"/>
  <c r="K24" i="101"/>
  <c r="I24" i="101"/>
  <c r="H24" i="101"/>
  <c r="G24" i="101"/>
  <c r="B24" i="101"/>
  <c r="K23" i="101"/>
  <c r="I23" i="101"/>
  <c r="H23" i="101"/>
  <c r="G23" i="101"/>
  <c r="B23" i="101"/>
  <c r="K22" i="101"/>
  <c r="I22" i="101"/>
  <c r="H22" i="101"/>
  <c r="B22" i="101"/>
  <c r="G22" i="101" s="1"/>
  <c r="K21" i="101"/>
  <c r="I21" i="101"/>
  <c r="H21" i="101"/>
  <c r="G21" i="101"/>
  <c r="B21" i="101"/>
  <c r="K20" i="101"/>
  <c r="I20" i="101"/>
  <c r="H20" i="101"/>
  <c r="B20" i="101"/>
  <c r="G20" i="101" s="1"/>
  <c r="K19" i="101"/>
  <c r="I19" i="101"/>
  <c r="H19" i="101"/>
  <c r="G19" i="101"/>
  <c r="B19" i="101"/>
  <c r="K18" i="101"/>
  <c r="I18" i="101"/>
  <c r="H18" i="101"/>
  <c r="B18" i="101"/>
  <c r="G18" i="101" s="1"/>
  <c r="K17" i="101"/>
  <c r="I17" i="101"/>
  <c r="H17" i="101"/>
  <c r="G17" i="101"/>
  <c r="B17" i="101"/>
  <c r="K16" i="101"/>
  <c r="I16" i="101"/>
  <c r="H16" i="101"/>
  <c r="G16" i="101"/>
  <c r="B16" i="101"/>
  <c r="K15" i="101"/>
  <c r="I15" i="101"/>
  <c r="H15" i="101"/>
  <c r="G15" i="101"/>
  <c r="B15" i="101"/>
  <c r="K14" i="101"/>
  <c r="I14" i="101"/>
  <c r="H14" i="101"/>
  <c r="B14" i="101"/>
  <c r="G14" i="101" s="1"/>
  <c r="K11" i="101"/>
  <c r="I10" i="101"/>
  <c r="G10" i="101"/>
  <c r="I9" i="101"/>
  <c r="L13" i="101" s="1"/>
  <c r="G9" i="101"/>
  <c r="G8" i="101"/>
  <c r="I7" i="101"/>
  <c r="K43" i="100"/>
  <c r="I43" i="100"/>
  <c r="H43" i="100"/>
  <c r="B43" i="100"/>
  <c r="G43" i="100" s="1"/>
  <c r="K42" i="100"/>
  <c r="I42" i="100"/>
  <c r="H42" i="100"/>
  <c r="B42" i="100"/>
  <c r="G42" i="100" s="1"/>
  <c r="K41" i="100"/>
  <c r="I41" i="100"/>
  <c r="H41" i="100"/>
  <c r="B41" i="100"/>
  <c r="G41" i="100" s="1"/>
  <c r="K40" i="100"/>
  <c r="I40" i="100"/>
  <c r="H40" i="100"/>
  <c r="B40" i="100"/>
  <c r="G40" i="100" s="1"/>
  <c r="K39" i="100"/>
  <c r="I39" i="100"/>
  <c r="H39" i="100"/>
  <c r="G39" i="100"/>
  <c r="B39" i="100"/>
  <c r="K38" i="100"/>
  <c r="I38" i="100"/>
  <c r="H38" i="100"/>
  <c r="G38" i="100"/>
  <c r="B38" i="100"/>
  <c r="K37" i="100"/>
  <c r="I37" i="100"/>
  <c r="H37" i="100"/>
  <c r="G37" i="100"/>
  <c r="B37" i="100"/>
  <c r="K36" i="100"/>
  <c r="I36" i="100"/>
  <c r="H36" i="100"/>
  <c r="B36" i="100"/>
  <c r="G36" i="100" s="1"/>
  <c r="K35" i="100"/>
  <c r="I35" i="100"/>
  <c r="H35" i="100"/>
  <c r="B35" i="100"/>
  <c r="G35" i="100" s="1"/>
  <c r="K34" i="100"/>
  <c r="I34" i="100"/>
  <c r="H34" i="100"/>
  <c r="B34" i="100"/>
  <c r="G34" i="100" s="1"/>
  <c r="K33" i="100"/>
  <c r="I33" i="100"/>
  <c r="H33" i="100"/>
  <c r="B33" i="100"/>
  <c r="G33" i="100" s="1"/>
  <c r="K32" i="100"/>
  <c r="I32" i="100"/>
  <c r="H32" i="100"/>
  <c r="B32" i="100"/>
  <c r="G32" i="100" s="1"/>
  <c r="K31" i="100"/>
  <c r="I31" i="100"/>
  <c r="H31" i="100"/>
  <c r="G31" i="100"/>
  <c r="B31" i="100"/>
  <c r="K30" i="100"/>
  <c r="I30" i="100"/>
  <c r="H30" i="100"/>
  <c r="G30" i="100"/>
  <c r="B30" i="100"/>
  <c r="K29" i="100"/>
  <c r="I29" i="100"/>
  <c r="H29" i="100"/>
  <c r="B29" i="100"/>
  <c r="G29" i="100" s="1"/>
  <c r="K28" i="100"/>
  <c r="I28" i="100"/>
  <c r="H28" i="100"/>
  <c r="B28" i="100"/>
  <c r="G28" i="100" s="1"/>
  <c r="K27" i="100"/>
  <c r="I27" i="100"/>
  <c r="H27" i="100"/>
  <c r="B27" i="100"/>
  <c r="G27" i="100" s="1"/>
  <c r="K26" i="100"/>
  <c r="I26" i="100"/>
  <c r="H26" i="100"/>
  <c r="B26" i="100"/>
  <c r="G26" i="100" s="1"/>
  <c r="K25" i="100"/>
  <c r="I25" i="100"/>
  <c r="H25" i="100"/>
  <c r="B25" i="100"/>
  <c r="G25" i="100" s="1"/>
  <c r="K24" i="100"/>
  <c r="I24" i="100"/>
  <c r="H24" i="100"/>
  <c r="B24" i="100"/>
  <c r="G24" i="100" s="1"/>
  <c r="K23" i="100"/>
  <c r="I23" i="100"/>
  <c r="H23" i="100"/>
  <c r="G23" i="100"/>
  <c r="B23" i="100"/>
  <c r="K22" i="100"/>
  <c r="I22" i="100"/>
  <c r="H22" i="100"/>
  <c r="B22" i="100"/>
  <c r="G22" i="100" s="1"/>
  <c r="K21" i="100"/>
  <c r="I21" i="100"/>
  <c r="H21" i="100"/>
  <c r="B21" i="100"/>
  <c r="G21" i="100" s="1"/>
  <c r="K20" i="100"/>
  <c r="I20" i="100"/>
  <c r="H20" i="100"/>
  <c r="B20" i="100"/>
  <c r="G20" i="100" s="1"/>
  <c r="K19" i="100"/>
  <c r="I19" i="100"/>
  <c r="H19" i="100"/>
  <c r="B19" i="100"/>
  <c r="G19" i="100" s="1"/>
  <c r="K18" i="100"/>
  <c r="I18" i="100"/>
  <c r="H18" i="100"/>
  <c r="G18" i="100"/>
  <c r="B18" i="100"/>
  <c r="K17" i="100"/>
  <c r="I17" i="100"/>
  <c r="H17" i="100"/>
  <c r="G17" i="100"/>
  <c r="B17" i="100"/>
  <c r="K16" i="100"/>
  <c r="I16" i="100"/>
  <c r="H16" i="100"/>
  <c r="B16" i="100"/>
  <c r="G16" i="100" s="1"/>
  <c r="K15" i="100"/>
  <c r="I15" i="100"/>
  <c r="H15" i="100"/>
  <c r="G15" i="100"/>
  <c r="B15" i="100"/>
  <c r="K14" i="100"/>
  <c r="I14" i="100"/>
  <c r="H14" i="100"/>
  <c r="G14" i="100"/>
  <c r="B14" i="100"/>
  <c r="K11" i="100"/>
  <c r="I10" i="100"/>
  <c r="G10" i="100"/>
  <c r="I9" i="100"/>
  <c r="L13" i="100" s="1"/>
  <c r="G9" i="100"/>
  <c r="G8" i="100"/>
  <c r="I7" i="100"/>
  <c r="K43" i="99"/>
  <c r="I43" i="99"/>
  <c r="H43" i="99"/>
  <c r="B43" i="99"/>
  <c r="G43" i="99" s="1"/>
  <c r="K42" i="99"/>
  <c r="I42" i="99"/>
  <c r="H42" i="99"/>
  <c r="B42" i="99"/>
  <c r="G42" i="99" s="1"/>
  <c r="K41" i="99"/>
  <c r="I41" i="99"/>
  <c r="H41" i="99"/>
  <c r="B41" i="99"/>
  <c r="G41" i="99" s="1"/>
  <c r="K40" i="99"/>
  <c r="I40" i="99"/>
  <c r="H40" i="99"/>
  <c r="G40" i="99"/>
  <c r="B40" i="99"/>
  <c r="K39" i="99"/>
  <c r="I39" i="99"/>
  <c r="H39" i="99"/>
  <c r="G39" i="99"/>
  <c r="B39" i="99"/>
  <c r="K38" i="99"/>
  <c r="I38" i="99"/>
  <c r="H38" i="99"/>
  <c r="G38" i="99"/>
  <c r="B38" i="99"/>
  <c r="K37" i="99"/>
  <c r="I37" i="99"/>
  <c r="H37" i="99"/>
  <c r="G37" i="99"/>
  <c r="B37" i="99"/>
  <c r="K36" i="99"/>
  <c r="I36" i="99"/>
  <c r="H36" i="99"/>
  <c r="B36" i="99"/>
  <c r="G36" i="99" s="1"/>
  <c r="K35" i="99"/>
  <c r="I35" i="99"/>
  <c r="H35" i="99"/>
  <c r="B35" i="99"/>
  <c r="G35" i="99" s="1"/>
  <c r="K34" i="99"/>
  <c r="I34" i="99"/>
  <c r="H34" i="99"/>
  <c r="B34" i="99"/>
  <c r="G34" i="99" s="1"/>
  <c r="K33" i="99"/>
  <c r="I33" i="99"/>
  <c r="H33" i="99"/>
  <c r="G33" i="99"/>
  <c r="B33" i="99"/>
  <c r="K32" i="99"/>
  <c r="I32" i="99"/>
  <c r="H32" i="99"/>
  <c r="G32" i="99"/>
  <c r="B32" i="99"/>
  <c r="K31" i="99"/>
  <c r="I31" i="99"/>
  <c r="H31" i="99"/>
  <c r="G31" i="99"/>
  <c r="B31" i="99"/>
  <c r="K30" i="99"/>
  <c r="I30" i="99"/>
  <c r="H30" i="99"/>
  <c r="G30" i="99"/>
  <c r="B30" i="99"/>
  <c r="K29" i="99"/>
  <c r="I29" i="99"/>
  <c r="H29" i="99"/>
  <c r="G29" i="99"/>
  <c r="B29" i="99"/>
  <c r="K28" i="99"/>
  <c r="I28" i="99"/>
  <c r="H28" i="99"/>
  <c r="B28" i="99"/>
  <c r="G28" i="99" s="1"/>
  <c r="K27" i="99"/>
  <c r="I27" i="99"/>
  <c r="H27" i="99"/>
  <c r="B27" i="99"/>
  <c r="G27" i="99" s="1"/>
  <c r="K26" i="99"/>
  <c r="I26" i="99"/>
  <c r="H26" i="99"/>
  <c r="B26" i="99"/>
  <c r="G26" i="99" s="1"/>
  <c r="K25" i="99"/>
  <c r="I25" i="99"/>
  <c r="H25" i="99"/>
  <c r="B25" i="99"/>
  <c r="G25" i="99" s="1"/>
  <c r="K24" i="99"/>
  <c r="I24" i="99"/>
  <c r="H24" i="99"/>
  <c r="G24" i="99"/>
  <c r="B24" i="99"/>
  <c r="K23" i="99"/>
  <c r="I23" i="99"/>
  <c r="H23" i="99"/>
  <c r="G23" i="99"/>
  <c r="B23" i="99"/>
  <c r="K22" i="99"/>
  <c r="I22" i="99"/>
  <c r="H22" i="99"/>
  <c r="B22" i="99"/>
  <c r="G22" i="99" s="1"/>
  <c r="K21" i="99"/>
  <c r="I21" i="99"/>
  <c r="H21" i="99"/>
  <c r="B21" i="99"/>
  <c r="G21" i="99" s="1"/>
  <c r="K20" i="99"/>
  <c r="I20" i="99"/>
  <c r="H20" i="99"/>
  <c r="B20" i="99"/>
  <c r="G20" i="99" s="1"/>
  <c r="K19" i="99"/>
  <c r="I19" i="99"/>
  <c r="H19" i="99"/>
  <c r="B19" i="99"/>
  <c r="G19" i="99" s="1"/>
  <c r="K18" i="99"/>
  <c r="I18" i="99"/>
  <c r="H18" i="99"/>
  <c r="B18" i="99"/>
  <c r="G18" i="99" s="1"/>
  <c r="K17" i="99"/>
  <c r="I17" i="99"/>
  <c r="H17" i="99"/>
  <c r="B17" i="99"/>
  <c r="G17" i="99" s="1"/>
  <c r="K16" i="99"/>
  <c r="I16" i="99"/>
  <c r="H16" i="99"/>
  <c r="B16" i="99"/>
  <c r="G16" i="99" s="1"/>
  <c r="K15" i="99"/>
  <c r="I15" i="99"/>
  <c r="H15" i="99"/>
  <c r="G15" i="99"/>
  <c r="B15" i="99"/>
  <c r="K14" i="99"/>
  <c r="I14" i="99"/>
  <c r="H14" i="99"/>
  <c r="B14" i="99"/>
  <c r="G14" i="99" s="1"/>
  <c r="K11" i="99"/>
  <c r="I10" i="99"/>
  <c r="G10" i="99"/>
  <c r="I9" i="99"/>
  <c r="L13" i="99" s="1"/>
  <c r="G9" i="99"/>
  <c r="G8" i="99"/>
  <c r="I7" i="99"/>
  <c r="K43" i="98"/>
  <c r="I43" i="98"/>
  <c r="H43" i="98"/>
  <c r="B43" i="98"/>
  <c r="G43" i="98" s="1"/>
  <c r="K42" i="98"/>
  <c r="I42" i="98"/>
  <c r="H42" i="98"/>
  <c r="B42" i="98"/>
  <c r="G42" i="98" s="1"/>
  <c r="K41" i="98"/>
  <c r="I41" i="98"/>
  <c r="H41" i="98"/>
  <c r="G41" i="98"/>
  <c r="B41" i="98"/>
  <c r="K40" i="98"/>
  <c r="I40" i="98"/>
  <c r="H40" i="98"/>
  <c r="G40" i="98"/>
  <c r="B40" i="98"/>
  <c r="K39" i="98"/>
  <c r="I39" i="98"/>
  <c r="H39" i="98"/>
  <c r="G39" i="98"/>
  <c r="B39" i="98"/>
  <c r="K38" i="98"/>
  <c r="I38" i="98"/>
  <c r="H38" i="98"/>
  <c r="B38" i="98"/>
  <c r="G38" i="98" s="1"/>
  <c r="K37" i="98"/>
  <c r="I37" i="98"/>
  <c r="H37" i="98"/>
  <c r="G37" i="98"/>
  <c r="B37" i="98"/>
  <c r="K36" i="98"/>
  <c r="I36" i="98"/>
  <c r="H36" i="98"/>
  <c r="B36" i="98"/>
  <c r="G36" i="98" s="1"/>
  <c r="K35" i="98"/>
  <c r="I35" i="98"/>
  <c r="H35" i="98"/>
  <c r="G35" i="98"/>
  <c r="B35" i="98"/>
  <c r="K34" i="98"/>
  <c r="I34" i="98"/>
  <c r="H34" i="98"/>
  <c r="B34" i="98"/>
  <c r="G34" i="98" s="1"/>
  <c r="K33" i="98"/>
  <c r="I33" i="98"/>
  <c r="H33" i="98"/>
  <c r="G33" i="98"/>
  <c r="B33" i="98"/>
  <c r="K32" i="98"/>
  <c r="I32" i="98"/>
  <c r="H32" i="98"/>
  <c r="G32" i="98"/>
  <c r="B32" i="98"/>
  <c r="K31" i="98"/>
  <c r="I31" i="98"/>
  <c r="H31" i="98"/>
  <c r="G31" i="98"/>
  <c r="B31" i="98"/>
  <c r="K30" i="98"/>
  <c r="I30" i="98"/>
  <c r="H30" i="98"/>
  <c r="B30" i="98"/>
  <c r="G30" i="98" s="1"/>
  <c r="K29" i="98"/>
  <c r="I29" i="98"/>
  <c r="H29" i="98"/>
  <c r="B29" i="98"/>
  <c r="G29" i="98" s="1"/>
  <c r="K28" i="98"/>
  <c r="I28" i="98"/>
  <c r="H28" i="98"/>
  <c r="B28" i="98"/>
  <c r="G28" i="98" s="1"/>
  <c r="K27" i="98"/>
  <c r="I27" i="98"/>
  <c r="H27" i="98"/>
  <c r="G27" i="98"/>
  <c r="B27" i="98"/>
  <c r="K26" i="98"/>
  <c r="I26" i="98"/>
  <c r="H26" i="98"/>
  <c r="B26" i="98"/>
  <c r="G26" i="98" s="1"/>
  <c r="K25" i="98"/>
  <c r="I25" i="98"/>
  <c r="H25" i="98"/>
  <c r="G25" i="98"/>
  <c r="B25" i="98"/>
  <c r="K24" i="98"/>
  <c r="I24" i="98"/>
  <c r="H24" i="98"/>
  <c r="G24" i="98"/>
  <c r="B24" i="98"/>
  <c r="K23" i="98"/>
  <c r="I23" i="98"/>
  <c r="H23" i="98"/>
  <c r="G23" i="98"/>
  <c r="B23" i="98"/>
  <c r="K22" i="98"/>
  <c r="I22" i="98"/>
  <c r="H22" i="98"/>
  <c r="B22" i="98"/>
  <c r="G22" i="98" s="1"/>
  <c r="K21" i="98"/>
  <c r="I21" i="98"/>
  <c r="H21" i="98"/>
  <c r="G21" i="98"/>
  <c r="B21" i="98"/>
  <c r="K20" i="98"/>
  <c r="I20" i="98"/>
  <c r="H20" i="98"/>
  <c r="B20" i="98"/>
  <c r="G20" i="98" s="1"/>
  <c r="K19" i="98"/>
  <c r="I19" i="98"/>
  <c r="H19" i="98"/>
  <c r="G19" i="98"/>
  <c r="B19" i="98"/>
  <c r="K18" i="98"/>
  <c r="I18" i="98"/>
  <c r="H18" i="98"/>
  <c r="B18" i="98"/>
  <c r="G18" i="98" s="1"/>
  <c r="K17" i="98"/>
  <c r="I17" i="98"/>
  <c r="H17" i="98"/>
  <c r="G17" i="98"/>
  <c r="B17" i="98"/>
  <c r="K16" i="98"/>
  <c r="I16" i="98"/>
  <c r="H16" i="98"/>
  <c r="G16" i="98"/>
  <c r="B16" i="98"/>
  <c r="K15" i="98"/>
  <c r="I15" i="98"/>
  <c r="H15" i="98"/>
  <c r="G15" i="98"/>
  <c r="B15" i="98"/>
  <c r="K14" i="98"/>
  <c r="I14" i="98"/>
  <c r="H14" i="98"/>
  <c r="B14" i="98"/>
  <c r="G14" i="98" s="1"/>
  <c r="K11" i="98"/>
  <c r="I10" i="98"/>
  <c r="G10" i="98"/>
  <c r="I9" i="98"/>
  <c r="L13" i="98" s="1"/>
  <c r="G9" i="98"/>
  <c r="G8" i="98"/>
  <c r="I7" i="98"/>
  <c r="K43" i="97"/>
  <c r="I43" i="97"/>
  <c r="H43" i="97"/>
  <c r="B43" i="97"/>
  <c r="G43" i="97" s="1"/>
  <c r="K42" i="97"/>
  <c r="I42" i="97"/>
  <c r="H42" i="97"/>
  <c r="B42" i="97"/>
  <c r="G42" i="97" s="1"/>
  <c r="K41" i="97"/>
  <c r="I41" i="97"/>
  <c r="H41" i="97"/>
  <c r="B41" i="97"/>
  <c r="G41" i="97" s="1"/>
  <c r="K40" i="97"/>
  <c r="I40" i="97"/>
  <c r="H40" i="97"/>
  <c r="B40" i="97"/>
  <c r="G40" i="97" s="1"/>
  <c r="K39" i="97"/>
  <c r="I39" i="97"/>
  <c r="H39" i="97"/>
  <c r="G39" i="97"/>
  <c r="B39" i="97"/>
  <c r="K38" i="97"/>
  <c r="I38" i="97"/>
  <c r="H38" i="97"/>
  <c r="B38" i="97"/>
  <c r="G38" i="97" s="1"/>
  <c r="K37" i="97"/>
  <c r="I37" i="97"/>
  <c r="H37" i="97"/>
  <c r="G37" i="97"/>
  <c r="B37" i="97"/>
  <c r="K36" i="97"/>
  <c r="I36" i="97"/>
  <c r="H36" i="97"/>
  <c r="B36" i="97"/>
  <c r="G36" i="97" s="1"/>
  <c r="K35" i="97"/>
  <c r="I35" i="97"/>
  <c r="H35" i="97"/>
  <c r="B35" i="97"/>
  <c r="G35" i="97" s="1"/>
  <c r="K34" i="97"/>
  <c r="I34" i="97"/>
  <c r="H34" i="97"/>
  <c r="B34" i="97"/>
  <c r="G34" i="97" s="1"/>
  <c r="K33" i="97"/>
  <c r="I33" i="97"/>
  <c r="H33" i="97"/>
  <c r="B33" i="97"/>
  <c r="G33" i="97" s="1"/>
  <c r="K32" i="97"/>
  <c r="I32" i="97"/>
  <c r="H32" i="97"/>
  <c r="B32" i="97"/>
  <c r="G32" i="97" s="1"/>
  <c r="K31" i="97"/>
  <c r="I31" i="97"/>
  <c r="H31" i="97"/>
  <c r="G31" i="97"/>
  <c r="B31" i="97"/>
  <c r="K30" i="97"/>
  <c r="I30" i="97"/>
  <c r="H30" i="97"/>
  <c r="B30" i="97"/>
  <c r="G30" i="97" s="1"/>
  <c r="K29" i="97"/>
  <c r="I29" i="97"/>
  <c r="H29" i="97"/>
  <c r="G29" i="97"/>
  <c r="B29" i="97"/>
  <c r="K28" i="97"/>
  <c r="I28" i="97"/>
  <c r="H28" i="97"/>
  <c r="B28" i="97"/>
  <c r="G28" i="97" s="1"/>
  <c r="K27" i="97"/>
  <c r="I27" i="97"/>
  <c r="H27" i="97"/>
  <c r="B27" i="97"/>
  <c r="G27" i="97" s="1"/>
  <c r="K26" i="97"/>
  <c r="I26" i="97"/>
  <c r="H26" i="97"/>
  <c r="B26" i="97"/>
  <c r="G26" i="97" s="1"/>
  <c r="K25" i="97"/>
  <c r="I25" i="97"/>
  <c r="H25" i="97"/>
  <c r="B25" i="97"/>
  <c r="G25" i="97" s="1"/>
  <c r="K24" i="97"/>
  <c r="I24" i="97"/>
  <c r="H24" i="97"/>
  <c r="B24" i="97"/>
  <c r="G24" i="97" s="1"/>
  <c r="K23" i="97"/>
  <c r="I23" i="97"/>
  <c r="H23" i="97"/>
  <c r="G23" i="97"/>
  <c r="B23" i="97"/>
  <c r="K22" i="97"/>
  <c r="I22" i="97"/>
  <c r="H22" i="97"/>
  <c r="B22" i="97"/>
  <c r="G22" i="97" s="1"/>
  <c r="K21" i="97"/>
  <c r="I21" i="97"/>
  <c r="H21" i="97"/>
  <c r="B21" i="97"/>
  <c r="G21" i="97" s="1"/>
  <c r="K20" i="97"/>
  <c r="I20" i="97"/>
  <c r="H20" i="97"/>
  <c r="B20" i="97"/>
  <c r="G20" i="97" s="1"/>
  <c r="K19" i="97"/>
  <c r="I19" i="97"/>
  <c r="H19" i="97"/>
  <c r="B19" i="97"/>
  <c r="G19" i="97" s="1"/>
  <c r="K18" i="97"/>
  <c r="I18" i="97"/>
  <c r="H18" i="97"/>
  <c r="B18" i="97"/>
  <c r="G18" i="97" s="1"/>
  <c r="K17" i="97"/>
  <c r="I17" i="97"/>
  <c r="H17" i="97"/>
  <c r="B17" i="97"/>
  <c r="G17" i="97" s="1"/>
  <c r="K16" i="97"/>
  <c r="I16" i="97"/>
  <c r="H16" i="97"/>
  <c r="B16" i="97"/>
  <c r="G16" i="97" s="1"/>
  <c r="K15" i="97"/>
  <c r="I15" i="97"/>
  <c r="H15" i="97"/>
  <c r="G15" i="97"/>
  <c r="B15" i="97"/>
  <c r="K14" i="97"/>
  <c r="I14" i="97"/>
  <c r="H14" i="97"/>
  <c r="B14" i="97"/>
  <c r="G14" i="97" s="1"/>
  <c r="L13" i="97"/>
  <c r="K11" i="97"/>
  <c r="I10" i="97"/>
  <c r="G10" i="97"/>
  <c r="I9" i="97"/>
  <c r="G9" i="97"/>
  <c r="G8" i="97"/>
  <c r="I7" i="97"/>
  <c r="K43" i="96"/>
  <c r="I43" i="96"/>
  <c r="H43" i="96"/>
  <c r="B43" i="96"/>
  <c r="G43" i="96" s="1"/>
  <c r="K42" i="96"/>
  <c r="I42" i="96"/>
  <c r="H42" i="96"/>
  <c r="B42" i="96"/>
  <c r="G42" i="96" s="1"/>
  <c r="K41" i="96"/>
  <c r="I41" i="96"/>
  <c r="H41" i="96"/>
  <c r="B41" i="96"/>
  <c r="G41" i="96" s="1"/>
  <c r="K40" i="96"/>
  <c r="I40" i="96"/>
  <c r="H40" i="96"/>
  <c r="G40" i="96"/>
  <c r="B40" i="96"/>
  <c r="K39" i="96"/>
  <c r="I39" i="96"/>
  <c r="H39" i="96"/>
  <c r="G39" i="96"/>
  <c r="B39" i="96"/>
  <c r="K38" i="96"/>
  <c r="I38" i="96"/>
  <c r="H38" i="96"/>
  <c r="G38" i="96"/>
  <c r="B38" i="96"/>
  <c r="K37" i="96"/>
  <c r="I37" i="96"/>
  <c r="H37" i="96"/>
  <c r="G37" i="96"/>
  <c r="B37" i="96"/>
  <c r="K36" i="96"/>
  <c r="I36" i="96"/>
  <c r="H36" i="96"/>
  <c r="B36" i="96"/>
  <c r="G36" i="96" s="1"/>
  <c r="K35" i="96"/>
  <c r="I35" i="96"/>
  <c r="H35" i="96"/>
  <c r="B35" i="96"/>
  <c r="G35" i="96" s="1"/>
  <c r="K34" i="96"/>
  <c r="I34" i="96"/>
  <c r="H34" i="96"/>
  <c r="B34" i="96"/>
  <c r="G34" i="96" s="1"/>
  <c r="K33" i="96"/>
  <c r="I33" i="96"/>
  <c r="H33" i="96"/>
  <c r="B33" i="96"/>
  <c r="G33" i="96" s="1"/>
  <c r="K32" i="96"/>
  <c r="I32" i="96"/>
  <c r="H32" i="96"/>
  <c r="G32" i="96"/>
  <c r="B32" i="96"/>
  <c r="K31" i="96"/>
  <c r="I31" i="96"/>
  <c r="H31" i="96"/>
  <c r="G31" i="96"/>
  <c r="B31" i="96"/>
  <c r="K30" i="96"/>
  <c r="I30" i="96"/>
  <c r="H30" i="96"/>
  <c r="G30" i="96"/>
  <c r="B30" i="96"/>
  <c r="K29" i="96"/>
  <c r="I29" i="96"/>
  <c r="H29" i="96"/>
  <c r="G29" i="96"/>
  <c r="B29" i="96"/>
  <c r="K28" i="96"/>
  <c r="I28" i="96"/>
  <c r="H28" i="96"/>
  <c r="B28" i="96"/>
  <c r="G28" i="96" s="1"/>
  <c r="K27" i="96"/>
  <c r="I27" i="96"/>
  <c r="H27" i="96"/>
  <c r="B27" i="96"/>
  <c r="G27" i="96" s="1"/>
  <c r="K26" i="96"/>
  <c r="I26" i="96"/>
  <c r="H26" i="96"/>
  <c r="B26" i="96"/>
  <c r="G26" i="96" s="1"/>
  <c r="K25" i="96"/>
  <c r="I25" i="96"/>
  <c r="H25" i="96"/>
  <c r="B25" i="96"/>
  <c r="G25" i="96" s="1"/>
  <c r="K24" i="96"/>
  <c r="I24" i="96"/>
  <c r="H24" i="96"/>
  <c r="G24" i="96"/>
  <c r="B24" i="96"/>
  <c r="K23" i="96"/>
  <c r="I23" i="96"/>
  <c r="H23" i="96"/>
  <c r="G23" i="96"/>
  <c r="B23" i="96"/>
  <c r="K22" i="96"/>
  <c r="I22" i="96"/>
  <c r="H22" i="96"/>
  <c r="G22" i="96"/>
  <c r="B22" i="96"/>
  <c r="K21" i="96"/>
  <c r="I21" i="96"/>
  <c r="H21" i="96"/>
  <c r="G21" i="96"/>
  <c r="B21" i="96"/>
  <c r="K20" i="96"/>
  <c r="I20" i="96"/>
  <c r="H20" i="96"/>
  <c r="B20" i="96"/>
  <c r="G20" i="96" s="1"/>
  <c r="K19" i="96"/>
  <c r="I19" i="96"/>
  <c r="H19" i="96"/>
  <c r="B19" i="96"/>
  <c r="G19" i="96" s="1"/>
  <c r="K18" i="96"/>
  <c r="I18" i="96"/>
  <c r="H18" i="96"/>
  <c r="B18" i="96"/>
  <c r="G18" i="96" s="1"/>
  <c r="K17" i="96"/>
  <c r="I17" i="96"/>
  <c r="H17" i="96"/>
  <c r="B17" i="96"/>
  <c r="G17" i="96" s="1"/>
  <c r="K16" i="96"/>
  <c r="I16" i="96"/>
  <c r="H16" i="96"/>
  <c r="G16" i="96"/>
  <c r="B16" i="96"/>
  <c r="K15" i="96"/>
  <c r="I15" i="96"/>
  <c r="H15" i="96"/>
  <c r="G15" i="96"/>
  <c r="B15" i="96"/>
  <c r="K14" i="96"/>
  <c r="I14" i="96"/>
  <c r="H14" i="96"/>
  <c r="G14" i="96"/>
  <c r="B14" i="96"/>
  <c r="K11" i="96"/>
  <c r="I10" i="96"/>
  <c r="G10" i="96"/>
  <c r="I9" i="96"/>
  <c r="L13" i="96" s="1"/>
  <c r="G9" i="96"/>
  <c r="G8" i="96"/>
  <c r="I7" i="96"/>
  <c r="K43" i="95"/>
  <c r="I43" i="95"/>
  <c r="H43" i="95"/>
  <c r="B43" i="95"/>
  <c r="G43" i="95" s="1"/>
  <c r="K42" i="95"/>
  <c r="I42" i="95"/>
  <c r="H42" i="95"/>
  <c r="G42" i="95"/>
  <c r="B42" i="95"/>
  <c r="K41" i="95"/>
  <c r="I41" i="95"/>
  <c r="H41" i="95"/>
  <c r="B41" i="95"/>
  <c r="G41" i="95" s="1"/>
  <c r="K40" i="95"/>
  <c r="I40" i="95"/>
  <c r="H40" i="95"/>
  <c r="B40" i="95"/>
  <c r="G40" i="95" s="1"/>
  <c r="K39" i="95"/>
  <c r="I39" i="95"/>
  <c r="H39" i="95"/>
  <c r="G39" i="95"/>
  <c r="B39" i="95"/>
  <c r="K38" i="95"/>
  <c r="I38" i="95"/>
  <c r="H38" i="95"/>
  <c r="G38" i="95"/>
  <c r="B38" i="95"/>
  <c r="K37" i="95"/>
  <c r="I37" i="95"/>
  <c r="H37" i="95"/>
  <c r="G37" i="95"/>
  <c r="B37" i="95"/>
  <c r="K36" i="95"/>
  <c r="I36" i="95"/>
  <c r="H36" i="95"/>
  <c r="B36" i="95"/>
  <c r="G36" i="95" s="1"/>
  <c r="K35" i="95"/>
  <c r="I35" i="95"/>
  <c r="H35" i="95"/>
  <c r="B35" i="95"/>
  <c r="G35" i="95" s="1"/>
  <c r="K34" i="95"/>
  <c r="I34" i="95"/>
  <c r="H34" i="95"/>
  <c r="G34" i="95"/>
  <c r="B34" i="95"/>
  <c r="K33" i="95"/>
  <c r="I33" i="95"/>
  <c r="H33" i="95"/>
  <c r="B33" i="95"/>
  <c r="G33" i="95" s="1"/>
  <c r="K32" i="95"/>
  <c r="I32" i="95"/>
  <c r="H32" i="95"/>
  <c r="G32" i="95"/>
  <c r="B32" i="95"/>
  <c r="K31" i="95"/>
  <c r="I31" i="95"/>
  <c r="H31" i="95"/>
  <c r="G31" i="95"/>
  <c r="B31" i="95"/>
  <c r="K30" i="95"/>
  <c r="I30" i="95"/>
  <c r="H30" i="95"/>
  <c r="G30" i="95"/>
  <c r="B30" i="95"/>
  <c r="K29" i="95"/>
  <c r="I29" i="95"/>
  <c r="H29" i="95"/>
  <c r="G29" i="95"/>
  <c r="B29" i="95"/>
  <c r="K28" i="95"/>
  <c r="I28" i="95"/>
  <c r="H28" i="95"/>
  <c r="B28" i="95"/>
  <c r="G28" i="95" s="1"/>
  <c r="K27" i="95"/>
  <c r="I27" i="95"/>
  <c r="H27" i="95"/>
  <c r="B27" i="95"/>
  <c r="G27" i="95" s="1"/>
  <c r="K26" i="95"/>
  <c r="I26" i="95"/>
  <c r="H26" i="95"/>
  <c r="G26" i="95"/>
  <c r="B26" i="95"/>
  <c r="K25" i="95"/>
  <c r="I25" i="95"/>
  <c r="H25" i="95"/>
  <c r="B25" i="95"/>
  <c r="G25" i="95" s="1"/>
  <c r="K24" i="95"/>
  <c r="I24" i="95"/>
  <c r="H24" i="95"/>
  <c r="B24" i="95"/>
  <c r="G24" i="95" s="1"/>
  <c r="K23" i="95"/>
  <c r="I23" i="95"/>
  <c r="H23" i="95"/>
  <c r="G23" i="95"/>
  <c r="B23" i="95"/>
  <c r="K22" i="95"/>
  <c r="I22" i="95"/>
  <c r="H22" i="95"/>
  <c r="G22" i="95"/>
  <c r="B22" i="95"/>
  <c r="K21" i="95"/>
  <c r="I21" i="95"/>
  <c r="H21" i="95"/>
  <c r="B21" i="95"/>
  <c r="G21" i="95" s="1"/>
  <c r="K20" i="95"/>
  <c r="I20" i="95"/>
  <c r="H20" i="95"/>
  <c r="B20" i="95"/>
  <c r="G20" i="95" s="1"/>
  <c r="K19" i="95"/>
  <c r="I19" i="95"/>
  <c r="H19" i="95"/>
  <c r="B19" i="95"/>
  <c r="G19" i="95" s="1"/>
  <c r="K18" i="95"/>
  <c r="I18" i="95"/>
  <c r="H18" i="95"/>
  <c r="G18" i="95"/>
  <c r="B18" i="95"/>
  <c r="K17" i="95"/>
  <c r="I17" i="95"/>
  <c r="H17" i="95"/>
  <c r="B17" i="95"/>
  <c r="G17" i="95" s="1"/>
  <c r="K16" i="95"/>
  <c r="I16" i="95"/>
  <c r="H16" i="95"/>
  <c r="G16" i="95"/>
  <c r="B16" i="95"/>
  <c r="K15" i="95"/>
  <c r="I15" i="95"/>
  <c r="H15" i="95"/>
  <c r="G15" i="95"/>
  <c r="B15" i="95"/>
  <c r="K14" i="95"/>
  <c r="I14" i="95"/>
  <c r="H14" i="95"/>
  <c r="G14" i="95"/>
  <c r="B14" i="95"/>
  <c r="K11" i="95"/>
  <c r="I10" i="95"/>
  <c r="G10" i="95"/>
  <c r="I9" i="95"/>
  <c r="L13" i="95" s="1"/>
  <c r="G9" i="95"/>
  <c r="G8" i="95"/>
  <c r="I7" i="95"/>
  <c r="K43" i="94"/>
  <c r="I43" i="94"/>
  <c r="H43" i="94"/>
  <c r="B43" i="94"/>
  <c r="G43" i="94" s="1"/>
  <c r="K42" i="94"/>
  <c r="I42" i="94"/>
  <c r="H42" i="94"/>
  <c r="B42" i="94"/>
  <c r="G42" i="94" s="1"/>
  <c r="K41" i="94"/>
  <c r="I41" i="94"/>
  <c r="H41" i="94"/>
  <c r="B41" i="94"/>
  <c r="G41" i="94" s="1"/>
  <c r="K40" i="94"/>
  <c r="I40" i="94"/>
  <c r="H40" i="94"/>
  <c r="B40" i="94"/>
  <c r="G40" i="94" s="1"/>
  <c r="K39" i="94"/>
  <c r="I39" i="94"/>
  <c r="H39" i="94"/>
  <c r="G39" i="94"/>
  <c r="B39" i="94"/>
  <c r="K38" i="94"/>
  <c r="I38" i="94"/>
  <c r="H38" i="94"/>
  <c r="B38" i="94"/>
  <c r="G38" i="94" s="1"/>
  <c r="K37" i="94"/>
  <c r="I37" i="94"/>
  <c r="H37" i="94"/>
  <c r="B37" i="94"/>
  <c r="G37" i="94" s="1"/>
  <c r="K36" i="94"/>
  <c r="I36" i="94"/>
  <c r="H36" i="94"/>
  <c r="B36" i="94"/>
  <c r="G36" i="94" s="1"/>
  <c r="K35" i="94"/>
  <c r="I35" i="94"/>
  <c r="H35" i="94"/>
  <c r="G35" i="94"/>
  <c r="B35" i="94"/>
  <c r="K34" i="94"/>
  <c r="I34" i="94"/>
  <c r="H34" i="94"/>
  <c r="G34" i="94"/>
  <c r="B34" i="94"/>
  <c r="K33" i="94"/>
  <c r="I33" i="94"/>
  <c r="H33" i="94"/>
  <c r="B33" i="94"/>
  <c r="G33" i="94" s="1"/>
  <c r="K32" i="94"/>
  <c r="I32" i="94"/>
  <c r="H32" i="94"/>
  <c r="B32" i="94"/>
  <c r="G32" i="94" s="1"/>
  <c r="K31" i="94"/>
  <c r="I31" i="94"/>
  <c r="H31" i="94"/>
  <c r="G31" i="94"/>
  <c r="B31" i="94"/>
  <c r="K30" i="94"/>
  <c r="I30" i="94"/>
  <c r="H30" i="94"/>
  <c r="B30" i="94"/>
  <c r="G30" i="94" s="1"/>
  <c r="K29" i="94"/>
  <c r="I29" i="94"/>
  <c r="H29" i="94"/>
  <c r="B29" i="94"/>
  <c r="G29" i="94" s="1"/>
  <c r="K28" i="94"/>
  <c r="I28" i="94"/>
  <c r="H28" i="94"/>
  <c r="B28" i="94"/>
  <c r="G28" i="94" s="1"/>
  <c r="K27" i="94"/>
  <c r="I27" i="94"/>
  <c r="H27" i="94"/>
  <c r="B27" i="94"/>
  <c r="G27" i="94" s="1"/>
  <c r="K26" i="94"/>
  <c r="I26" i="94"/>
  <c r="H26" i="94"/>
  <c r="G26" i="94"/>
  <c r="B26" i="94"/>
  <c r="K25" i="94"/>
  <c r="I25" i="94"/>
  <c r="H25" i="94"/>
  <c r="B25" i="94"/>
  <c r="G25" i="94" s="1"/>
  <c r="K24" i="94"/>
  <c r="I24" i="94"/>
  <c r="H24" i="94"/>
  <c r="B24" i="94"/>
  <c r="G24" i="94" s="1"/>
  <c r="K23" i="94"/>
  <c r="I23" i="94"/>
  <c r="H23" i="94"/>
  <c r="G23" i="94"/>
  <c r="B23" i="94"/>
  <c r="K22" i="94"/>
  <c r="I22" i="94"/>
  <c r="H22" i="94"/>
  <c r="B22" i="94"/>
  <c r="G22" i="94" s="1"/>
  <c r="K21" i="94"/>
  <c r="I21" i="94"/>
  <c r="H21" i="94"/>
  <c r="B21" i="94"/>
  <c r="G21" i="94" s="1"/>
  <c r="K20" i="94"/>
  <c r="I20" i="94"/>
  <c r="H20" i="94"/>
  <c r="B20" i="94"/>
  <c r="G20" i="94" s="1"/>
  <c r="K19" i="94"/>
  <c r="I19" i="94"/>
  <c r="H19" i="94"/>
  <c r="G19" i="94"/>
  <c r="B19" i="94"/>
  <c r="K18" i="94"/>
  <c r="I18" i="94"/>
  <c r="H18" i="94"/>
  <c r="G18" i="94"/>
  <c r="B18" i="94"/>
  <c r="K17" i="94"/>
  <c r="I17" i="94"/>
  <c r="H17" i="94"/>
  <c r="B17" i="94"/>
  <c r="G17" i="94" s="1"/>
  <c r="K16" i="94"/>
  <c r="I16" i="94"/>
  <c r="H16" i="94"/>
  <c r="B16" i="94"/>
  <c r="G16" i="94" s="1"/>
  <c r="K15" i="94"/>
  <c r="I15" i="94"/>
  <c r="H15" i="94"/>
  <c r="G15" i="94"/>
  <c r="B15" i="94"/>
  <c r="K14" i="94"/>
  <c r="I14" i="94"/>
  <c r="H14" i="94"/>
  <c r="B14" i="94"/>
  <c r="G14" i="94" s="1"/>
  <c r="L13" i="94"/>
  <c r="K11" i="94"/>
  <c r="I10" i="94"/>
  <c r="G10" i="94"/>
  <c r="I9" i="94"/>
  <c r="G9" i="94"/>
  <c r="G8" i="94"/>
  <c r="I7" i="94"/>
  <c r="K43" i="93"/>
  <c r="I43" i="93"/>
  <c r="H43" i="93"/>
  <c r="G43" i="93"/>
  <c r="B43" i="93"/>
  <c r="K42" i="93"/>
  <c r="I42" i="93"/>
  <c r="H42" i="93"/>
  <c r="B42" i="93"/>
  <c r="G42" i="93" s="1"/>
  <c r="K41" i="93"/>
  <c r="I41" i="93"/>
  <c r="H41" i="93"/>
  <c r="B41" i="93"/>
  <c r="G41" i="93" s="1"/>
  <c r="K40" i="93"/>
  <c r="I40" i="93"/>
  <c r="H40" i="93"/>
  <c r="B40" i="93"/>
  <c r="G40" i="93" s="1"/>
  <c r="K39" i="93"/>
  <c r="I39" i="93"/>
  <c r="H39" i="93"/>
  <c r="G39" i="93"/>
  <c r="B39" i="93"/>
  <c r="K38" i="93"/>
  <c r="I38" i="93"/>
  <c r="H38" i="93"/>
  <c r="B38" i="93"/>
  <c r="G38" i="93" s="1"/>
  <c r="K37" i="93"/>
  <c r="I37" i="93"/>
  <c r="H37" i="93"/>
  <c r="G37" i="93"/>
  <c r="B37" i="93"/>
  <c r="K36" i="93"/>
  <c r="I36" i="93"/>
  <c r="H36" i="93"/>
  <c r="B36" i="93"/>
  <c r="G36" i="93" s="1"/>
  <c r="K35" i="93"/>
  <c r="I35" i="93"/>
  <c r="H35" i="93"/>
  <c r="G35" i="93"/>
  <c r="B35" i="93"/>
  <c r="K34" i="93"/>
  <c r="I34" i="93"/>
  <c r="H34" i="93"/>
  <c r="B34" i="93"/>
  <c r="G34" i="93" s="1"/>
  <c r="K33" i="93"/>
  <c r="I33" i="93"/>
  <c r="H33" i="93"/>
  <c r="B33" i="93"/>
  <c r="G33" i="93" s="1"/>
  <c r="K32" i="93"/>
  <c r="I32" i="93"/>
  <c r="H32" i="93"/>
  <c r="B32" i="93"/>
  <c r="G32" i="93" s="1"/>
  <c r="K31" i="93"/>
  <c r="I31" i="93"/>
  <c r="H31" i="93"/>
  <c r="G31" i="93"/>
  <c r="B31" i="93"/>
  <c r="K30" i="93"/>
  <c r="I30" i="93"/>
  <c r="H30" i="93"/>
  <c r="B30" i="93"/>
  <c r="G30" i="93" s="1"/>
  <c r="K29" i="93"/>
  <c r="I29" i="93"/>
  <c r="H29" i="93"/>
  <c r="G29" i="93"/>
  <c r="B29" i="93"/>
  <c r="K28" i="93"/>
  <c r="I28" i="93"/>
  <c r="H28" i="93"/>
  <c r="B28" i="93"/>
  <c r="G28" i="93" s="1"/>
  <c r="K27" i="93"/>
  <c r="I27" i="93"/>
  <c r="H27" i="93"/>
  <c r="G27" i="93"/>
  <c r="B27" i="93"/>
  <c r="K26" i="93"/>
  <c r="I26" i="93"/>
  <c r="H26" i="93"/>
  <c r="G26" i="93"/>
  <c r="B26" i="93"/>
  <c r="K25" i="93"/>
  <c r="I25" i="93"/>
  <c r="H25" i="93"/>
  <c r="B25" i="93"/>
  <c r="G25" i="93" s="1"/>
  <c r="K24" i="93"/>
  <c r="I24" i="93"/>
  <c r="H24" i="93"/>
  <c r="B24" i="93"/>
  <c r="G24" i="93" s="1"/>
  <c r="K23" i="93"/>
  <c r="I23" i="93"/>
  <c r="H23" i="93"/>
  <c r="G23" i="93"/>
  <c r="B23" i="93"/>
  <c r="K22" i="93"/>
  <c r="I22" i="93"/>
  <c r="H22" i="93"/>
  <c r="B22" i="93"/>
  <c r="G22" i="93" s="1"/>
  <c r="K21" i="93"/>
  <c r="I21" i="93"/>
  <c r="H21" i="93"/>
  <c r="B21" i="93"/>
  <c r="G21" i="93" s="1"/>
  <c r="K20" i="93"/>
  <c r="I20" i="93"/>
  <c r="H20" i="93"/>
  <c r="B20" i="93"/>
  <c r="G20" i="93" s="1"/>
  <c r="K19" i="93"/>
  <c r="I19" i="93"/>
  <c r="H19" i="93"/>
  <c r="G19" i="93"/>
  <c r="B19" i="93"/>
  <c r="K18" i="93"/>
  <c r="I18" i="93"/>
  <c r="H18" i="93"/>
  <c r="B18" i="93"/>
  <c r="G18" i="93" s="1"/>
  <c r="K17" i="93"/>
  <c r="I17" i="93"/>
  <c r="H17" i="93"/>
  <c r="B17" i="93"/>
  <c r="G17" i="93" s="1"/>
  <c r="K16" i="93"/>
  <c r="I16" i="93"/>
  <c r="H16" i="93"/>
  <c r="B16" i="93"/>
  <c r="G16" i="93" s="1"/>
  <c r="K15" i="93"/>
  <c r="I15" i="93"/>
  <c r="H15" i="93"/>
  <c r="G15" i="93"/>
  <c r="B15" i="93"/>
  <c r="K14" i="93"/>
  <c r="I14" i="93"/>
  <c r="H14" i="93"/>
  <c r="B14" i="93"/>
  <c r="G14" i="93" s="1"/>
  <c r="L13" i="93"/>
  <c r="K11" i="93"/>
  <c r="I10" i="93"/>
  <c r="G10" i="93"/>
  <c r="I9" i="93"/>
  <c r="G9" i="93"/>
  <c r="G8" i="93"/>
  <c r="I7" i="93"/>
  <c r="K43" i="92"/>
  <c r="I43" i="92"/>
  <c r="H43" i="92"/>
  <c r="B43" i="92"/>
  <c r="G43" i="92" s="1"/>
  <c r="K42" i="92"/>
  <c r="I42" i="92"/>
  <c r="H42" i="92"/>
  <c r="B42" i="92"/>
  <c r="G42" i="92" s="1"/>
  <c r="K41" i="92"/>
  <c r="I41" i="92"/>
  <c r="H41" i="92"/>
  <c r="G41" i="92"/>
  <c r="B41" i="92"/>
  <c r="K40" i="92"/>
  <c r="I40" i="92"/>
  <c r="H40" i="92"/>
  <c r="G40" i="92"/>
  <c r="B40" i="92"/>
  <c r="K39" i="92"/>
  <c r="I39" i="92"/>
  <c r="H39" i="92"/>
  <c r="G39" i="92"/>
  <c r="B39" i="92"/>
  <c r="K38" i="92"/>
  <c r="I38" i="92"/>
  <c r="H38" i="92"/>
  <c r="B38" i="92"/>
  <c r="G38" i="92" s="1"/>
  <c r="K37" i="92"/>
  <c r="I37" i="92"/>
  <c r="H37" i="92"/>
  <c r="G37" i="92"/>
  <c r="B37" i="92"/>
  <c r="K36" i="92"/>
  <c r="I36" i="92"/>
  <c r="H36" i="92"/>
  <c r="B36" i="92"/>
  <c r="G36" i="92" s="1"/>
  <c r="K35" i="92"/>
  <c r="I35" i="92"/>
  <c r="H35" i="92"/>
  <c r="G35" i="92"/>
  <c r="B35" i="92"/>
  <c r="K34" i="92"/>
  <c r="I34" i="92"/>
  <c r="H34" i="92"/>
  <c r="B34" i="92"/>
  <c r="G34" i="92" s="1"/>
  <c r="K33" i="92"/>
  <c r="I33" i="92"/>
  <c r="H33" i="92"/>
  <c r="G33" i="92"/>
  <c r="B33" i="92"/>
  <c r="K32" i="92"/>
  <c r="I32" i="92"/>
  <c r="H32" i="92"/>
  <c r="G32" i="92"/>
  <c r="B32" i="92"/>
  <c r="K31" i="92"/>
  <c r="I31" i="92"/>
  <c r="H31" i="92"/>
  <c r="G31" i="92"/>
  <c r="B31" i="92"/>
  <c r="K30" i="92"/>
  <c r="I30" i="92"/>
  <c r="H30" i="92"/>
  <c r="B30" i="92"/>
  <c r="G30" i="92" s="1"/>
  <c r="K29" i="92"/>
  <c r="I29" i="92"/>
  <c r="H29" i="92"/>
  <c r="B29" i="92"/>
  <c r="G29" i="92" s="1"/>
  <c r="K28" i="92"/>
  <c r="I28" i="92"/>
  <c r="H28" i="92"/>
  <c r="B28" i="92"/>
  <c r="G28" i="92" s="1"/>
  <c r="K27" i="92"/>
  <c r="I27" i="92"/>
  <c r="H27" i="92"/>
  <c r="B27" i="92"/>
  <c r="G27" i="92" s="1"/>
  <c r="K26" i="92"/>
  <c r="I26" i="92"/>
  <c r="H26" i="92"/>
  <c r="B26" i="92"/>
  <c r="G26" i="92" s="1"/>
  <c r="K25" i="92"/>
  <c r="I25" i="92"/>
  <c r="H25" i="92"/>
  <c r="G25" i="92"/>
  <c r="B25" i="92"/>
  <c r="K24" i="92"/>
  <c r="I24" i="92"/>
  <c r="H24" i="92"/>
  <c r="G24" i="92"/>
  <c r="B24" i="92"/>
  <c r="K23" i="92"/>
  <c r="I23" i="92"/>
  <c r="H23" i="92"/>
  <c r="G23" i="92"/>
  <c r="B23" i="92"/>
  <c r="K22" i="92"/>
  <c r="I22" i="92"/>
  <c r="H22" i="92"/>
  <c r="B22" i="92"/>
  <c r="G22" i="92" s="1"/>
  <c r="K21" i="92"/>
  <c r="I21" i="92"/>
  <c r="H21" i="92"/>
  <c r="G21" i="92"/>
  <c r="B21" i="92"/>
  <c r="K20" i="92"/>
  <c r="I20" i="92"/>
  <c r="H20" i="92"/>
  <c r="B20" i="92"/>
  <c r="G20" i="92" s="1"/>
  <c r="K19" i="92"/>
  <c r="I19" i="92"/>
  <c r="H19" i="92"/>
  <c r="B19" i="92"/>
  <c r="G19" i="92" s="1"/>
  <c r="K18" i="92"/>
  <c r="I18" i="92"/>
  <c r="H18" i="92"/>
  <c r="B18" i="92"/>
  <c r="G18" i="92" s="1"/>
  <c r="K17" i="92"/>
  <c r="I17" i="92"/>
  <c r="H17" i="92"/>
  <c r="G17" i="92"/>
  <c r="B17" i="92"/>
  <c r="K16" i="92"/>
  <c r="I16" i="92"/>
  <c r="H16" i="92"/>
  <c r="G16" i="92"/>
  <c r="B16" i="92"/>
  <c r="K15" i="92"/>
  <c r="I15" i="92"/>
  <c r="H15" i="92"/>
  <c r="G15" i="92"/>
  <c r="B15" i="92"/>
  <c r="K14" i="92"/>
  <c r="I14" i="92"/>
  <c r="H14" i="92"/>
  <c r="B14" i="92"/>
  <c r="G14" i="92" s="1"/>
  <c r="K11" i="92"/>
  <c r="I10" i="92"/>
  <c r="G10" i="92"/>
  <c r="I9" i="92"/>
  <c r="L13" i="92" s="1"/>
  <c r="G9" i="92"/>
  <c r="G8" i="92"/>
  <c r="I7" i="92"/>
  <c r="K43" i="91"/>
  <c r="I43" i="91"/>
  <c r="H43" i="91"/>
  <c r="G43" i="91"/>
  <c r="B43" i="91"/>
  <c r="K42" i="91"/>
  <c r="I42" i="91"/>
  <c r="H42" i="91"/>
  <c r="B42" i="91"/>
  <c r="G42" i="91" s="1"/>
  <c r="K41" i="91"/>
  <c r="I41" i="91"/>
  <c r="H41" i="91"/>
  <c r="B41" i="91"/>
  <c r="G41" i="91" s="1"/>
  <c r="K40" i="91"/>
  <c r="I40" i="91"/>
  <c r="H40" i="91"/>
  <c r="B40" i="91"/>
  <c r="G40" i="91" s="1"/>
  <c r="K39" i="91"/>
  <c r="I39" i="91"/>
  <c r="H39" i="91"/>
  <c r="G39" i="91"/>
  <c r="B39" i="91"/>
  <c r="K38" i="91"/>
  <c r="I38" i="91"/>
  <c r="H38" i="91"/>
  <c r="B38" i="91"/>
  <c r="G38" i="91" s="1"/>
  <c r="K37" i="91"/>
  <c r="I37" i="91"/>
  <c r="H37" i="91"/>
  <c r="B37" i="91"/>
  <c r="G37" i="91" s="1"/>
  <c r="K36" i="91"/>
  <c r="I36" i="91"/>
  <c r="H36" i="91"/>
  <c r="B36" i="91"/>
  <c r="G36" i="91" s="1"/>
  <c r="K35" i="91"/>
  <c r="I35" i="91"/>
  <c r="H35" i="91"/>
  <c r="G35" i="91"/>
  <c r="B35" i="91"/>
  <c r="K34" i="91"/>
  <c r="I34" i="91"/>
  <c r="H34" i="91"/>
  <c r="G34" i="91"/>
  <c r="B34" i="91"/>
  <c r="K33" i="91"/>
  <c r="I33" i="91"/>
  <c r="H33" i="91"/>
  <c r="B33" i="91"/>
  <c r="G33" i="91" s="1"/>
  <c r="K32" i="91"/>
  <c r="I32" i="91"/>
  <c r="H32" i="91"/>
  <c r="B32" i="91"/>
  <c r="G32" i="91" s="1"/>
  <c r="K31" i="91"/>
  <c r="I31" i="91"/>
  <c r="H31" i="91"/>
  <c r="G31" i="91"/>
  <c r="B31" i="91"/>
  <c r="K30" i="91"/>
  <c r="I30" i="91"/>
  <c r="H30" i="91"/>
  <c r="B30" i="91"/>
  <c r="G30" i="91" s="1"/>
  <c r="K29" i="91"/>
  <c r="I29" i="91"/>
  <c r="H29" i="91"/>
  <c r="B29" i="91"/>
  <c r="G29" i="91" s="1"/>
  <c r="K28" i="91"/>
  <c r="I28" i="91"/>
  <c r="H28" i="91"/>
  <c r="B28" i="91"/>
  <c r="G28" i="91" s="1"/>
  <c r="K27" i="91"/>
  <c r="I27" i="91"/>
  <c r="H27" i="91"/>
  <c r="G27" i="91"/>
  <c r="B27" i="91"/>
  <c r="K26" i="91"/>
  <c r="I26" i="91"/>
  <c r="H26" i="91"/>
  <c r="G26" i="91"/>
  <c r="B26" i="91"/>
  <c r="K25" i="91"/>
  <c r="I25" i="91"/>
  <c r="H25" i="91"/>
  <c r="B25" i="91"/>
  <c r="G25" i="91" s="1"/>
  <c r="K24" i="91"/>
  <c r="I24" i="91"/>
  <c r="H24" i="91"/>
  <c r="B24" i="91"/>
  <c r="G24" i="91" s="1"/>
  <c r="K23" i="91"/>
  <c r="I23" i="91"/>
  <c r="H23" i="91"/>
  <c r="G23" i="91"/>
  <c r="B23" i="91"/>
  <c r="K22" i="91"/>
  <c r="I22" i="91"/>
  <c r="H22" i="91"/>
  <c r="B22" i="91"/>
  <c r="G22" i="91" s="1"/>
  <c r="K21" i="91"/>
  <c r="I21" i="91"/>
  <c r="H21" i="91"/>
  <c r="B21" i="91"/>
  <c r="G21" i="91" s="1"/>
  <c r="K20" i="91"/>
  <c r="I20" i="91"/>
  <c r="H20" i="91"/>
  <c r="B20" i="91"/>
  <c r="G20" i="91" s="1"/>
  <c r="K19" i="91"/>
  <c r="I19" i="91"/>
  <c r="H19" i="91"/>
  <c r="G19" i="91"/>
  <c r="B19" i="91"/>
  <c r="K18" i="91"/>
  <c r="I18" i="91"/>
  <c r="H18" i="91"/>
  <c r="G18" i="91"/>
  <c r="B18" i="91"/>
  <c r="K17" i="91"/>
  <c r="I17" i="91"/>
  <c r="H17" i="91"/>
  <c r="B17" i="91"/>
  <c r="G17" i="91" s="1"/>
  <c r="K16" i="91"/>
  <c r="I16" i="91"/>
  <c r="H16" i="91"/>
  <c r="B16" i="91"/>
  <c r="G16" i="91" s="1"/>
  <c r="K15" i="91"/>
  <c r="I15" i="91"/>
  <c r="H15" i="91"/>
  <c r="G15" i="91"/>
  <c r="B15" i="91"/>
  <c r="K14" i="91"/>
  <c r="I14" i="91"/>
  <c r="H14" i="91"/>
  <c r="B14" i="91"/>
  <c r="G14" i="91" s="1"/>
  <c r="L13" i="91"/>
  <c r="K11" i="91"/>
  <c r="I10" i="91"/>
  <c r="G10" i="91"/>
  <c r="I9" i="91"/>
  <c r="G9" i="91"/>
  <c r="G8" i="91"/>
  <c r="I7" i="91"/>
  <c r="K43" i="90"/>
  <c r="I43" i="90"/>
  <c r="H43" i="90"/>
  <c r="B43" i="90"/>
  <c r="G43" i="90" s="1"/>
  <c r="K42" i="90"/>
  <c r="I42" i="90"/>
  <c r="H42" i="90"/>
  <c r="B42" i="90"/>
  <c r="G42" i="90" s="1"/>
  <c r="K41" i="90"/>
  <c r="I41" i="90"/>
  <c r="H41" i="90"/>
  <c r="G41" i="90"/>
  <c r="B41" i="90"/>
  <c r="K40" i="90"/>
  <c r="I40" i="90"/>
  <c r="H40" i="90"/>
  <c r="G40" i="90"/>
  <c r="B40" i="90"/>
  <c r="K39" i="90"/>
  <c r="I39" i="90"/>
  <c r="H39" i="90"/>
  <c r="G39" i="90"/>
  <c r="B39" i="90"/>
  <c r="K38" i="90"/>
  <c r="I38" i="90"/>
  <c r="H38" i="90"/>
  <c r="B38" i="90"/>
  <c r="G38" i="90" s="1"/>
  <c r="K37" i="90"/>
  <c r="I37" i="90"/>
  <c r="H37" i="90"/>
  <c r="G37" i="90"/>
  <c r="B37" i="90"/>
  <c r="K36" i="90"/>
  <c r="I36" i="90"/>
  <c r="H36" i="90"/>
  <c r="B36" i="90"/>
  <c r="G36" i="90" s="1"/>
  <c r="K35" i="90"/>
  <c r="I35" i="90"/>
  <c r="H35" i="90"/>
  <c r="B35" i="90"/>
  <c r="G35" i="90" s="1"/>
  <c r="K34" i="90"/>
  <c r="I34" i="90"/>
  <c r="H34" i="90"/>
  <c r="B34" i="90"/>
  <c r="G34" i="90" s="1"/>
  <c r="K33" i="90"/>
  <c r="I33" i="90"/>
  <c r="H33" i="90"/>
  <c r="G33" i="90"/>
  <c r="B33" i="90"/>
  <c r="K32" i="90"/>
  <c r="I32" i="90"/>
  <c r="H32" i="90"/>
  <c r="G32" i="90"/>
  <c r="B32" i="90"/>
  <c r="K31" i="90"/>
  <c r="I31" i="90"/>
  <c r="H31" i="90"/>
  <c r="G31" i="90"/>
  <c r="B31" i="90"/>
  <c r="K30" i="90"/>
  <c r="I30" i="90"/>
  <c r="H30" i="90"/>
  <c r="B30" i="90"/>
  <c r="G30" i="90" s="1"/>
  <c r="K29" i="90"/>
  <c r="I29" i="90"/>
  <c r="H29" i="90"/>
  <c r="G29" i="90"/>
  <c r="B29" i="90"/>
  <c r="K28" i="90"/>
  <c r="I28" i="90"/>
  <c r="H28" i="90"/>
  <c r="B28" i="90"/>
  <c r="G28" i="90" s="1"/>
  <c r="K27" i="90"/>
  <c r="I27" i="90"/>
  <c r="H27" i="90"/>
  <c r="B27" i="90"/>
  <c r="G27" i="90" s="1"/>
  <c r="K26" i="90"/>
  <c r="I26" i="90"/>
  <c r="H26" i="90"/>
  <c r="B26" i="90"/>
  <c r="G26" i="90" s="1"/>
  <c r="K25" i="90"/>
  <c r="I25" i="90"/>
  <c r="H25" i="90"/>
  <c r="G25" i="90"/>
  <c r="B25" i="90"/>
  <c r="K24" i="90"/>
  <c r="I24" i="90"/>
  <c r="H24" i="90"/>
  <c r="G24" i="90"/>
  <c r="B24" i="90"/>
  <c r="K23" i="90"/>
  <c r="I23" i="90"/>
  <c r="H23" i="90"/>
  <c r="G23" i="90"/>
  <c r="B23" i="90"/>
  <c r="K22" i="90"/>
  <c r="I22" i="90"/>
  <c r="H22" i="90"/>
  <c r="B22" i="90"/>
  <c r="G22" i="90" s="1"/>
  <c r="K21" i="90"/>
  <c r="I21" i="90"/>
  <c r="H21" i="90"/>
  <c r="G21" i="90"/>
  <c r="B21" i="90"/>
  <c r="K20" i="90"/>
  <c r="I20" i="90"/>
  <c r="H20" i="90"/>
  <c r="B20" i="90"/>
  <c r="G20" i="90" s="1"/>
  <c r="K19" i="90"/>
  <c r="I19" i="90"/>
  <c r="H19" i="90"/>
  <c r="B19" i="90"/>
  <c r="G19" i="90" s="1"/>
  <c r="K18" i="90"/>
  <c r="I18" i="90"/>
  <c r="H18" i="90"/>
  <c r="B18" i="90"/>
  <c r="G18" i="90" s="1"/>
  <c r="K17" i="90"/>
  <c r="I17" i="90"/>
  <c r="H17" i="90"/>
  <c r="G17" i="90"/>
  <c r="B17" i="90"/>
  <c r="K16" i="90"/>
  <c r="I16" i="90"/>
  <c r="H16" i="90"/>
  <c r="G16" i="90"/>
  <c r="B16" i="90"/>
  <c r="K15" i="90"/>
  <c r="I15" i="90"/>
  <c r="H15" i="90"/>
  <c r="G15" i="90"/>
  <c r="B15" i="90"/>
  <c r="K14" i="90"/>
  <c r="I14" i="90"/>
  <c r="H14" i="90"/>
  <c r="B14" i="90"/>
  <c r="G14" i="90" s="1"/>
  <c r="K11" i="90"/>
  <c r="I10" i="90"/>
  <c r="G10" i="90"/>
  <c r="I9" i="90"/>
  <c r="L13" i="90" s="1"/>
  <c r="G9" i="90"/>
  <c r="G8" i="90"/>
  <c r="I7" i="90"/>
  <c r="K43" i="89"/>
  <c r="I43" i="89"/>
  <c r="H43" i="89"/>
  <c r="B43" i="89"/>
  <c r="G43" i="89" s="1"/>
  <c r="K42" i="89"/>
  <c r="I42" i="89"/>
  <c r="H42" i="89"/>
  <c r="B42" i="89"/>
  <c r="G42" i="89" s="1"/>
  <c r="K41" i="89"/>
  <c r="I41" i="89"/>
  <c r="H41" i="89"/>
  <c r="G41" i="89"/>
  <c r="B41" i="89"/>
  <c r="K40" i="89"/>
  <c r="I40" i="89"/>
  <c r="H40" i="89"/>
  <c r="B40" i="89"/>
  <c r="G40" i="89" s="1"/>
  <c r="K39" i="89"/>
  <c r="I39" i="89"/>
  <c r="H39" i="89"/>
  <c r="G39" i="89"/>
  <c r="B39" i="89"/>
  <c r="K38" i="89"/>
  <c r="I38" i="89"/>
  <c r="H38" i="89"/>
  <c r="G38" i="89"/>
  <c r="B38" i="89"/>
  <c r="K37" i="89"/>
  <c r="I37" i="89"/>
  <c r="H37" i="89"/>
  <c r="G37" i="89"/>
  <c r="B37" i="89"/>
  <c r="K36" i="89"/>
  <c r="I36" i="89"/>
  <c r="H36" i="89"/>
  <c r="B36" i="89"/>
  <c r="G36" i="89" s="1"/>
  <c r="K35" i="89"/>
  <c r="I35" i="89"/>
  <c r="H35" i="89"/>
  <c r="B35" i="89"/>
  <c r="G35" i="89" s="1"/>
  <c r="K34" i="89"/>
  <c r="I34" i="89"/>
  <c r="H34" i="89"/>
  <c r="B34" i="89"/>
  <c r="G34" i="89" s="1"/>
  <c r="K33" i="89"/>
  <c r="I33" i="89"/>
  <c r="H33" i="89"/>
  <c r="B33" i="89"/>
  <c r="G33" i="89" s="1"/>
  <c r="K32" i="89"/>
  <c r="I32" i="89"/>
  <c r="H32" i="89"/>
  <c r="B32" i="89"/>
  <c r="G32" i="89" s="1"/>
  <c r="K31" i="89"/>
  <c r="I31" i="89"/>
  <c r="H31" i="89"/>
  <c r="G31" i="89"/>
  <c r="B31" i="89"/>
  <c r="K30" i="89"/>
  <c r="I30" i="89"/>
  <c r="H30" i="89"/>
  <c r="G30" i="89"/>
  <c r="B30" i="89"/>
  <c r="K29" i="89"/>
  <c r="I29" i="89"/>
  <c r="H29" i="89"/>
  <c r="G29" i="89"/>
  <c r="B29" i="89"/>
  <c r="K28" i="89"/>
  <c r="I28" i="89"/>
  <c r="H28" i="89"/>
  <c r="B28" i="89"/>
  <c r="G28" i="89" s="1"/>
  <c r="K27" i="89"/>
  <c r="I27" i="89"/>
  <c r="H27" i="89"/>
  <c r="B27" i="89"/>
  <c r="G27" i="89" s="1"/>
  <c r="K26" i="89"/>
  <c r="I26" i="89"/>
  <c r="H26" i="89"/>
  <c r="B26" i="89"/>
  <c r="G26" i="89" s="1"/>
  <c r="K25" i="89"/>
  <c r="I25" i="89"/>
  <c r="H25" i="89"/>
  <c r="B25" i="89"/>
  <c r="G25" i="89" s="1"/>
  <c r="K24" i="89"/>
  <c r="I24" i="89"/>
  <c r="H24" i="89"/>
  <c r="B24" i="89"/>
  <c r="G24" i="89" s="1"/>
  <c r="K23" i="89"/>
  <c r="I23" i="89"/>
  <c r="H23" i="89"/>
  <c r="G23" i="89"/>
  <c r="B23" i="89"/>
  <c r="K22" i="89"/>
  <c r="I22" i="89"/>
  <c r="H22" i="89"/>
  <c r="G22" i="89"/>
  <c r="B22" i="89"/>
  <c r="K21" i="89"/>
  <c r="I21" i="89"/>
  <c r="H21" i="89"/>
  <c r="G21" i="89"/>
  <c r="B21" i="89"/>
  <c r="K20" i="89"/>
  <c r="I20" i="89"/>
  <c r="H20" i="89"/>
  <c r="B20" i="89"/>
  <c r="G20" i="89" s="1"/>
  <c r="K19" i="89"/>
  <c r="I19" i="89"/>
  <c r="H19" i="89"/>
  <c r="B19" i="89"/>
  <c r="G19" i="89" s="1"/>
  <c r="K18" i="89"/>
  <c r="I18" i="89"/>
  <c r="H18" i="89"/>
  <c r="B18" i="89"/>
  <c r="G18" i="89" s="1"/>
  <c r="K17" i="89"/>
  <c r="I17" i="89"/>
  <c r="H17" i="89"/>
  <c r="B17" i="89"/>
  <c r="G17" i="89" s="1"/>
  <c r="K16" i="89"/>
  <c r="I16" i="89"/>
  <c r="H16" i="89"/>
  <c r="G16" i="89"/>
  <c r="B16" i="89"/>
  <c r="K15" i="89"/>
  <c r="I15" i="89"/>
  <c r="H15" i="89"/>
  <c r="G15" i="89"/>
  <c r="B15" i="89"/>
  <c r="K14" i="89"/>
  <c r="I14" i="89"/>
  <c r="H14" i="89"/>
  <c r="G14" i="89"/>
  <c r="B14" i="89"/>
  <c r="L13" i="89"/>
  <c r="K11" i="89"/>
  <c r="I10" i="89"/>
  <c r="G10" i="89"/>
  <c r="I9" i="89"/>
  <c r="G9" i="89"/>
  <c r="G8" i="89"/>
  <c r="I7" i="89"/>
  <c r="B57" i="32"/>
  <c r="B58" i="32"/>
  <c r="B59" i="32"/>
  <c r="B60" i="32"/>
  <c r="B61" i="32"/>
  <c r="B62" i="32"/>
  <c r="B56" i="32"/>
  <c r="C56" i="32"/>
  <c r="D56" i="32"/>
  <c r="E56" i="32"/>
  <c r="C57" i="32"/>
  <c r="D57" i="32"/>
  <c r="E57" i="32"/>
  <c r="C58" i="32"/>
  <c r="D58" i="32"/>
  <c r="E58" i="32"/>
  <c r="C59" i="32"/>
  <c r="D59" i="32"/>
  <c r="E59" i="32"/>
  <c r="C60" i="32"/>
  <c r="D60" i="32"/>
  <c r="E60" i="32"/>
  <c r="C61" i="32"/>
  <c r="D61" i="32"/>
  <c r="E61" i="32"/>
  <c r="C62" i="32"/>
  <c r="D62" i="32"/>
  <c r="E62" i="32"/>
  <c r="K43" i="88"/>
  <c r="I43" i="88"/>
  <c r="H43" i="88"/>
  <c r="G43" i="88"/>
  <c r="B43" i="88"/>
  <c r="K42" i="88"/>
  <c r="I42" i="88"/>
  <c r="H42" i="88"/>
  <c r="B42" i="88"/>
  <c r="G42" i="88" s="1"/>
  <c r="K41" i="88"/>
  <c r="I41" i="88"/>
  <c r="H41" i="88"/>
  <c r="B41" i="88"/>
  <c r="G41" i="88" s="1"/>
  <c r="K40" i="88"/>
  <c r="I40" i="88"/>
  <c r="H40" i="88"/>
  <c r="B40" i="88"/>
  <c r="G40" i="88" s="1"/>
  <c r="K39" i="88"/>
  <c r="I39" i="88"/>
  <c r="H39" i="88"/>
  <c r="G39" i="88"/>
  <c r="B39" i="88"/>
  <c r="K38" i="88"/>
  <c r="I38" i="88"/>
  <c r="H38" i="88"/>
  <c r="B38" i="88"/>
  <c r="G38" i="88" s="1"/>
  <c r="K37" i="88"/>
  <c r="I37" i="88"/>
  <c r="H37" i="88"/>
  <c r="G37" i="88"/>
  <c r="B37" i="88"/>
  <c r="K36" i="88"/>
  <c r="I36" i="88"/>
  <c r="H36" i="88"/>
  <c r="B36" i="88"/>
  <c r="G36" i="88" s="1"/>
  <c r="K35" i="88"/>
  <c r="I35" i="88"/>
  <c r="H35" i="88"/>
  <c r="G35" i="88"/>
  <c r="B35" i="88"/>
  <c r="K34" i="88"/>
  <c r="I34" i="88"/>
  <c r="H34" i="88"/>
  <c r="B34" i="88"/>
  <c r="G34" i="88" s="1"/>
  <c r="K33" i="88"/>
  <c r="I33" i="88"/>
  <c r="H33" i="88"/>
  <c r="G33" i="88"/>
  <c r="B33" i="88"/>
  <c r="K32" i="88"/>
  <c r="I32" i="88"/>
  <c r="H32" i="88"/>
  <c r="B32" i="88"/>
  <c r="G32" i="88" s="1"/>
  <c r="K31" i="88"/>
  <c r="I31" i="88"/>
  <c r="H31" i="88"/>
  <c r="G31" i="88"/>
  <c r="B31" i="88"/>
  <c r="K30" i="88"/>
  <c r="I30" i="88"/>
  <c r="H30" i="88"/>
  <c r="B30" i="88"/>
  <c r="G30" i="88" s="1"/>
  <c r="K29" i="88"/>
  <c r="I29" i="88"/>
  <c r="H29" i="88"/>
  <c r="G29" i="88"/>
  <c r="B29" i="88"/>
  <c r="K28" i="88"/>
  <c r="I28" i="88"/>
  <c r="H28" i="88"/>
  <c r="B28" i="88"/>
  <c r="G28" i="88" s="1"/>
  <c r="K27" i="88"/>
  <c r="I27" i="88"/>
  <c r="H27" i="88"/>
  <c r="G27" i="88"/>
  <c r="B27" i="88"/>
  <c r="K26" i="88"/>
  <c r="I26" i="88"/>
  <c r="H26" i="88"/>
  <c r="B26" i="88"/>
  <c r="G26" i="88" s="1"/>
  <c r="K25" i="88"/>
  <c r="I25" i="88"/>
  <c r="H25" i="88"/>
  <c r="B25" i="88"/>
  <c r="G25" i="88" s="1"/>
  <c r="K24" i="88"/>
  <c r="I24" i="88"/>
  <c r="H24" i="88"/>
  <c r="B24" i="88"/>
  <c r="G24" i="88" s="1"/>
  <c r="K23" i="88"/>
  <c r="I23" i="88"/>
  <c r="H23" i="88"/>
  <c r="G23" i="88"/>
  <c r="B23" i="88"/>
  <c r="K22" i="88"/>
  <c r="I22" i="88"/>
  <c r="H22" i="88"/>
  <c r="B22" i="88"/>
  <c r="G22" i="88" s="1"/>
  <c r="K21" i="88"/>
  <c r="I21" i="88"/>
  <c r="H21" i="88"/>
  <c r="G21" i="88"/>
  <c r="B21" i="88"/>
  <c r="K20" i="88"/>
  <c r="I20" i="88"/>
  <c r="H20" i="88"/>
  <c r="B20" i="88"/>
  <c r="G20" i="88" s="1"/>
  <c r="K19" i="88"/>
  <c r="I19" i="88"/>
  <c r="H19" i="88"/>
  <c r="G19" i="88"/>
  <c r="B19" i="88"/>
  <c r="K18" i="88"/>
  <c r="I18" i="88"/>
  <c r="H18" i="88"/>
  <c r="B18" i="88"/>
  <c r="G18" i="88" s="1"/>
  <c r="K17" i="88"/>
  <c r="I17" i="88"/>
  <c r="H17" i="88"/>
  <c r="B17" i="88"/>
  <c r="G17" i="88" s="1"/>
  <c r="K16" i="88"/>
  <c r="I16" i="88"/>
  <c r="H16" i="88"/>
  <c r="B16" i="88"/>
  <c r="G16" i="88" s="1"/>
  <c r="K15" i="88"/>
  <c r="I15" i="88"/>
  <c r="H15" i="88"/>
  <c r="G15" i="88"/>
  <c r="B15" i="88"/>
  <c r="K14" i="88"/>
  <c r="I14" i="88"/>
  <c r="H14" i="88"/>
  <c r="B14" i="88"/>
  <c r="G14" i="88" s="1"/>
  <c r="K11" i="88"/>
  <c r="I10" i="88"/>
  <c r="G10" i="88"/>
  <c r="I9" i="88"/>
  <c r="L13" i="88" s="1"/>
  <c r="G9" i="88"/>
  <c r="G8" i="88"/>
  <c r="I7" i="88"/>
  <c r="K43" i="87"/>
  <c r="I43" i="87"/>
  <c r="H43" i="87"/>
  <c r="B43" i="87"/>
  <c r="G43" i="87" s="1"/>
  <c r="K42" i="87"/>
  <c r="I42" i="87"/>
  <c r="H42" i="87"/>
  <c r="B42" i="87"/>
  <c r="G42" i="87" s="1"/>
  <c r="K41" i="87"/>
  <c r="I41" i="87"/>
  <c r="H41" i="87"/>
  <c r="B41" i="87"/>
  <c r="G41" i="87" s="1"/>
  <c r="K40" i="87"/>
  <c r="I40" i="87"/>
  <c r="H40" i="87"/>
  <c r="B40" i="87"/>
  <c r="G40" i="87" s="1"/>
  <c r="K39" i="87"/>
  <c r="I39" i="87"/>
  <c r="H39" i="87"/>
  <c r="G39" i="87"/>
  <c r="B39" i="87"/>
  <c r="K38" i="87"/>
  <c r="I38" i="87"/>
  <c r="H38" i="87"/>
  <c r="B38" i="87"/>
  <c r="G38" i="87" s="1"/>
  <c r="K37" i="87"/>
  <c r="I37" i="87"/>
  <c r="H37" i="87"/>
  <c r="G37" i="87"/>
  <c r="B37" i="87"/>
  <c r="K36" i="87"/>
  <c r="I36" i="87"/>
  <c r="H36" i="87"/>
  <c r="B36" i="87"/>
  <c r="G36" i="87" s="1"/>
  <c r="K35" i="87"/>
  <c r="I35" i="87"/>
  <c r="H35" i="87"/>
  <c r="B35" i="87"/>
  <c r="G35" i="87" s="1"/>
  <c r="K34" i="87"/>
  <c r="I34" i="87"/>
  <c r="H34" i="87"/>
  <c r="B34" i="87"/>
  <c r="G34" i="87" s="1"/>
  <c r="K33" i="87"/>
  <c r="I33" i="87"/>
  <c r="H33" i="87"/>
  <c r="B33" i="87"/>
  <c r="G33" i="87" s="1"/>
  <c r="K32" i="87"/>
  <c r="I32" i="87"/>
  <c r="H32" i="87"/>
  <c r="B32" i="87"/>
  <c r="G32" i="87" s="1"/>
  <c r="K31" i="87"/>
  <c r="I31" i="87"/>
  <c r="H31" i="87"/>
  <c r="G31" i="87"/>
  <c r="B31" i="87"/>
  <c r="K30" i="87"/>
  <c r="I30" i="87"/>
  <c r="H30" i="87"/>
  <c r="B30" i="87"/>
  <c r="G30" i="87" s="1"/>
  <c r="K29" i="87"/>
  <c r="I29" i="87"/>
  <c r="H29" i="87"/>
  <c r="G29" i="87"/>
  <c r="B29" i="87"/>
  <c r="K28" i="87"/>
  <c r="I28" i="87"/>
  <c r="H28" i="87"/>
  <c r="B28" i="87"/>
  <c r="G28" i="87" s="1"/>
  <c r="K27" i="87"/>
  <c r="I27" i="87"/>
  <c r="H27" i="87"/>
  <c r="B27" i="87"/>
  <c r="G27" i="87" s="1"/>
  <c r="K26" i="87"/>
  <c r="I26" i="87"/>
  <c r="H26" i="87"/>
  <c r="B26" i="87"/>
  <c r="G26" i="87" s="1"/>
  <c r="K25" i="87"/>
  <c r="I25" i="87"/>
  <c r="H25" i="87"/>
  <c r="B25" i="87"/>
  <c r="G25" i="87" s="1"/>
  <c r="K24" i="87"/>
  <c r="I24" i="87"/>
  <c r="H24" i="87"/>
  <c r="G24" i="87"/>
  <c r="B24" i="87"/>
  <c r="K23" i="87"/>
  <c r="I23" i="87"/>
  <c r="H23" i="87"/>
  <c r="G23" i="87"/>
  <c r="B23" i="87"/>
  <c r="K22" i="87"/>
  <c r="I22" i="87"/>
  <c r="H22" i="87"/>
  <c r="B22" i="87"/>
  <c r="G22" i="87" s="1"/>
  <c r="K21" i="87"/>
  <c r="I21" i="87"/>
  <c r="H21" i="87"/>
  <c r="B21" i="87"/>
  <c r="G21" i="87" s="1"/>
  <c r="K20" i="87"/>
  <c r="I20" i="87"/>
  <c r="H20" i="87"/>
  <c r="B20" i="87"/>
  <c r="G20" i="87" s="1"/>
  <c r="K19" i="87"/>
  <c r="I19" i="87"/>
  <c r="H19" i="87"/>
  <c r="B19" i="87"/>
  <c r="G19" i="87" s="1"/>
  <c r="K18" i="87"/>
  <c r="I18" i="87"/>
  <c r="H18" i="87"/>
  <c r="B18" i="87"/>
  <c r="G18" i="87" s="1"/>
  <c r="K17" i="87"/>
  <c r="I17" i="87"/>
  <c r="H17" i="87"/>
  <c r="B17" i="87"/>
  <c r="G17" i="87" s="1"/>
  <c r="K16" i="87"/>
  <c r="I16" i="87"/>
  <c r="H16" i="87"/>
  <c r="G16" i="87"/>
  <c r="B16" i="87"/>
  <c r="K15" i="87"/>
  <c r="I15" i="87"/>
  <c r="H15" i="87"/>
  <c r="G15" i="87"/>
  <c r="B15" i="87"/>
  <c r="K14" i="87"/>
  <c r="I14" i="87"/>
  <c r="H14" i="87"/>
  <c r="B14" i="87"/>
  <c r="G14" i="87" s="1"/>
  <c r="L13" i="87"/>
  <c r="K11" i="87"/>
  <c r="I10" i="87"/>
  <c r="G10" i="87"/>
  <c r="I9" i="87"/>
  <c r="G9" i="87"/>
  <c r="G8" i="87"/>
  <c r="I7" i="87"/>
  <c r="K43" i="86"/>
  <c r="I43" i="86"/>
  <c r="H43" i="86"/>
  <c r="B43" i="86"/>
  <c r="G43" i="86" s="1"/>
  <c r="K42" i="86"/>
  <c r="I42" i="86"/>
  <c r="H42" i="86"/>
  <c r="B42" i="86"/>
  <c r="G42" i="86" s="1"/>
  <c r="K41" i="86"/>
  <c r="I41" i="86"/>
  <c r="H41" i="86"/>
  <c r="B41" i="86"/>
  <c r="G41" i="86" s="1"/>
  <c r="K40" i="86"/>
  <c r="I40" i="86"/>
  <c r="H40" i="86"/>
  <c r="G40" i="86"/>
  <c r="B40" i="86"/>
  <c r="K39" i="86"/>
  <c r="I39" i="86"/>
  <c r="H39" i="86"/>
  <c r="G39" i="86"/>
  <c r="B39" i="86"/>
  <c r="K38" i="86"/>
  <c r="I38" i="86"/>
  <c r="H38" i="86"/>
  <c r="B38" i="86"/>
  <c r="G38" i="86" s="1"/>
  <c r="K37" i="86"/>
  <c r="I37" i="86"/>
  <c r="H37" i="86"/>
  <c r="G37" i="86"/>
  <c r="B37" i="86"/>
  <c r="K36" i="86"/>
  <c r="I36" i="86"/>
  <c r="H36" i="86"/>
  <c r="B36" i="86"/>
  <c r="G36" i="86" s="1"/>
  <c r="K35" i="86"/>
  <c r="I35" i="86"/>
  <c r="H35" i="86"/>
  <c r="G35" i="86"/>
  <c r="B35" i="86"/>
  <c r="K34" i="86"/>
  <c r="I34" i="86"/>
  <c r="H34" i="86"/>
  <c r="B34" i="86"/>
  <c r="G34" i="86" s="1"/>
  <c r="K33" i="86"/>
  <c r="I33" i="86"/>
  <c r="H33" i="86"/>
  <c r="B33" i="86"/>
  <c r="G33" i="86" s="1"/>
  <c r="K32" i="86"/>
  <c r="I32" i="86"/>
  <c r="H32" i="86"/>
  <c r="G32" i="86"/>
  <c r="B32" i="86"/>
  <c r="K31" i="86"/>
  <c r="I31" i="86"/>
  <c r="H31" i="86"/>
  <c r="G31" i="86"/>
  <c r="B31" i="86"/>
  <c r="K30" i="86"/>
  <c r="I30" i="86"/>
  <c r="H30" i="86"/>
  <c r="B30" i="86"/>
  <c r="G30" i="86" s="1"/>
  <c r="K29" i="86"/>
  <c r="I29" i="86"/>
  <c r="H29" i="86"/>
  <c r="B29" i="86"/>
  <c r="G29" i="86" s="1"/>
  <c r="K28" i="86"/>
  <c r="I28" i="86"/>
  <c r="H28" i="86"/>
  <c r="B28" i="86"/>
  <c r="G28" i="86" s="1"/>
  <c r="K27" i="86"/>
  <c r="I27" i="86"/>
  <c r="H27" i="86"/>
  <c r="G27" i="86"/>
  <c r="B27" i="86"/>
  <c r="K26" i="86"/>
  <c r="I26" i="86"/>
  <c r="H26" i="86"/>
  <c r="B26" i="86"/>
  <c r="G26" i="86" s="1"/>
  <c r="K25" i="86"/>
  <c r="I25" i="86"/>
  <c r="H25" i="86"/>
  <c r="G25" i="86"/>
  <c r="B25" i="86"/>
  <c r="K24" i="86"/>
  <c r="I24" i="86"/>
  <c r="H24" i="86"/>
  <c r="G24" i="86"/>
  <c r="B24" i="86"/>
  <c r="K23" i="86"/>
  <c r="I23" i="86"/>
  <c r="H23" i="86"/>
  <c r="G23" i="86"/>
  <c r="B23" i="86"/>
  <c r="K22" i="86"/>
  <c r="I22" i="86"/>
  <c r="H22" i="86"/>
  <c r="G22" i="86"/>
  <c r="B22" i="86"/>
  <c r="K21" i="86"/>
  <c r="I21" i="86"/>
  <c r="H21" i="86"/>
  <c r="G21" i="86"/>
  <c r="B21" i="86"/>
  <c r="K20" i="86"/>
  <c r="I20" i="86"/>
  <c r="H20" i="86"/>
  <c r="B20" i="86"/>
  <c r="G20" i="86" s="1"/>
  <c r="K19" i="86"/>
  <c r="I19" i="86"/>
  <c r="H19" i="86"/>
  <c r="B19" i="86"/>
  <c r="G19" i="86" s="1"/>
  <c r="K18" i="86"/>
  <c r="I18" i="86"/>
  <c r="H18" i="86"/>
  <c r="B18" i="86"/>
  <c r="G18" i="86" s="1"/>
  <c r="K17" i="86"/>
  <c r="I17" i="86"/>
  <c r="H17" i="86"/>
  <c r="G17" i="86"/>
  <c r="B17" i="86"/>
  <c r="K16" i="86"/>
  <c r="I16" i="86"/>
  <c r="H16" i="86"/>
  <c r="G16" i="86"/>
  <c r="B16" i="86"/>
  <c r="K15" i="86"/>
  <c r="I15" i="86"/>
  <c r="H15" i="86"/>
  <c r="G15" i="86"/>
  <c r="B15" i="86"/>
  <c r="K14" i="86"/>
  <c r="I14" i="86"/>
  <c r="H14" i="86"/>
  <c r="G14" i="86"/>
  <c r="B14" i="86"/>
  <c r="K11" i="86"/>
  <c r="I10" i="86"/>
  <c r="G10" i="86"/>
  <c r="I9" i="86"/>
  <c r="L13" i="86" s="1"/>
  <c r="G9" i="86"/>
  <c r="G8" i="86"/>
  <c r="I7" i="86"/>
  <c r="K43" i="85"/>
  <c r="I43" i="85"/>
  <c r="H43" i="85"/>
  <c r="B43" i="85"/>
  <c r="G43" i="85" s="1"/>
  <c r="K42" i="85"/>
  <c r="I42" i="85"/>
  <c r="H42" i="85"/>
  <c r="B42" i="85"/>
  <c r="G42" i="85" s="1"/>
  <c r="K41" i="85"/>
  <c r="I41" i="85"/>
  <c r="H41" i="85"/>
  <c r="G41" i="85"/>
  <c r="B41" i="85"/>
  <c r="K40" i="85"/>
  <c r="I40" i="85"/>
  <c r="H40" i="85"/>
  <c r="G40" i="85"/>
  <c r="B40" i="85"/>
  <c r="K39" i="85"/>
  <c r="I39" i="85"/>
  <c r="H39" i="85"/>
  <c r="G39" i="85"/>
  <c r="B39" i="85"/>
  <c r="K38" i="85"/>
  <c r="I38" i="85"/>
  <c r="H38" i="85"/>
  <c r="B38" i="85"/>
  <c r="G38" i="85" s="1"/>
  <c r="K37" i="85"/>
  <c r="I37" i="85"/>
  <c r="H37" i="85"/>
  <c r="G37" i="85"/>
  <c r="B37" i="85"/>
  <c r="K36" i="85"/>
  <c r="I36" i="85"/>
  <c r="H36" i="85"/>
  <c r="B36" i="85"/>
  <c r="G36" i="85" s="1"/>
  <c r="K35" i="85"/>
  <c r="I35" i="85"/>
  <c r="H35" i="85"/>
  <c r="B35" i="85"/>
  <c r="G35" i="85" s="1"/>
  <c r="K34" i="85"/>
  <c r="I34" i="85"/>
  <c r="H34" i="85"/>
  <c r="B34" i="85"/>
  <c r="G34" i="85" s="1"/>
  <c r="K33" i="85"/>
  <c r="I33" i="85"/>
  <c r="H33" i="85"/>
  <c r="G33" i="85"/>
  <c r="B33" i="85"/>
  <c r="K32" i="85"/>
  <c r="I32" i="85"/>
  <c r="H32" i="85"/>
  <c r="G32" i="85"/>
  <c r="B32" i="85"/>
  <c r="K31" i="85"/>
  <c r="I31" i="85"/>
  <c r="H31" i="85"/>
  <c r="G31" i="85"/>
  <c r="B31" i="85"/>
  <c r="K30" i="85"/>
  <c r="I30" i="85"/>
  <c r="H30" i="85"/>
  <c r="B30" i="85"/>
  <c r="G30" i="85" s="1"/>
  <c r="K29" i="85"/>
  <c r="I29" i="85"/>
  <c r="H29" i="85"/>
  <c r="G29" i="85"/>
  <c r="B29" i="85"/>
  <c r="K28" i="85"/>
  <c r="I28" i="85"/>
  <c r="H28" i="85"/>
  <c r="B28" i="85"/>
  <c r="G28" i="85" s="1"/>
  <c r="K27" i="85"/>
  <c r="I27" i="85"/>
  <c r="H27" i="85"/>
  <c r="B27" i="85"/>
  <c r="G27" i="85" s="1"/>
  <c r="K26" i="85"/>
  <c r="I26" i="85"/>
  <c r="H26" i="85"/>
  <c r="B26" i="85"/>
  <c r="G26" i="85" s="1"/>
  <c r="K25" i="85"/>
  <c r="I25" i="85"/>
  <c r="H25" i="85"/>
  <c r="G25" i="85"/>
  <c r="B25" i="85"/>
  <c r="K24" i="85"/>
  <c r="I24" i="85"/>
  <c r="H24" i="85"/>
  <c r="G24" i="85"/>
  <c r="B24" i="85"/>
  <c r="K23" i="85"/>
  <c r="I23" i="85"/>
  <c r="H23" i="85"/>
  <c r="G23" i="85"/>
  <c r="B23" i="85"/>
  <c r="K22" i="85"/>
  <c r="I22" i="85"/>
  <c r="H22" i="85"/>
  <c r="B22" i="85"/>
  <c r="G22" i="85" s="1"/>
  <c r="K21" i="85"/>
  <c r="I21" i="85"/>
  <c r="H21" i="85"/>
  <c r="B21" i="85"/>
  <c r="G21" i="85" s="1"/>
  <c r="K20" i="85"/>
  <c r="I20" i="85"/>
  <c r="H20" i="85"/>
  <c r="B20" i="85"/>
  <c r="G20" i="85" s="1"/>
  <c r="K19" i="85"/>
  <c r="I19" i="85"/>
  <c r="H19" i="85"/>
  <c r="B19" i="85"/>
  <c r="G19" i="85" s="1"/>
  <c r="K18" i="85"/>
  <c r="I18" i="85"/>
  <c r="H18" i="85"/>
  <c r="B18" i="85"/>
  <c r="G18" i="85" s="1"/>
  <c r="K17" i="85"/>
  <c r="I17" i="85"/>
  <c r="H17" i="85"/>
  <c r="G17" i="85"/>
  <c r="B17" i="85"/>
  <c r="K16" i="85"/>
  <c r="I16" i="85"/>
  <c r="H16" i="85"/>
  <c r="G16" i="85"/>
  <c r="B16" i="85"/>
  <c r="K15" i="85"/>
  <c r="I15" i="85"/>
  <c r="H15" i="85"/>
  <c r="G15" i="85"/>
  <c r="B15" i="85"/>
  <c r="K14" i="85"/>
  <c r="I14" i="85"/>
  <c r="H14" i="85"/>
  <c r="B14" i="85"/>
  <c r="G14" i="85" s="1"/>
  <c r="K11" i="85"/>
  <c r="I10" i="85"/>
  <c r="G10" i="85"/>
  <c r="I9" i="85"/>
  <c r="L13" i="85" s="1"/>
  <c r="G9" i="85"/>
  <c r="G8" i="85"/>
  <c r="I7" i="85"/>
  <c r="K43" i="84"/>
  <c r="I43" i="84"/>
  <c r="H43" i="84"/>
  <c r="B43" i="84"/>
  <c r="G43" i="84" s="1"/>
  <c r="K42" i="84"/>
  <c r="I42" i="84"/>
  <c r="H42" i="84"/>
  <c r="B42" i="84"/>
  <c r="G42" i="84" s="1"/>
  <c r="K41" i="84"/>
  <c r="I41" i="84"/>
  <c r="H41" i="84"/>
  <c r="B41" i="84"/>
  <c r="G41" i="84" s="1"/>
  <c r="K40" i="84"/>
  <c r="I40" i="84"/>
  <c r="H40" i="84"/>
  <c r="B40" i="84"/>
  <c r="G40" i="84" s="1"/>
  <c r="K39" i="84"/>
  <c r="I39" i="84"/>
  <c r="H39" i="84"/>
  <c r="G39" i="84"/>
  <c r="B39" i="84"/>
  <c r="K38" i="84"/>
  <c r="I38" i="84"/>
  <c r="H38" i="84"/>
  <c r="B38" i="84"/>
  <c r="G38" i="84" s="1"/>
  <c r="K37" i="84"/>
  <c r="I37" i="84"/>
  <c r="H37" i="84"/>
  <c r="B37" i="84"/>
  <c r="G37" i="84" s="1"/>
  <c r="K36" i="84"/>
  <c r="I36" i="84"/>
  <c r="H36" i="84"/>
  <c r="B36" i="84"/>
  <c r="G36" i="84" s="1"/>
  <c r="K35" i="84"/>
  <c r="I35" i="84"/>
  <c r="H35" i="84"/>
  <c r="B35" i="84"/>
  <c r="G35" i="84" s="1"/>
  <c r="K34" i="84"/>
  <c r="I34" i="84"/>
  <c r="H34" i="84"/>
  <c r="B34" i="84"/>
  <c r="G34" i="84" s="1"/>
  <c r="K33" i="84"/>
  <c r="I33" i="84"/>
  <c r="H33" i="84"/>
  <c r="B33" i="84"/>
  <c r="G33" i="84" s="1"/>
  <c r="K32" i="84"/>
  <c r="I32" i="84"/>
  <c r="H32" i="84"/>
  <c r="B32" i="84"/>
  <c r="G32" i="84" s="1"/>
  <c r="K31" i="84"/>
  <c r="I31" i="84"/>
  <c r="H31" i="84"/>
  <c r="G31" i="84"/>
  <c r="B31" i="84"/>
  <c r="K30" i="84"/>
  <c r="I30" i="84"/>
  <c r="H30" i="84"/>
  <c r="B30" i="84"/>
  <c r="G30" i="84" s="1"/>
  <c r="K29" i="84"/>
  <c r="I29" i="84"/>
  <c r="H29" i="84"/>
  <c r="B29" i="84"/>
  <c r="G29" i="84" s="1"/>
  <c r="K28" i="84"/>
  <c r="I28" i="84"/>
  <c r="H28" i="84"/>
  <c r="B28" i="84"/>
  <c r="G28" i="84" s="1"/>
  <c r="K27" i="84"/>
  <c r="I27" i="84"/>
  <c r="H27" i="84"/>
  <c r="B27" i="84"/>
  <c r="G27" i="84" s="1"/>
  <c r="K26" i="84"/>
  <c r="I26" i="84"/>
  <c r="H26" i="84"/>
  <c r="G26" i="84"/>
  <c r="B26" i="84"/>
  <c r="K25" i="84"/>
  <c r="I25" i="84"/>
  <c r="H25" i="84"/>
  <c r="B25" i="84"/>
  <c r="G25" i="84" s="1"/>
  <c r="K24" i="84"/>
  <c r="I24" i="84"/>
  <c r="H24" i="84"/>
  <c r="B24" i="84"/>
  <c r="G24" i="84" s="1"/>
  <c r="K23" i="84"/>
  <c r="I23" i="84"/>
  <c r="H23" i="84"/>
  <c r="G23" i="84"/>
  <c r="B23" i="84"/>
  <c r="K22" i="84"/>
  <c r="I22" i="84"/>
  <c r="H22" i="84"/>
  <c r="B22" i="84"/>
  <c r="G22" i="84" s="1"/>
  <c r="K21" i="84"/>
  <c r="I21" i="84"/>
  <c r="H21" i="84"/>
  <c r="B21" i="84"/>
  <c r="G21" i="84" s="1"/>
  <c r="K20" i="84"/>
  <c r="I20" i="84"/>
  <c r="H20" i="84"/>
  <c r="B20" i="84"/>
  <c r="G20" i="84" s="1"/>
  <c r="K19" i="84"/>
  <c r="I19" i="84"/>
  <c r="H19" i="84"/>
  <c r="B19" i="84"/>
  <c r="G19" i="84" s="1"/>
  <c r="K18" i="84"/>
  <c r="I18" i="84"/>
  <c r="H18" i="84"/>
  <c r="B18" i="84"/>
  <c r="G18" i="84" s="1"/>
  <c r="K17" i="84"/>
  <c r="I17" i="84"/>
  <c r="H17" i="84"/>
  <c r="B17" i="84"/>
  <c r="G17" i="84" s="1"/>
  <c r="K16" i="84"/>
  <c r="I16" i="84"/>
  <c r="H16" i="84"/>
  <c r="B16" i="84"/>
  <c r="G16" i="84" s="1"/>
  <c r="K15" i="84"/>
  <c r="I15" i="84"/>
  <c r="H15" i="84"/>
  <c r="G15" i="84"/>
  <c r="B15" i="84"/>
  <c r="K14" i="84"/>
  <c r="I14" i="84"/>
  <c r="H14" i="84"/>
  <c r="B14" i="84"/>
  <c r="G14" i="84" s="1"/>
  <c r="L13" i="84"/>
  <c r="K11" i="84"/>
  <c r="I10" i="84"/>
  <c r="G10" i="84"/>
  <c r="I9" i="84"/>
  <c r="G9" i="84"/>
  <c r="G8" i="84"/>
  <c r="I7" i="84"/>
  <c r="K43" i="83"/>
  <c r="I43" i="83"/>
  <c r="H43" i="83"/>
  <c r="B43" i="83"/>
  <c r="G43" i="83" s="1"/>
  <c r="K42" i="83"/>
  <c r="I42" i="83"/>
  <c r="H42" i="83"/>
  <c r="B42" i="83"/>
  <c r="G42" i="83" s="1"/>
  <c r="K41" i="83"/>
  <c r="I41" i="83"/>
  <c r="H41" i="83"/>
  <c r="B41" i="83"/>
  <c r="G41" i="83" s="1"/>
  <c r="K40" i="83"/>
  <c r="I40" i="83"/>
  <c r="H40" i="83"/>
  <c r="B40" i="83"/>
  <c r="G40" i="83" s="1"/>
  <c r="K39" i="83"/>
  <c r="I39" i="83"/>
  <c r="H39" i="83"/>
  <c r="G39" i="83"/>
  <c r="B39" i="83"/>
  <c r="K38" i="83"/>
  <c r="I38" i="83"/>
  <c r="H38" i="83"/>
  <c r="G38" i="83"/>
  <c r="B38" i="83"/>
  <c r="K37" i="83"/>
  <c r="I37" i="83"/>
  <c r="H37" i="83"/>
  <c r="G37" i="83"/>
  <c r="B37" i="83"/>
  <c r="K36" i="83"/>
  <c r="I36" i="83"/>
  <c r="H36" i="83"/>
  <c r="B36" i="83"/>
  <c r="G36" i="83" s="1"/>
  <c r="K35" i="83"/>
  <c r="I35" i="83"/>
  <c r="H35" i="83"/>
  <c r="B35" i="83"/>
  <c r="G35" i="83" s="1"/>
  <c r="K34" i="83"/>
  <c r="I34" i="83"/>
  <c r="H34" i="83"/>
  <c r="G34" i="83"/>
  <c r="B34" i="83"/>
  <c r="K33" i="83"/>
  <c r="I33" i="83"/>
  <c r="H33" i="83"/>
  <c r="G33" i="83"/>
  <c r="B33" i="83"/>
  <c r="K32" i="83"/>
  <c r="I32" i="83"/>
  <c r="H32" i="83"/>
  <c r="B32" i="83"/>
  <c r="G32" i="83" s="1"/>
  <c r="K31" i="83"/>
  <c r="I31" i="83"/>
  <c r="H31" i="83"/>
  <c r="G31" i="83"/>
  <c r="B31" i="83"/>
  <c r="K30" i="83"/>
  <c r="I30" i="83"/>
  <c r="H30" i="83"/>
  <c r="G30" i="83"/>
  <c r="B30" i="83"/>
  <c r="K29" i="83"/>
  <c r="I29" i="83"/>
  <c r="H29" i="83"/>
  <c r="B29" i="83"/>
  <c r="G29" i="83" s="1"/>
  <c r="K28" i="83"/>
  <c r="I28" i="83"/>
  <c r="H28" i="83"/>
  <c r="B28" i="83"/>
  <c r="G28" i="83" s="1"/>
  <c r="K27" i="83"/>
  <c r="I27" i="83"/>
  <c r="H27" i="83"/>
  <c r="B27" i="83"/>
  <c r="G27" i="83" s="1"/>
  <c r="K26" i="83"/>
  <c r="I26" i="83"/>
  <c r="H26" i="83"/>
  <c r="B26" i="83"/>
  <c r="G26" i="83" s="1"/>
  <c r="K25" i="83"/>
  <c r="I25" i="83"/>
  <c r="H25" i="83"/>
  <c r="B25" i="83"/>
  <c r="G25" i="83" s="1"/>
  <c r="K24" i="83"/>
  <c r="I24" i="83"/>
  <c r="H24" i="83"/>
  <c r="B24" i="83"/>
  <c r="G24" i="83" s="1"/>
  <c r="K23" i="83"/>
  <c r="I23" i="83"/>
  <c r="H23" i="83"/>
  <c r="G23" i="83"/>
  <c r="B23" i="83"/>
  <c r="K22" i="83"/>
  <c r="I22" i="83"/>
  <c r="H22" i="83"/>
  <c r="G22" i="83"/>
  <c r="B22" i="83"/>
  <c r="K21" i="83"/>
  <c r="I21" i="83"/>
  <c r="H21" i="83"/>
  <c r="B21" i="83"/>
  <c r="G21" i="83" s="1"/>
  <c r="K20" i="83"/>
  <c r="I20" i="83"/>
  <c r="H20" i="83"/>
  <c r="B20" i="83"/>
  <c r="G20" i="83" s="1"/>
  <c r="K19" i="83"/>
  <c r="I19" i="83"/>
  <c r="H19" i="83"/>
  <c r="B19" i="83"/>
  <c r="G19" i="83" s="1"/>
  <c r="K18" i="83"/>
  <c r="I18" i="83"/>
  <c r="H18" i="83"/>
  <c r="G18" i="83"/>
  <c r="B18" i="83"/>
  <c r="K17" i="83"/>
  <c r="I17" i="83"/>
  <c r="H17" i="83"/>
  <c r="B17" i="83"/>
  <c r="G17" i="83" s="1"/>
  <c r="K16" i="83"/>
  <c r="I16" i="83"/>
  <c r="H16" i="83"/>
  <c r="G16" i="83"/>
  <c r="B16" i="83"/>
  <c r="K15" i="83"/>
  <c r="I15" i="83"/>
  <c r="H15" i="83"/>
  <c r="G15" i="83"/>
  <c r="B15" i="83"/>
  <c r="K14" i="83"/>
  <c r="I14" i="83"/>
  <c r="H14" i="83"/>
  <c r="G14" i="83"/>
  <c r="B14" i="83"/>
  <c r="K11" i="83"/>
  <c r="I10" i="83"/>
  <c r="G10" i="83"/>
  <c r="I9" i="83"/>
  <c r="L13" i="83" s="1"/>
  <c r="G9" i="83"/>
  <c r="G8" i="83"/>
  <c r="I7" i="83"/>
  <c r="K43" i="82"/>
  <c r="I43" i="82"/>
  <c r="H43" i="82"/>
  <c r="B43" i="82"/>
  <c r="G43" i="82" s="1"/>
  <c r="K42" i="82"/>
  <c r="I42" i="82"/>
  <c r="H42" i="82"/>
  <c r="B42" i="82"/>
  <c r="G42" i="82" s="1"/>
  <c r="K41" i="82"/>
  <c r="I41" i="82"/>
  <c r="H41" i="82"/>
  <c r="B41" i="82"/>
  <c r="G41" i="82" s="1"/>
  <c r="K40" i="82"/>
  <c r="I40" i="82"/>
  <c r="H40" i="82"/>
  <c r="B40" i="82"/>
  <c r="G40" i="82" s="1"/>
  <c r="K39" i="82"/>
  <c r="I39" i="82"/>
  <c r="H39" i="82"/>
  <c r="B39" i="82"/>
  <c r="G39" i="82" s="1"/>
  <c r="K38" i="82"/>
  <c r="I38" i="82"/>
  <c r="H38" i="82"/>
  <c r="B38" i="82"/>
  <c r="G38" i="82" s="1"/>
  <c r="K37" i="82"/>
  <c r="I37" i="82"/>
  <c r="H37" i="82"/>
  <c r="G37" i="82"/>
  <c r="B37" i="82"/>
  <c r="K36" i="82"/>
  <c r="I36" i="82"/>
  <c r="H36" i="82"/>
  <c r="G36" i="82"/>
  <c r="B36" i="82"/>
  <c r="K35" i="82"/>
  <c r="I35" i="82"/>
  <c r="H35" i="82"/>
  <c r="B35" i="82"/>
  <c r="G35" i="82" s="1"/>
  <c r="K34" i="82"/>
  <c r="I34" i="82"/>
  <c r="H34" i="82"/>
  <c r="B34" i="82"/>
  <c r="G34" i="82" s="1"/>
  <c r="K33" i="82"/>
  <c r="I33" i="82"/>
  <c r="H33" i="82"/>
  <c r="B33" i="82"/>
  <c r="G33" i="82" s="1"/>
  <c r="K32" i="82"/>
  <c r="I32" i="82"/>
  <c r="H32" i="82"/>
  <c r="B32" i="82"/>
  <c r="G32" i="82" s="1"/>
  <c r="K31" i="82"/>
  <c r="I31" i="82"/>
  <c r="H31" i="82"/>
  <c r="G31" i="82"/>
  <c r="B31" i="82"/>
  <c r="K30" i="82"/>
  <c r="I30" i="82"/>
  <c r="H30" i="82"/>
  <c r="B30" i="82"/>
  <c r="G30" i="82" s="1"/>
  <c r="K29" i="82"/>
  <c r="I29" i="82"/>
  <c r="H29" i="82"/>
  <c r="G29" i="82"/>
  <c r="B29" i="82"/>
  <c r="K28" i="82"/>
  <c r="I28" i="82"/>
  <c r="H28" i="82"/>
  <c r="G28" i="82"/>
  <c r="B28" i="82"/>
  <c r="K27" i="82"/>
  <c r="I27" i="82"/>
  <c r="H27" i="82"/>
  <c r="B27" i="82"/>
  <c r="G27" i="82" s="1"/>
  <c r="K26" i="82"/>
  <c r="I26" i="82"/>
  <c r="H26" i="82"/>
  <c r="B26" i="82"/>
  <c r="G26" i="82" s="1"/>
  <c r="K25" i="82"/>
  <c r="I25" i="82"/>
  <c r="H25" i="82"/>
  <c r="B25" i="82"/>
  <c r="G25" i="82" s="1"/>
  <c r="K24" i="82"/>
  <c r="I24" i="82"/>
  <c r="H24" i="82"/>
  <c r="B24" i="82"/>
  <c r="G24" i="82" s="1"/>
  <c r="K23" i="82"/>
  <c r="I23" i="82"/>
  <c r="H23" i="82"/>
  <c r="G23" i="82"/>
  <c r="B23" i="82"/>
  <c r="K22" i="82"/>
  <c r="I22" i="82"/>
  <c r="H22" i="82"/>
  <c r="B22" i="82"/>
  <c r="G22" i="82" s="1"/>
  <c r="K21" i="82"/>
  <c r="I21" i="82"/>
  <c r="H21" i="82"/>
  <c r="G21" i="82"/>
  <c r="B21" i="82"/>
  <c r="K20" i="82"/>
  <c r="I20" i="82"/>
  <c r="H20" i="82"/>
  <c r="G20" i="82"/>
  <c r="B20" i="82"/>
  <c r="K19" i="82"/>
  <c r="I19" i="82"/>
  <c r="H19" i="82"/>
  <c r="B19" i="82"/>
  <c r="G19" i="82" s="1"/>
  <c r="K18" i="82"/>
  <c r="I18" i="82"/>
  <c r="H18" i="82"/>
  <c r="B18" i="82"/>
  <c r="G18" i="82" s="1"/>
  <c r="K17" i="82"/>
  <c r="I17" i="82"/>
  <c r="H17" i="82"/>
  <c r="B17" i="82"/>
  <c r="G17" i="82" s="1"/>
  <c r="K16" i="82"/>
  <c r="I16" i="82"/>
  <c r="H16" i="82"/>
  <c r="B16" i="82"/>
  <c r="G16" i="82" s="1"/>
  <c r="K15" i="82"/>
  <c r="I15" i="82"/>
  <c r="H15" i="82"/>
  <c r="G15" i="82"/>
  <c r="B15" i="82"/>
  <c r="K14" i="82"/>
  <c r="I14" i="82"/>
  <c r="H14" i="82"/>
  <c r="B14" i="82"/>
  <c r="G14" i="82" s="1"/>
  <c r="L13" i="82"/>
  <c r="K11" i="82"/>
  <c r="I10" i="82"/>
  <c r="G10" i="82"/>
  <c r="I9" i="82"/>
  <c r="G9" i="82"/>
  <c r="G8" i="82"/>
  <c r="I7" i="82"/>
  <c r="K43" i="80"/>
  <c r="I43" i="80"/>
  <c r="H43" i="80"/>
  <c r="B43" i="80"/>
  <c r="G43" i="80" s="1"/>
  <c r="K42" i="80"/>
  <c r="I42" i="80"/>
  <c r="H42" i="80"/>
  <c r="G42" i="80"/>
  <c r="B42" i="80"/>
  <c r="K41" i="80"/>
  <c r="I41" i="80"/>
  <c r="H41" i="80"/>
  <c r="B41" i="80"/>
  <c r="G41" i="80" s="1"/>
  <c r="K40" i="80"/>
  <c r="I40" i="80"/>
  <c r="H40" i="80"/>
  <c r="G40" i="80"/>
  <c r="B40" i="80"/>
  <c r="K39" i="80"/>
  <c r="I39" i="80"/>
  <c r="H39" i="80"/>
  <c r="B39" i="80"/>
  <c r="G39" i="80" s="1"/>
  <c r="K38" i="80"/>
  <c r="I38" i="80"/>
  <c r="H38" i="80"/>
  <c r="B38" i="80"/>
  <c r="G38" i="80" s="1"/>
  <c r="K37" i="80"/>
  <c r="I37" i="80"/>
  <c r="H37" i="80"/>
  <c r="B37" i="80"/>
  <c r="G37" i="80" s="1"/>
  <c r="K36" i="80"/>
  <c r="I36" i="80"/>
  <c r="H36" i="80"/>
  <c r="B36" i="80"/>
  <c r="G36" i="80" s="1"/>
  <c r="K35" i="80"/>
  <c r="I35" i="80"/>
  <c r="H35" i="80"/>
  <c r="B35" i="80"/>
  <c r="G35" i="80" s="1"/>
  <c r="K34" i="80"/>
  <c r="I34" i="80"/>
  <c r="H34" i="80"/>
  <c r="G34" i="80"/>
  <c r="B34" i="80"/>
  <c r="K33" i="80"/>
  <c r="I33" i="80"/>
  <c r="H33" i="80"/>
  <c r="B33" i="80"/>
  <c r="G33" i="80" s="1"/>
  <c r="K32" i="80"/>
  <c r="I32" i="80"/>
  <c r="H32" i="80"/>
  <c r="G32" i="80"/>
  <c r="B32" i="80"/>
  <c r="K31" i="80"/>
  <c r="I31" i="80"/>
  <c r="H31" i="80"/>
  <c r="B31" i="80"/>
  <c r="G31" i="80" s="1"/>
  <c r="K30" i="80"/>
  <c r="I30" i="80"/>
  <c r="H30" i="80"/>
  <c r="B30" i="80"/>
  <c r="G30" i="80" s="1"/>
  <c r="K29" i="80"/>
  <c r="I29" i="80"/>
  <c r="H29" i="80"/>
  <c r="B29" i="80"/>
  <c r="G29" i="80" s="1"/>
  <c r="K28" i="80"/>
  <c r="I28" i="80"/>
  <c r="H28" i="80"/>
  <c r="G28" i="80"/>
  <c r="B28" i="80"/>
  <c r="K27" i="80"/>
  <c r="I27" i="80"/>
  <c r="H27" i="80"/>
  <c r="B27" i="80"/>
  <c r="G27" i="80" s="1"/>
  <c r="K26" i="80"/>
  <c r="I26" i="80"/>
  <c r="H26" i="80"/>
  <c r="G26" i="80"/>
  <c r="B26" i="80"/>
  <c r="K25" i="80"/>
  <c r="I25" i="80"/>
  <c r="H25" i="80"/>
  <c r="B25" i="80"/>
  <c r="G25" i="80" s="1"/>
  <c r="K24" i="80"/>
  <c r="I24" i="80"/>
  <c r="H24" i="80"/>
  <c r="B24" i="80"/>
  <c r="G24" i="80" s="1"/>
  <c r="K23" i="80"/>
  <c r="I23" i="80"/>
  <c r="H23" i="80"/>
  <c r="B23" i="80"/>
  <c r="G23" i="80" s="1"/>
  <c r="K22" i="80"/>
  <c r="I22" i="80"/>
  <c r="H22" i="80"/>
  <c r="B22" i="80"/>
  <c r="G22" i="80" s="1"/>
  <c r="K21" i="80"/>
  <c r="I21" i="80"/>
  <c r="H21" i="80"/>
  <c r="B21" i="80"/>
  <c r="G21" i="80" s="1"/>
  <c r="K20" i="80"/>
  <c r="I20" i="80"/>
  <c r="H20" i="80"/>
  <c r="B20" i="80"/>
  <c r="G20" i="80" s="1"/>
  <c r="K19" i="80"/>
  <c r="I19" i="80"/>
  <c r="H19" i="80"/>
  <c r="B19" i="80"/>
  <c r="G19" i="80" s="1"/>
  <c r="K18" i="80"/>
  <c r="I18" i="80"/>
  <c r="H18" i="80"/>
  <c r="G18" i="80"/>
  <c r="B18" i="80"/>
  <c r="K17" i="80"/>
  <c r="I17" i="80"/>
  <c r="H17" i="80"/>
  <c r="B17" i="80"/>
  <c r="G17" i="80" s="1"/>
  <c r="K16" i="80"/>
  <c r="I16" i="80"/>
  <c r="H16" i="80"/>
  <c r="G16" i="80"/>
  <c r="B16" i="80"/>
  <c r="K15" i="80"/>
  <c r="I15" i="80"/>
  <c r="H15" i="80"/>
  <c r="B15" i="80"/>
  <c r="G15" i="80" s="1"/>
  <c r="K14" i="80"/>
  <c r="I14" i="80"/>
  <c r="H14" i="80"/>
  <c r="B14" i="80"/>
  <c r="G14" i="80" s="1"/>
  <c r="K11" i="80"/>
  <c r="I10" i="80"/>
  <c r="G10" i="80"/>
  <c r="I9" i="80"/>
  <c r="L13" i="80" s="1"/>
  <c r="G9" i="80"/>
  <c r="G8" i="80"/>
  <c r="I7" i="80"/>
  <c r="K43" i="72"/>
  <c r="I43" i="72"/>
  <c r="H43" i="72"/>
  <c r="B43" i="72"/>
  <c r="G43" i="72" s="1"/>
  <c r="K42" i="72"/>
  <c r="I42" i="72"/>
  <c r="H42" i="72"/>
  <c r="B42" i="72"/>
  <c r="K41" i="72"/>
  <c r="I41" i="72"/>
  <c r="H41" i="72"/>
  <c r="B41" i="72"/>
  <c r="G41" i="72" s="1"/>
  <c r="K40" i="72"/>
  <c r="I40" i="72"/>
  <c r="H40" i="72"/>
  <c r="B40" i="72"/>
  <c r="K39" i="72"/>
  <c r="I39" i="72"/>
  <c r="H39" i="72"/>
  <c r="B39" i="72"/>
  <c r="G39" i="72" s="1"/>
  <c r="K38" i="72"/>
  <c r="I38" i="72"/>
  <c r="H38" i="72"/>
  <c r="B38" i="72"/>
  <c r="K37" i="72"/>
  <c r="I37" i="72"/>
  <c r="H37" i="72"/>
  <c r="B37" i="72"/>
  <c r="G37" i="72" s="1"/>
  <c r="K36" i="72"/>
  <c r="I36" i="72"/>
  <c r="H36" i="72"/>
  <c r="B36" i="72"/>
  <c r="K35" i="72"/>
  <c r="I35" i="72"/>
  <c r="H35" i="72"/>
  <c r="B35" i="72"/>
  <c r="G35" i="72" s="1"/>
  <c r="K34" i="72"/>
  <c r="I34" i="72"/>
  <c r="H34" i="72"/>
  <c r="B34" i="72"/>
  <c r="K33" i="72"/>
  <c r="I33" i="72"/>
  <c r="H33" i="72"/>
  <c r="B33" i="72"/>
  <c r="G33" i="72" s="1"/>
  <c r="K32" i="72"/>
  <c r="I32" i="72"/>
  <c r="H32" i="72"/>
  <c r="B32" i="72"/>
  <c r="K31" i="72"/>
  <c r="I31" i="72"/>
  <c r="H31" i="72"/>
  <c r="B31" i="72"/>
  <c r="G31" i="72" s="1"/>
  <c r="K30" i="72"/>
  <c r="I30" i="72"/>
  <c r="H30" i="72"/>
  <c r="B30" i="72"/>
  <c r="K29" i="72"/>
  <c r="I29" i="72"/>
  <c r="H29" i="72"/>
  <c r="B29" i="72"/>
  <c r="G29" i="72" s="1"/>
  <c r="K28" i="72"/>
  <c r="I28" i="72"/>
  <c r="H28" i="72"/>
  <c r="B28" i="72"/>
  <c r="K27" i="72"/>
  <c r="I27" i="72"/>
  <c r="H27" i="72"/>
  <c r="B27" i="72"/>
  <c r="G27" i="72" s="1"/>
  <c r="K26" i="72"/>
  <c r="I26" i="72"/>
  <c r="H26" i="72"/>
  <c r="B26" i="72"/>
  <c r="K25" i="72"/>
  <c r="I25" i="72"/>
  <c r="H25" i="72"/>
  <c r="B25" i="72"/>
  <c r="G25" i="72" s="1"/>
  <c r="K24" i="72"/>
  <c r="I24" i="72"/>
  <c r="H24" i="72"/>
  <c r="B24" i="72"/>
  <c r="K23" i="72"/>
  <c r="I23" i="72"/>
  <c r="H23" i="72"/>
  <c r="B23" i="72"/>
  <c r="G23" i="72" s="1"/>
  <c r="K22" i="72"/>
  <c r="I22" i="72"/>
  <c r="H22" i="72"/>
  <c r="B22" i="72"/>
  <c r="K21" i="72"/>
  <c r="I21" i="72"/>
  <c r="H21" i="72"/>
  <c r="B21" i="72"/>
  <c r="G21" i="72" s="1"/>
  <c r="K20" i="72"/>
  <c r="I20" i="72"/>
  <c r="H20" i="72"/>
  <c r="B20" i="72"/>
  <c r="K19" i="72"/>
  <c r="I19" i="72"/>
  <c r="H19" i="72"/>
  <c r="B19" i="72"/>
  <c r="G19" i="72" s="1"/>
  <c r="K18" i="72"/>
  <c r="I18" i="72"/>
  <c r="H18" i="72"/>
  <c r="B18" i="72"/>
  <c r="K17" i="72"/>
  <c r="I17" i="72"/>
  <c r="H17" i="72"/>
  <c r="B17" i="72"/>
  <c r="G17" i="72" s="1"/>
  <c r="K16" i="72"/>
  <c r="I16" i="72"/>
  <c r="H16" i="72"/>
  <c r="B16" i="72"/>
  <c r="K15" i="72"/>
  <c r="I15" i="72"/>
  <c r="H15" i="72"/>
  <c r="B15" i="72"/>
  <c r="G15" i="72" s="1"/>
  <c r="K14" i="72"/>
  <c r="I14" i="72"/>
  <c r="H14" i="72"/>
  <c r="B14" i="72"/>
  <c r="L13" i="72"/>
  <c r="K11" i="72"/>
  <c r="I10" i="72"/>
  <c r="G10" i="72"/>
  <c r="I9" i="72"/>
  <c r="G9" i="72"/>
  <c r="G8" i="72"/>
  <c r="I7" i="72"/>
  <c r="K43" i="71"/>
  <c r="I43" i="71"/>
  <c r="H43" i="71"/>
  <c r="B43" i="71"/>
  <c r="G43" i="71" s="1"/>
  <c r="K42" i="71"/>
  <c r="I42" i="71"/>
  <c r="H42" i="71"/>
  <c r="B42" i="71"/>
  <c r="K41" i="71"/>
  <c r="I41" i="71"/>
  <c r="H41" i="71"/>
  <c r="G41" i="71"/>
  <c r="B41" i="71"/>
  <c r="K40" i="71"/>
  <c r="I40" i="71"/>
  <c r="H40" i="71"/>
  <c r="B40" i="71"/>
  <c r="K39" i="71"/>
  <c r="I39" i="71"/>
  <c r="H39" i="71"/>
  <c r="B39" i="71"/>
  <c r="G39" i="71" s="1"/>
  <c r="K38" i="71"/>
  <c r="I38" i="71"/>
  <c r="H38" i="71"/>
  <c r="B38" i="71"/>
  <c r="K37" i="71"/>
  <c r="I37" i="71"/>
  <c r="H37" i="71"/>
  <c r="G37" i="71"/>
  <c r="B37" i="71"/>
  <c r="K36" i="71"/>
  <c r="I36" i="71"/>
  <c r="H36" i="71"/>
  <c r="B36" i="71"/>
  <c r="K35" i="71"/>
  <c r="I35" i="71"/>
  <c r="H35" i="71"/>
  <c r="B35" i="71"/>
  <c r="G35" i="71" s="1"/>
  <c r="K34" i="71"/>
  <c r="I34" i="71"/>
  <c r="H34" i="71"/>
  <c r="B34" i="71"/>
  <c r="K33" i="71"/>
  <c r="I33" i="71"/>
  <c r="H33" i="71"/>
  <c r="G33" i="71"/>
  <c r="B33" i="71"/>
  <c r="K32" i="71"/>
  <c r="I32" i="71"/>
  <c r="H32" i="71"/>
  <c r="B32" i="71"/>
  <c r="K31" i="71"/>
  <c r="I31" i="71"/>
  <c r="H31" i="71"/>
  <c r="B31" i="71"/>
  <c r="G31" i="71" s="1"/>
  <c r="K30" i="71"/>
  <c r="I30" i="71"/>
  <c r="H30" i="71"/>
  <c r="B30" i="71"/>
  <c r="K29" i="71"/>
  <c r="I29" i="71"/>
  <c r="H29" i="71"/>
  <c r="G29" i="71"/>
  <c r="B29" i="71"/>
  <c r="K28" i="71"/>
  <c r="I28" i="71"/>
  <c r="H28" i="71"/>
  <c r="B28" i="71"/>
  <c r="K27" i="71"/>
  <c r="I27" i="71"/>
  <c r="H27" i="71"/>
  <c r="G27" i="71"/>
  <c r="B27" i="71"/>
  <c r="K26" i="71"/>
  <c r="I26" i="71"/>
  <c r="H26" i="71"/>
  <c r="B26" i="71"/>
  <c r="K25" i="71"/>
  <c r="I25" i="71"/>
  <c r="H25" i="71"/>
  <c r="B25" i="71"/>
  <c r="G25" i="71" s="1"/>
  <c r="K24" i="71"/>
  <c r="I24" i="71"/>
  <c r="H24" i="71"/>
  <c r="B24" i="71"/>
  <c r="K23" i="71"/>
  <c r="I23" i="71"/>
  <c r="H23" i="71"/>
  <c r="B23" i="71"/>
  <c r="G23" i="71" s="1"/>
  <c r="K22" i="71"/>
  <c r="I22" i="71"/>
  <c r="H22" i="71"/>
  <c r="B22" i="71"/>
  <c r="K21" i="71"/>
  <c r="I21" i="71"/>
  <c r="H21" i="71"/>
  <c r="G21" i="71"/>
  <c r="B21" i="71"/>
  <c r="K20" i="71"/>
  <c r="I20" i="71"/>
  <c r="H20" i="71"/>
  <c r="B20" i="71"/>
  <c r="K19" i="71"/>
  <c r="I19" i="71"/>
  <c r="H19" i="71"/>
  <c r="B19" i="71"/>
  <c r="G19" i="71" s="1"/>
  <c r="K18" i="71"/>
  <c r="I18" i="71"/>
  <c r="H18" i="71"/>
  <c r="B18" i="71"/>
  <c r="K17" i="71"/>
  <c r="I17" i="71"/>
  <c r="H17" i="71"/>
  <c r="B17" i="71"/>
  <c r="G17" i="71" s="1"/>
  <c r="K16" i="71"/>
  <c r="I16" i="71"/>
  <c r="H16" i="71"/>
  <c r="B16" i="71"/>
  <c r="K15" i="71"/>
  <c r="I15" i="71"/>
  <c r="H15" i="71"/>
  <c r="B15" i="71"/>
  <c r="G15" i="71" s="1"/>
  <c r="K14" i="71"/>
  <c r="I14" i="71"/>
  <c r="H14" i="71"/>
  <c r="B14" i="71"/>
  <c r="K11" i="71"/>
  <c r="I10" i="71"/>
  <c r="G10" i="71"/>
  <c r="I9" i="71"/>
  <c r="L13" i="71" s="1"/>
  <c r="G9" i="71"/>
  <c r="G8" i="71"/>
  <c r="I7" i="71"/>
  <c r="K43" i="70"/>
  <c r="I43" i="70"/>
  <c r="H43" i="70"/>
  <c r="G43" i="70"/>
  <c r="B43" i="70"/>
  <c r="K42" i="70"/>
  <c r="I42" i="70"/>
  <c r="H42" i="70"/>
  <c r="B42" i="70"/>
  <c r="K41" i="70"/>
  <c r="I41" i="70"/>
  <c r="H41" i="70"/>
  <c r="G41" i="70"/>
  <c r="B41" i="70"/>
  <c r="K40" i="70"/>
  <c r="I40" i="70"/>
  <c r="H40" i="70"/>
  <c r="B40" i="70"/>
  <c r="K39" i="70"/>
  <c r="I39" i="70"/>
  <c r="H39" i="70"/>
  <c r="G39" i="70"/>
  <c r="B39" i="70"/>
  <c r="K38" i="70"/>
  <c r="I38" i="70"/>
  <c r="H38" i="70"/>
  <c r="B38" i="70"/>
  <c r="K37" i="70"/>
  <c r="I37" i="70"/>
  <c r="H37" i="70"/>
  <c r="B37" i="70"/>
  <c r="G37" i="70" s="1"/>
  <c r="K36" i="70"/>
  <c r="I36" i="70"/>
  <c r="H36" i="70"/>
  <c r="B36" i="70"/>
  <c r="K35" i="70"/>
  <c r="I35" i="70"/>
  <c r="H35" i="70"/>
  <c r="G35" i="70"/>
  <c r="B35" i="70"/>
  <c r="K34" i="70"/>
  <c r="I34" i="70"/>
  <c r="H34" i="70"/>
  <c r="B34" i="70"/>
  <c r="K33" i="70"/>
  <c r="I33" i="70"/>
  <c r="H33" i="70"/>
  <c r="B33" i="70"/>
  <c r="G33" i="70" s="1"/>
  <c r="K32" i="70"/>
  <c r="I32" i="70"/>
  <c r="H32" i="70"/>
  <c r="B32" i="70"/>
  <c r="K31" i="70"/>
  <c r="I31" i="70"/>
  <c r="H31" i="70"/>
  <c r="G31" i="70"/>
  <c r="B31" i="70"/>
  <c r="K30" i="70"/>
  <c r="I30" i="70"/>
  <c r="H30" i="70"/>
  <c r="B30" i="70"/>
  <c r="K29" i="70"/>
  <c r="I29" i="70"/>
  <c r="H29" i="70"/>
  <c r="B29" i="70"/>
  <c r="G29" i="70" s="1"/>
  <c r="K28" i="70"/>
  <c r="I28" i="70"/>
  <c r="H28" i="70"/>
  <c r="B28" i="70"/>
  <c r="K27" i="70"/>
  <c r="I27" i="70"/>
  <c r="H27" i="70"/>
  <c r="G27" i="70"/>
  <c r="B27" i="70"/>
  <c r="K26" i="70"/>
  <c r="I26" i="70"/>
  <c r="H26" i="70"/>
  <c r="B26" i="70"/>
  <c r="K25" i="70"/>
  <c r="I25" i="70"/>
  <c r="H25" i="70"/>
  <c r="G25" i="70"/>
  <c r="B25" i="70"/>
  <c r="K24" i="70"/>
  <c r="I24" i="70"/>
  <c r="H24" i="70"/>
  <c r="B24" i="70"/>
  <c r="K23" i="70"/>
  <c r="I23" i="70"/>
  <c r="H23" i="70"/>
  <c r="G23" i="70"/>
  <c r="B23" i="70"/>
  <c r="K22" i="70"/>
  <c r="I22" i="70"/>
  <c r="H22" i="70"/>
  <c r="B22" i="70"/>
  <c r="K21" i="70"/>
  <c r="I21" i="70"/>
  <c r="H21" i="70"/>
  <c r="B21" i="70"/>
  <c r="G21" i="70" s="1"/>
  <c r="K20" i="70"/>
  <c r="I20" i="70"/>
  <c r="H20" i="70"/>
  <c r="B20" i="70"/>
  <c r="K19" i="70"/>
  <c r="I19" i="70"/>
  <c r="H19" i="70"/>
  <c r="G19" i="70"/>
  <c r="B19" i="70"/>
  <c r="K18" i="70"/>
  <c r="I18" i="70"/>
  <c r="H18" i="70"/>
  <c r="B18" i="70"/>
  <c r="K17" i="70"/>
  <c r="I17" i="70"/>
  <c r="H17" i="70"/>
  <c r="B17" i="70"/>
  <c r="G17" i="70" s="1"/>
  <c r="K16" i="70"/>
  <c r="I16" i="70"/>
  <c r="H16" i="70"/>
  <c r="B16" i="70"/>
  <c r="K15" i="70"/>
  <c r="I15" i="70"/>
  <c r="H15" i="70"/>
  <c r="G15" i="70"/>
  <c r="B15" i="70"/>
  <c r="K14" i="70"/>
  <c r="I14" i="70"/>
  <c r="H14" i="70"/>
  <c r="B14" i="70"/>
  <c r="K11" i="70"/>
  <c r="I10" i="70"/>
  <c r="G10" i="70"/>
  <c r="I9" i="70"/>
  <c r="L13" i="70" s="1"/>
  <c r="G9" i="70"/>
  <c r="G8" i="70"/>
  <c r="I7" i="70"/>
  <c r="K43" i="69"/>
  <c r="I43" i="69"/>
  <c r="H43" i="69"/>
  <c r="B43" i="69"/>
  <c r="G43" i="69" s="1"/>
  <c r="K42" i="69"/>
  <c r="I42" i="69"/>
  <c r="H42" i="69"/>
  <c r="B42" i="69"/>
  <c r="K41" i="69"/>
  <c r="I41" i="69"/>
  <c r="H41" i="69"/>
  <c r="G41" i="69"/>
  <c r="B41" i="69"/>
  <c r="K40" i="69"/>
  <c r="I40" i="69"/>
  <c r="H40" i="69"/>
  <c r="B40" i="69"/>
  <c r="K39" i="69"/>
  <c r="I39" i="69"/>
  <c r="H39" i="69"/>
  <c r="G39" i="69"/>
  <c r="B39" i="69"/>
  <c r="K38" i="69"/>
  <c r="I38" i="69"/>
  <c r="H38" i="69"/>
  <c r="B38" i="69"/>
  <c r="K37" i="69"/>
  <c r="I37" i="69"/>
  <c r="H37" i="69"/>
  <c r="B37" i="69"/>
  <c r="G37" i="69" s="1"/>
  <c r="K36" i="69"/>
  <c r="I36" i="69"/>
  <c r="H36" i="69"/>
  <c r="B36" i="69"/>
  <c r="K35" i="69"/>
  <c r="I35" i="69"/>
  <c r="H35" i="69"/>
  <c r="G35" i="69"/>
  <c r="B35" i="69"/>
  <c r="K34" i="69"/>
  <c r="I34" i="69"/>
  <c r="H34" i="69"/>
  <c r="B34" i="69"/>
  <c r="K33" i="69"/>
  <c r="I33" i="69"/>
  <c r="H33" i="69"/>
  <c r="B33" i="69"/>
  <c r="G33" i="69" s="1"/>
  <c r="K32" i="69"/>
  <c r="I32" i="69"/>
  <c r="H32" i="69"/>
  <c r="B32" i="69"/>
  <c r="K31" i="69"/>
  <c r="I31" i="69"/>
  <c r="H31" i="69"/>
  <c r="B31" i="69"/>
  <c r="G31" i="69" s="1"/>
  <c r="K30" i="69"/>
  <c r="I30" i="69"/>
  <c r="H30" i="69"/>
  <c r="B30" i="69"/>
  <c r="K29" i="69"/>
  <c r="I29" i="69"/>
  <c r="H29" i="69"/>
  <c r="G29" i="69"/>
  <c r="B29" i="69"/>
  <c r="K28" i="69"/>
  <c r="I28" i="69"/>
  <c r="H28" i="69"/>
  <c r="B28" i="69"/>
  <c r="K27" i="69"/>
  <c r="I27" i="69"/>
  <c r="H27" i="69"/>
  <c r="B27" i="69"/>
  <c r="G27" i="69" s="1"/>
  <c r="K26" i="69"/>
  <c r="I26" i="69"/>
  <c r="H26" i="69"/>
  <c r="B26" i="69"/>
  <c r="K25" i="69"/>
  <c r="I25" i="69"/>
  <c r="H25" i="69"/>
  <c r="G25" i="69"/>
  <c r="B25" i="69"/>
  <c r="K24" i="69"/>
  <c r="I24" i="69"/>
  <c r="H24" i="69"/>
  <c r="B24" i="69"/>
  <c r="K23" i="69"/>
  <c r="I23" i="69"/>
  <c r="H23" i="69"/>
  <c r="B23" i="69"/>
  <c r="G23" i="69" s="1"/>
  <c r="K22" i="69"/>
  <c r="I22" i="69"/>
  <c r="H22" i="69"/>
  <c r="B22" i="69"/>
  <c r="K21" i="69"/>
  <c r="I21" i="69"/>
  <c r="H21" i="69"/>
  <c r="B21" i="69"/>
  <c r="G21" i="69" s="1"/>
  <c r="K20" i="69"/>
  <c r="I20" i="69"/>
  <c r="H20" i="69"/>
  <c r="B20" i="69"/>
  <c r="K19" i="69"/>
  <c r="I19" i="69"/>
  <c r="H19" i="69"/>
  <c r="G19" i="69"/>
  <c r="B19" i="69"/>
  <c r="K18" i="69"/>
  <c r="I18" i="69"/>
  <c r="H18" i="69"/>
  <c r="B18" i="69"/>
  <c r="K17" i="69"/>
  <c r="I17" i="69"/>
  <c r="H17" i="69"/>
  <c r="B17" i="69"/>
  <c r="G17" i="69" s="1"/>
  <c r="K16" i="69"/>
  <c r="I16" i="69"/>
  <c r="H16" i="69"/>
  <c r="B16" i="69"/>
  <c r="K15" i="69"/>
  <c r="I15" i="69"/>
  <c r="H15" i="69"/>
  <c r="B15" i="69"/>
  <c r="G15" i="69" s="1"/>
  <c r="K14" i="69"/>
  <c r="I14" i="69"/>
  <c r="H14" i="69"/>
  <c r="B14" i="69"/>
  <c r="K11" i="69"/>
  <c r="I10" i="69"/>
  <c r="G10" i="69"/>
  <c r="I9" i="69"/>
  <c r="L13" i="69" s="1"/>
  <c r="G9" i="69"/>
  <c r="G8" i="69"/>
  <c r="I7" i="69"/>
  <c r="K43" i="68"/>
  <c r="I43" i="68"/>
  <c r="H43" i="68"/>
  <c r="B43" i="68"/>
  <c r="G43" i="68" s="1"/>
  <c r="K42" i="68"/>
  <c r="I42" i="68"/>
  <c r="H42" i="68"/>
  <c r="B42" i="68"/>
  <c r="K41" i="68"/>
  <c r="I41" i="68"/>
  <c r="H41" i="68"/>
  <c r="G41" i="68"/>
  <c r="B41" i="68"/>
  <c r="K40" i="68"/>
  <c r="I40" i="68"/>
  <c r="H40" i="68"/>
  <c r="B40" i="68"/>
  <c r="K39" i="68"/>
  <c r="I39" i="68"/>
  <c r="H39" i="68"/>
  <c r="G39" i="68"/>
  <c r="B39" i="68"/>
  <c r="K38" i="68"/>
  <c r="I38" i="68"/>
  <c r="H38" i="68"/>
  <c r="B38" i="68"/>
  <c r="K37" i="68"/>
  <c r="I37" i="68"/>
  <c r="H37" i="68"/>
  <c r="G37" i="68"/>
  <c r="B37" i="68"/>
  <c r="K36" i="68"/>
  <c r="I36" i="68"/>
  <c r="H36" i="68"/>
  <c r="B36" i="68"/>
  <c r="K35" i="68"/>
  <c r="I35" i="68"/>
  <c r="H35" i="68"/>
  <c r="B35" i="68"/>
  <c r="G35" i="68" s="1"/>
  <c r="K34" i="68"/>
  <c r="I34" i="68"/>
  <c r="H34" i="68"/>
  <c r="B34" i="68"/>
  <c r="K33" i="68"/>
  <c r="I33" i="68"/>
  <c r="H33" i="68"/>
  <c r="G33" i="68"/>
  <c r="B33" i="68"/>
  <c r="K32" i="68"/>
  <c r="I32" i="68"/>
  <c r="H32" i="68"/>
  <c r="B32" i="68"/>
  <c r="K31" i="68"/>
  <c r="I31" i="68"/>
  <c r="H31" i="68"/>
  <c r="B31" i="68"/>
  <c r="G31" i="68" s="1"/>
  <c r="K30" i="68"/>
  <c r="I30" i="68"/>
  <c r="H30" i="68"/>
  <c r="B30" i="68"/>
  <c r="K29" i="68"/>
  <c r="I29" i="68"/>
  <c r="H29" i="68"/>
  <c r="G29" i="68"/>
  <c r="B29" i="68"/>
  <c r="K28" i="68"/>
  <c r="I28" i="68"/>
  <c r="H28" i="68"/>
  <c r="B28" i="68"/>
  <c r="K27" i="68"/>
  <c r="I27" i="68"/>
  <c r="H27" i="68"/>
  <c r="B27" i="68"/>
  <c r="G27" i="68" s="1"/>
  <c r="K26" i="68"/>
  <c r="I26" i="68"/>
  <c r="H26" i="68"/>
  <c r="B26" i="68"/>
  <c r="K25" i="68"/>
  <c r="I25" i="68"/>
  <c r="H25" i="68"/>
  <c r="B25" i="68"/>
  <c r="G25" i="68" s="1"/>
  <c r="K24" i="68"/>
  <c r="I24" i="68"/>
  <c r="H24" i="68"/>
  <c r="B24" i="68"/>
  <c r="K23" i="68"/>
  <c r="I23" i="68"/>
  <c r="H23" i="68"/>
  <c r="G23" i="68"/>
  <c r="B23" i="68"/>
  <c r="K22" i="68"/>
  <c r="I22" i="68"/>
  <c r="H22" i="68"/>
  <c r="B22" i="68"/>
  <c r="K21" i="68"/>
  <c r="I21" i="68"/>
  <c r="H21" i="68"/>
  <c r="B21" i="68"/>
  <c r="G21" i="68" s="1"/>
  <c r="K20" i="68"/>
  <c r="I20" i="68"/>
  <c r="H20" i="68"/>
  <c r="B20" i="68"/>
  <c r="K19" i="68"/>
  <c r="I19" i="68"/>
  <c r="H19" i="68"/>
  <c r="B19" i="68"/>
  <c r="G19" i="68" s="1"/>
  <c r="K18" i="68"/>
  <c r="I18" i="68"/>
  <c r="H18" i="68"/>
  <c r="B18" i="68"/>
  <c r="K17" i="68"/>
  <c r="I17" i="68"/>
  <c r="H17" i="68"/>
  <c r="G17" i="68"/>
  <c r="B17" i="68"/>
  <c r="K16" i="68"/>
  <c r="I16" i="68"/>
  <c r="H16" i="68"/>
  <c r="B16" i="68"/>
  <c r="K15" i="68"/>
  <c r="I15" i="68"/>
  <c r="H15" i="68"/>
  <c r="B15" i="68"/>
  <c r="G15" i="68" s="1"/>
  <c r="K14" i="68"/>
  <c r="I14" i="68"/>
  <c r="H14" i="68"/>
  <c r="B14" i="68"/>
  <c r="K11" i="68"/>
  <c r="I10" i="68"/>
  <c r="G10" i="68"/>
  <c r="I9" i="68"/>
  <c r="L13" i="68" s="1"/>
  <c r="G9" i="68"/>
  <c r="G8" i="68"/>
  <c r="I7" i="68"/>
  <c r="K43" i="67"/>
  <c r="I43" i="67"/>
  <c r="H43" i="67"/>
  <c r="B43" i="67"/>
  <c r="G43" i="67" s="1"/>
  <c r="K42" i="67"/>
  <c r="I42" i="67"/>
  <c r="H42" i="67"/>
  <c r="B42" i="67"/>
  <c r="K41" i="67"/>
  <c r="I41" i="67"/>
  <c r="H41" i="67"/>
  <c r="B41" i="67"/>
  <c r="G41" i="67" s="1"/>
  <c r="K40" i="67"/>
  <c r="I40" i="67"/>
  <c r="H40" i="67"/>
  <c r="B40" i="67"/>
  <c r="K39" i="67"/>
  <c r="I39" i="67"/>
  <c r="H39" i="67"/>
  <c r="B39" i="67"/>
  <c r="G39" i="67" s="1"/>
  <c r="K38" i="67"/>
  <c r="I38" i="67"/>
  <c r="H38" i="67"/>
  <c r="B38" i="67"/>
  <c r="K37" i="67"/>
  <c r="I37" i="67"/>
  <c r="H37" i="67"/>
  <c r="G37" i="67"/>
  <c r="B37" i="67"/>
  <c r="K36" i="67"/>
  <c r="I36" i="67"/>
  <c r="H36" i="67"/>
  <c r="B36" i="67"/>
  <c r="K35" i="67"/>
  <c r="I35" i="67"/>
  <c r="H35" i="67"/>
  <c r="B35" i="67"/>
  <c r="G35" i="67" s="1"/>
  <c r="K34" i="67"/>
  <c r="I34" i="67"/>
  <c r="H34" i="67"/>
  <c r="B34" i="67"/>
  <c r="K33" i="67"/>
  <c r="I33" i="67"/>
  <c r="H33" i="67"/>
  <c r="G33" i="67"/>
  <c r="B33" i="67"/>
  <c r="K32" i="67"/>
  <c r="I32" i="67"/>
  <c r="H32" i="67"/>
  <c r="B32" i="67"/>
  <c r="K31" i="67"/>
  <c r="I31" i="67"/>
  <c r="H31" i="67"/>
  <c r="G31" i="67"/>
  <c r="B31" i="67"/>
  <c r="K30" i="67"/>
  <c r="I30" i="67"/>
  <c r="H30" i="67"/>
  <c r="B30" i="67"/>
  <c r="K29" i="67"/>
  <c r="I29" i="67"/>
  <c r="H29" i="67"/>
  <c r="G29" i="67"/>
  <c r="B29" i="67"/>
  <c r="K28" i="67"/>
  <c r="I28" i="67"/>
  <c r="H28" i="67"/>
  <c r="B28" i="67"/>
  <c r="K27" i="67"/>
  <c r="I27" i="67"/>
  <c r="H27" i="67"/>
  <c r="G27" i="67"/>
  <c r="B27" i="67"/>
  <c r="K26" i="67"/>
  <c r="I26" i="67"/>
  <c r="H26" i="67"/>
  <c r="B26" i="67"/>
  <c r="K25" i="67"/>
  <c r="I25" i="67"/>
  <c r="H25" i="67"/>
  <c r="B25" i="67"/>
  <c r="G25" i="67" s="1"/>
  <c r="K24" i="67"/>
  <c r="I24" i="67"/>
  <c r="H24" i="67"/>
  <c r="B24" i="67"/>
  <c r="K23" i="67"/>
  <c r="I23" i="67"/>
  <c r="H23" i="67"/>
  <c r="B23" i="67"/>
  <c r="G23" i="67" s="1"/>
  <c r="K22" i="67"/>
  <c r="I22" i="67"/>
  <c r="H22" i="67"/>
  <c r="B22" i="67"/>
  <c r="K21" i="67"/>
  <c r="I21" i="67"/>
  <c r="H21" i="67"/>
  <c r="G21" i="67"/>
  <c r="B21" i="67"/>
  <c r="K20" i="67"/>
  <c r="I20" i="67"/>
  <c r="H20" i="67"/>
  <c r="B20" i="67"/>
  <c r="K19" i="67"/>
  <c r="I19" i="67"/>
  <c r="H19" i="67"/>
  <c r="B19" i="67"/>
  <c r="G19" i="67" s="1"/>
  <c r="K18" i="67"/>
  <c r="I18" i="67"/>
  <c r="H18" i="67"/>
  <c r="B18" i="67"/>
  <c r="K17" i="67"/>
  <c r="I17" i="67"/>
  <c r="H17" i="67"/>
  <c r="G17" i="67"/>
  <c r="B17" i="67"/>
  <c r="K16" i="67"/>
  <c r="I16" i="67"/>
  <c r="H16" i="67"/>
  <c r="B16" i="67"/>
  <c r="K15" i="67"/>
  <c r="I15" i="67"/>
  <c r="H15" i="67"/>
  <c r="G15" i="67"/>
  <c r="B15" i="67"/>
  <c r="K14" i="67"/>
  <c r="I14" i="67"/>
  <c r="H14" i="67"/>
  <c r="B14" i="67"/>
  <c r="K11" i="67"/>
  <c r="I10" i="67"/>
  <c r="G10" i="67"/>
  <c r="I9" i="67"/>
  <c r="L13" i="67" s="1"/>
  <c r="G9" i="67"/>
  <c r="G8" i="67"/>
  <c r="I7" i="67"/>
  <c r="K43" i="66"/>
  <c r="I43" i="66"/>
  <c r="H43" i="66"/>
  <c r="B43" i="66"/>
  <c r="G43" i="66" s="1"/>
  <c r="K42" i="66"/>
  <c r="I42" i="66"/>
  <c r="H42" i="66"/>
  <c r="B42" i="66"/>
  <c r="K41" i="66"/>
  <c r="I41" i="66"/>
  <c r="H41" i="66"/>
  <c r="B41" i="66"/>
  <c r="G41" i="66" s="1"/>
  <c r="K40" i="66"/>
  <c r="I40" i="66"/>
  <c r="H40" i="66"/>
  <c r="B40" i="66"/>
  <c r="K39" i="66"/>
  <c r="I39" i="66"/>
  <c r="H39" i="66"/>
  <c r="B39" i="66"/>
  <c r="G39" i="66" s="1"/>
  <c r="K38" i="66"/>
  <c r="I38" i="66"/>
  <c r="H38" i="66"/>
  <c r="B38" i="66"/>
  <c r="K37" i="66"/>
  <c r="I37" i="66"/>
  <c r="H37" i="66"/>
  <c r="B37" i="66"/>
  <c r="G37" i="66" s="1"/>
  <c r="K36" i="66"/>
  <c r="I36" i="66"/>
  <c r="H36" i="66"/>
  <c r="B36" i="66"/>
  <c r="K35" i="66"/>
  <c r="I35" i="66"/>
  <c r="H35" i="66"/>
  <c r="B35" i="66"/>
  <c r="G35" i="66" s="1"/>
  <c r="K34" i="66"/>
  <c r="I34" i="66"/>
  <c r="H34" i="66"/>
  <c r="B34" i="66"/>
  <c r="K33" i="66"/>
  <c r="I33" i="66"/>
  <c r="H33" i="66"/>
  <c r="B33" i="66"/>
  <c r="G33" i="66" s="1"/>
  <c r="K32" i="66"/>
  <c r="I32" i="66"/>
  <c r="H32" i="66"/>
  <c r="B32" i="66"/>
  <c r="K31" i="66"/>
  <c r="I31" i="66"/>
  <c r="H31" i="66"/>
  <c r="B31" i="66"/>
  <c r="G31" i="66" s="1"/>
  <c r="K30" i="66"/>
  <c r="I30" i="66"/>
  <c r="H30" i="66"/>
  <c r="B30" i="66"/>
  <c r="K29" i="66"/>
  <c r="I29" i="66"/>
  <c r="H29" i="66"/>
  <c r="B29" i="66"/>
  <c r="G29" i="66" s="1"/>
  <c r="K28" i="66"/>
  <c r="I28" i="66"/>
  <c r="H28" i="66"/>
  <c r="B28" i="66"/>
  <c r="K27" i="66"/>
  <c r="I27" i="66"/>
  <c r="H27" i="66"/>
  <c r="B27" i="66"/>
  <c r="G27" i="66" s="1"/>
  <c r="K26" i="66"/>
  <c r="I26" i="66"/>
  <c r="H26" i="66"/>
  <c r="B26" i="66"/>
  <c r="K25" i="66"/>
  <c r="I25" i="66"/>
  <c r="H25" i="66"/>
  <c r="B25" i="66"/>
  <c r="G25" i="66" s="1"/>
  <c r="K24" i="66"/>
  <c r="I24" i="66"/>
  <c r="H24" i="66"/>
  <c r="B24" i="66"/>
  <c r="K23" i="66"/>
  <c r="I23" i="66"/>
  <c r="H23" i="66"/>
  <c r="B23" i="66"/>
  <c r="G23" i="66" s="1"/>
  <c r="K22" i="66"/>
  <c r="I22" i="66"/>
  <c r="H22" i="66"/>
  <c r="B22" i="66"/>
  <c r="K21" i="66"/>
  <c r="I21" i="66"/>
  <c r="H21" i="66"/>
  <c r="B21" i="66"/>
  <c r="G21" i="66" s="1"/>
  <c r="K20" i="66"/>
  <c r="I20" i="66"/>
  <c r="H20" i="66"/>
  <c r="B20" i="66"/>
  <c r="K19" i="66"/>
  <c r="I19" i="66"/>
  <c r="H19" i="66"/>
  <c r="B19" i="66"/>
  <c r="G19" i="66" s="1"/>
  <c r="K18" i="66"/>
  <c r="I18" i="66"/>
  <c r="H18" i="66"/>
  <c r="B18" i="66"/>
  <c r="K17" i="66"/>
  <c r="I17" i="66"/>
  <c r="H17" i="66"/>
  <c r="B17" i="66"/>
  <c r="G17" i="66" s="1"/>
  <c r="K16" i="66"/>
  <c r="I16" i="66"/>
  <c r="H16" i="66"/>
  <c r="B16" i="66"/>
  <c r="K15" i="66"/>
  <c r="I15" i="66"/>
  <c r="H15" i="66"/>
  <c r="B15" i="66"/>
  <c r="G15" i="66" s="1"/>
  <c r="K14" i="66"/>
  <c r="I14" i="66"/>
  <c r="H14" i="66"/>
  <c r="B14" i="66"/>
  <c r="K11" i="66"/>
  <c r="I10" i="66"/>
  <c r="G10" i="66"/>
  <c r="I9" i="66"/>
  <c r="L13" i="66" s="1"/>
  <c r="G9" i="66"/>
  <c r="G8" i="66"/>
  <c r="I7" i="66"/>
  <c r="K33" i="65"/>
  <c r="I33" i="65"/>
  <c r="H33" i="65"/>
  <c r="B33" i="65"/>
  <c r="G33" i="65" s="1"/>
  <c r="K32" i="65"/>
  <c r="I32" i="65"/>
  <c r="H32" i="65"/>
  <c r="B32" i="65"/>
  <c r="G32" i="65" s="1"/>
  <c r="K31" i="65"/>
  <c r="I31" i="65"/>
  <c r="H31" i="65"/>
  <c r="B31" i="65"/>
  <c r="G31" i="65" s="1"/>
  <c r="K30" i="65"/>
  <c r="I30" i="65"/>
  <c r="H30" i="65"/>
  <c r="B30" i="65"/>
  <c r="G30" i="65" s="1"/>
  <c r="K29" i="65"/>
  <c r="I29" i="65"/>
  <c r="H29" i="65"/>
  <c r="B29" i="65"/>
  <c r="G29" i="65" s="1"/>
  <c r="K28" i="65"/>
  <c r="I28" i="65"/>
  <c r="H28" i="65"/>
  <c r="B28" i="65"/>
  <c r="G28" i="65" s="1"/>
  <c r="K27" i="65"/>
  <c r="I27" i="65"/>
  <c r="H27" i="65"/>
  <c r="G27" i="65"/>
  <c r="B27" i="65"/>
  <c r="K26" i="65"/>
  <c r="I26" i="65"/>
  <c r="H26" i="65"/>
  <c r="B26" i="65"/>
  <c r="K25" i="65"/>
  <c r="I25" i="65"/>
  <c r="H25" i="65"/>
  <c r="B25" i="65"/>
  <c r="G25" i="65" s="1"/>
  <c r="K24" i="65"/>
  <c r="I24" i="65"/>
  <c r="H24" i="65"/>
  <c r="B24" i="65"/>
  <c r="K23" i="65"/>
  <c r="I23" i="65"/>
  <c r="H23" i="65"/>
  <c r="G23" i="65"/>
  <c r="B23" i="65"/>
  <c r="K22" i="65"/>
  <c r="I22" i="65"/>
  <c r="H22" i="65"/>
  <c r="B22" i="65"/>
  <c r="K21" i="65"/>
  <c r="I21" i="65"/>
  <c r="H21" i="65"/>
  <c r="B21" i="65"/>
  <c r="G21" i="65" s="1"/>
  <c r="K20" i="65"/>
  <c r="I20" i="65"/>
  <c r="H20" i="65"/>
  <c r="B20" i="65"/>
  <c r="K19" i="65"/>
  <c r="I19" i="65"/>
  <c r="H19" i="65"/>
  <c r="B19" i="65"/>
  <c r="G19" i="65" s="1"/>
  <c r="K18" i="65"/>
  <c r="I18" i="65"/>
  <c r="H18" i="65"/>
  <c r="B18" i="65"/>
  <c r="K17" i="65"/>
  <c r="I17" i="65"/>
  <c r="H17" i="65"/>
  <c r="B17" i="65"/>
  <c r="G17" i="65" s="1"/>
  <c r="K16" i="65"/>
  <c r="I16" i="65"/>
  <c r="H16" i="65"/>
  <c r="B16" i="65"/>
  <c r="K15" i="65"/>
  <c r="I15" i="65"/>
  <c r="H15" i="65"/>
  <c r="G15" i="65"/>
  <c r="B15" i="65"/>
  <c r="K14" i="65"/>
  <c r="I14" i="65"/>
  <c r="H14" i="65"/>
  <c r="B14" i="65"/>
  <c r="G14" i="65" s="1"/>
  <c r="K11" i="65"/>
  <c r="I10" i="65"/>
  <c r="G10" i="65"/>
  <c r="I9" i="65"/>
  <c r="L13" i="65" s="1"/>
  <c r="G9" i="65"/>
  <c r="G8" i="65"/>
  <c r="I7" i="65"/>
  <c r="K34" i="64"/>
  <c r="I34" i="64"/>
  <c r="H34" i="64"/>
  <c r="B34" i="64"/>
  <c r="K33" i="64"/>
  <c r="I33" i="64"/>
  <c r="H33" i="64"/>
  <c r="B33" i="64"/>
  <c r="G33" i="64" s="1"/>
  <c r="K32" i="64"/>
  <c r="I32" i="64"/>
  <c r="H32" i="64"/>
  <c r="B32" i="64"/>
  <c r="K31" i="64"/>
  <c r="I31" i="64"/>
  <c r="H31" i="64"/>
  <c r="B31" i="64"/>
  <c r="G31" i="64" s="1"/>
  <c r="K30" i="64"/>
  <c r="I30" i="64"/>
  <c r="H30" i="64"/>
  <c r="B30" i="64"/>
  <c r="K29" i="64"/>
  <c r="I29" i="64"/>
  <c r="H29" i="64"/>
  <c r="B29" i="64"/>
  <c r="G29" i="64" s="1"/>
  <c r="K28" i="64"/>
  <c r="I28" i="64"/>
  <c r="H28" i="64"/>
  <c r="B28" i="64"/>
  <c r="K27" i="64"/>
  <c r="I27" i="64"/>
  <c r="H27" i="64"/>
  <c r="G27" i="64"/>
  <c r="B27" i="64"/>
  <c r="K26" i="64"/>
  <c r="I26" i="64"/>
  <c r="H26" i="64"/>
  <c r="B26" i="64"/>
  <c r="K25" i="64"/>
  <c r="I25" i="64"/>
  <c r="H25" i="64"/>
  <c r="B25" i="64"/>
  <c r="G25" i="64" s="1"/>
  <c r="K24" i="64"/>
  <c r="I24" i="64"/>
  <c r="H24" i="64"/>
  <c r="B24" i="64"/>
  <c r="K23" i="64"/>
  <c r="I23" i="64"/>
  <c r="H23" i="64"/>
  <c r="G23" i="64"/>
  <c r="B23" i="64"/>
  <c r="K22" i="64"/>
  <c r="I22" i="64"/>
  <c r="H22" i="64"/>
  <c r="B22" i="64"/>
  <c r="K21" i="64"/>
  <c r="I21" i="64"/>
  <c r="H21" i="64"/>
  <c r="G21" i="64"/>
  <c r="B21" i="64"/>
  <c r="K20" i="64"/>
  <c r="I20" i="64"/>
  <c r="H20" i="64"/>
  <c r="B20" i="64"/>
  <c r="K19" i="64"/>
  <c r="I19" i="64"/>
  <c r="H19" i="64"/>
  <c r="B19" i="64"/>
  <c r="G19" i="64" s="1"/>
  <c r="K18" i="64"/>
  <c r="I18" i="64"/>
  <c r="H18" i="64"/>
  <c r="B18" i="64"/>
  <c r="K17" i="64"/>
  <c r="I17" i="64"/>
  <c r="H17" i="64"/>
  <c r="B17" i="64"/>
  <c r="G17" i="64" s="1"/>
  <c r="K16" i="64"/>
  <c r="I16" i="64"/>
  <c r="H16" i="64"/>
  <c r="B16" i="64"/>
  <c r="K15" i="64"/>
  <c r="I15" i="64"/>
  <c r="H15" i="64"/>
  <c r="B15" i="64"/>
  <c r="G15" i="64" s="1"/>
  <c r="K14" i="64"/>
  <c r="I14" i="64"/>
  <c r="H14" i="64"/>
  <c r="B14" i="64"/>
  <c r="K11" i="64"/>
  <c r="I10" i="64"/>
  <c r="G10" i="64"/>
  <c r="I9" i="64"/>
  <c r="L13" i="64" s="1"/>
  <c r="G9" i="64"/>
  <c r="G8" i="64"/>
  <c r="I7" i="64"/>
  <c r="K33" i="63"/>
  <c r="I33" i="63"/>
  <c r="H33" i="63"/>
  <c r="B33" i="63"/>
  <c r="G33" i="63" s="1"/>
  <c r="K32" i="63"/>
  <c r="I32" i="63"/>
  <c r="H32" i="63"/>
  <c r="B32" i="63"/>
  <c r="K31" i="63"/>
  <c r="I31" i="63"/>
  <c r="H31" i="63"/>
  <c r="B31" i="63"/>
  <c r="G31" i="63" s="1"/>
  <c r="K30" i="63"/>
  <c r="I30" i="63"/>
  <c r="H30" i="63"/>
  <c r="B30" i="63"/>
  <c r="K29" i="63"/>
  <c r="I29" i="63"/>
  <c r="H29" i="63"/>
  <c r="B29" i="63"/>
  <c r="G29" i="63" s="1"/>
  <c r="K28" i="63"/>
  <c r="I28" i="63"/>
  <c r="H28" i="63"/>
  <c r="B28" i="63"/>
  <c r="K27" i="63"/>
  <c r="I27" i="63"/>
  <c r="H27" i="63"/>
  <c r="B27" i="63"/>
  <c r="G27" i="63" s="1"/>
  <c r="K26" i="63"/>
  <c r="I26" i="63"/>
  <c r="H26" i="63"/>
  <c r="B26" i="63"/>
  <c r="K25" i="63"/>
  <c r="I25" i="63"/>
  <c r="H25" i="63"/>
  <c r="G25" i="63"/>
  <c r="B25" i="63"/>
  <c r="K24" i="63"/>
  <c r="I24" i="63"/>
  <c r="H24" i="63"/>
  <c r="B24" i="63"/>
  <c r="K23" i="63"/>
  <c r="I23" i="63"/>
  <c r="H23" i="63"/>
  <c r="B23" i="63"/>
  <c r="G23" i="63" s="1"/>
  <c r="K22" i="63"/>
  <c r="I22" i="63"/>
  <c r="H22" i="63"/>
  <c r="B22" i="63"/>
  <c r="K21" i="63"/>
  <c r="I21" i="63"/>
  <c r="H21" i="63"/>
  <c r="B21" i="63"/>
  <c r="G21" i="63" s="1"/>
  <c r="K20" i="63"/>
  <c r="I20" i="63"/>
  <c r="H20" i="63"/>
  <c r="B20" i="63"/>
  <c r="K19" i="63"/>
  <c r="I19" i="63"/>
  <c r="H19" i="63"/>
  <c r="B19" i="63"/>
  <c r="G19" i="63" s="1"/>
  <c r="K18" i="63"/>
  <c r="I18" i="63"/>
  <c r="H18" i="63"/>
  <c r="B18" i="63"/>
  <c r="K17" i="63"/>
  <c r="I17" i="63"/>
  <c r="H17" i="63"/>
  <c r="G17" i="63"/>
  <c r="B17" i="63"/>
  <c r="K16" i="63"/>
  <c r="I16" i="63"/>
  <c r="H16" i="63"/>
  <c r="B16" i="63"/>
  <c r="K15" i="63"/>
  <c r="I15" i="63"/>
  <c r="H15" i="63"/>
  <c r="B15" i="63"/>
  <c r="G15" i="63" s="1"/>
  <c r="K14" i="63"/>
  <c r="I14" i="63"/>
  <c r="H14" i="63"/>
  <c r="B14" i="63"/>
  <c r="L13" i="63"/>
  <c r="K11" i="63"/>
  <c r="I10" i="63"/>
  <c r="G10" i="63"/>
  <c r="I9" i="63"/>
  <c r="G9" i="63"/>
  <c r="G8" i="63"/>
  <c r="I7" i="63"/>
  <c r="K33" i="62"/>
  <c r="I33" i="62"/>
  <c r="H33" i="62"/>
  <c r="B33" i="62"/>
  <c r="G33" i="62" s="1"/>
  <c r="K32" i="62"/>
  <c r="I32" i="62"/>
  <c r="H32" i="62"/>
  <c r="B32" i="62"/>
  <c r="K31" i="62"/>
  <c r="I31" i="62"/>
  <c r="H31" i="62"/>
  <c r="B31" i="62"/>
  <c r="G31" i="62" s="1"/>
  <c r="K30" i="62"/>
  <c r="I30" i="62"/>
  <c r="H30" i="62"/>
  <c r="B30" i="62"/>
  <c r="K29" i="62"/>
  <c r="I29" i="62"/>
  <c r="H29" i="62"/>
  <c r="B29" i="62"/>
  <c r="G29" i="62" s="1"/>
  <c r="K28" i="62"/>
  <c r="I28" i="62"/>
  <c r="H28" i="62"/>
  <c r="B28" i="62"/>
  <c r="K27" i="62"/>
  <c r="I27" i="62"/>
  <c r="H27" i="62"/>
  <c r="B27" i="62"/>
  <c r="G27" i="62" s="1"/>
  <c r="K26" i="62"/>
  <c r="I26" i="62"/>
  <c r="H26" i="62"/>
  <c r="B26" i="62"/>
  <c r="K25" i="62"/>
  <c r="I25" i="62"/>
  <c r="H25" i="62"/>
  <c r="B25" i="62"/>
  <c r="G25" i="62" s="1"/>
  <c r="K24" i="62"/>
  <c r="I24" i="62"/>
  <c r="H24" i="62"/>
  <c r="B24" i="62"/>
  <c r="K23" i="62"/>
  <c r="I23" i="62"/>
  <c r="H23" i="62"/>
  <c r="B23" i="62"/>
  <c r="G23" i="62" s="1"/>
  <c r="K22" i="62"/>
  <c r="I22" i="62"/>
  <c r="H22" i="62"/>
  <c r="B22" i="62"/>
  <c r="K21" i="62"/>
  <c r="I21" i="62"/>
  <c r="H21" i="62"/>
  <c r="B21" i="62"/>
  <c r="G21" i="62" s="1"/>
  <c r="K20" i="62"/>
  <c r="I20" i="62"/>
  <c r="H20" i="62"/>
  <c r="B20" i="62"/>
  <c r="K19" i="62"/>
  <c r="I19" i="62"/>
  <c r="H19" i="62"/>
  <c r="B19" i="62"/>
  <c r="G19" i="62" s="1"/>
  <c r="K18" i="62"/>
  <c r="I18" i="62"/>
  <c r="H18" i="62"/>
  <c r="B18" i="62"/>
  <c r="K17" i="62"/>
  <c r="I17" i="62"/>
  <c r="H17" i="62"/>
  <c r="B17" i="62"/>
  <c r="G17" i="62" s="1"/>
  <c r="K16" i="62"/>
  <c r="I16" i="62"/>
  <c r="H16" i="62"/>
  <c r="B16" i="62"/>
  <c r="K15" i="62"/>
  <c r="I15" i="62"/>
  <c r="H15" i="62"/>
  <c r="B15" i="62"/>
  <c r="G15" i="62" s="1"/>
  <c r="K14" i="62"/>
  <c r="I14" i="62"/>
  <c r="H14" i="62"/>
  <c r="B14" i="62"/>
  <c r="K11" i="62"/>
  <c r="I10" i="62"/>
  <c r="G10" i="62"/>
  <c r="I9" i="62"/>
  <c r="L13" i="62" s="1"/>
  <c r="G9" i="62"/>
  <c r="G8" i="62"/>
  <c r="I7" i="62"/>
  <c r="K33" i="61"/>
  <c r="I33" i="61"/>
  <c r="H33" i="61"/>
  <c r="B33" i="61"/>
  <c r="G33" i="61" s="1"/>
  <c r="K32" i="61"/>
  <c r="I32" i="61"/>
  <c r="H32" i="61"/>
  <c r="B32" i="61"/>
  <c r="K31" i="61"/>
  <c r="I31" i="61"/>
  <c r="H31" i="61"/>
  <c r="B31" i="61"/>
  <c r="G31" i="61" s="1"/>
  <c r="K30" i="61"/>
  <c r="I30" i="61"/>
  <c r="H30" i="61"/>
  <c r="B30" i="61"/>
  <c r="K29" i="61"/>
  <c r="I29" i="61"/>
  <c r="H29" i="61"/>
  <c r="B29" i="61"/>
  <c r="G29" i="61" s="1"/>
  <c r="K28" i="61"/>
  <c r="I28" i="61"/>
  <c r="H28" i="61"/>
  <c r="B28" i="61"/>
  <c r="K27" i="61"/>
  <c r="I27" i="61"/>
  <c r="H27" i="61"/>
  <c r="B27" i="61"/>
  <c r="G27" i="61" s="1"/>
  <c r="K26" i="61"/>
  <c r="I26" i="61"/>
  <c r="H26" i="61"/>
  <c r="B26" i="61"/>
  <c r="K25" i="61"/>
  <c r="I25" i="61"/>
  <c r="H25" i="61"/>
  <c r="G25" i="61"/>
  <c r="B25" i="61"/>
  <c r="K24" i="61"/>
  <c r="I24" i="61"/>
  <c r="H24" i="61"/>
  <c r="B24" i="61"/>
  <c r="K23" i="61"/>
  <c r="I23" i="61"/>
  <c r="H23" i="61"/>
  <c r="B23" i="61"/>
  <c r="G23" i="61" s="1"/>
  <c r="K22" i="61"/>
  <c r="I22" i="61"/>
  <c r="H22" i="61"/>
  <c r="B22" i="61"/>
  <c r="K21" i="61"/>
  <c r="I21" i="61"/>
  <c r="H21" i="61"/>
  <c r="B21" i="61"/>
  <c r="G21" i="61" s="1"/>
  <c r="K20" i="61"/>
  <c r="I20" i="61"/>
  <c r="H20" i="61"/>
  <c r="B20" i="61"/>
  <c r="K19" i="61"/>
  <c r="I19" i="61"/>
  <c r="H19" i="61"/>
  <c r="B19" i="61"/>
  <c r="G19" i="61" s="1"/>
  <c r="K18" i="61"/>
  <c r="I18" i="61"/>
  <c r="H18" i="61"/>
  <c r="B18" i="61"/>
  <c r="K17" i="61"/>
  <c r="I17" i="61"/>
  <c r="H17" i="61"/>
  <c r="G17" i="61"/>
  <c r="B17" i="61"/>
  <c r="K16" i="61"/>
  <c r="I16" i="61"/>
  <c r="H16" i="61"/>
  <c r="B16" i="61"/>
  <c r="K15" i="61"/>
  <c r="I15" i="61"/>
  <c r="H15" i="61"/>
  <c r="B15" i="61"/>
  <c r="G15" i="61" s="1"/>
  <c r="K14" i="61"/>
  <c r="I14" i="61"/>
  <c r="H14" i="61"/>
  <c r="B14" i="61"/>
  <c r="K11" i="61"/>
  <c r="I10" i="61"/>
  <c r="G10" i="61"/>
  <c r="I9" i="61"/>
  <c r="L13" i="61" s="1"/>
  <c r="G9" i="61"/>
  <c r="G8" i="61"/>
  <c r="I7" i="61"/>
  <c r="K33" i="81"/>
  <c r="I33" i="81"/>
  <c r="H33" i="81"/>
  <c r="B33" i="81"/>
  <c r="G33" i="81" s="1"/>
  <c r="K32" i="81"/>
  <c r="I32" i="81"/>
  <c r="H32" i="81"/>
  <c r="B32" i="81"/>
  <c r="K31" i="81"/>
  <c r="I31" i="81"/>
  <c r="H31" i="81"/>
  <c r="B31" i="81"/>
  <c r="G31" i="81" s="1"/>
  <c r="K30" i="81"/>
  <c r="I30" i="81"/>
  <c r="H30" i="81"/>
  <c r="B30" i="81"/>
  <c r="K29" i="81"/>
  <c r="I29" i="81"/>
  <c r="H29" i="81"/>
  <c r="B29" i="81"/>
  <c r="G29" i="81" s="1"/>
  <c r="K28" i="81"/>
  <c r="I28" i="81"/>
  <c r="H28" i="81"/>
  <c r="B28" i="81"/>
  <c r="K27" i="81"/>
  <c r="I27" i="81"/>
  <c r="H27" i="81"/>
  <c r="B27" i="81"/>
  <c r="G27" i="81" s="1"/>
  <c r="K26" i="81"/>
  <c r="I26" i="81"/>
  <c r="H26" i="81"/>
  <c r="B26" i="81"/>
  <c r="K25" i="81"/>
  <c r="I25" i="81"/>
  <c r="H25" i="81"/>
  <c r="B25" i="81"/>
  <c r="G25" i="81" s="1"/>
  <c r="K24" i="81"/>
  <c r="I24" i="81"/>
  <c r="H24" i="81"/>
  <c r="B24" i="81"/>
  <c r="K23" i="81"/>
  <c r="I23" i="81"/>
  <c r="H23" i="81"/>
  <c r="B23" i="81"/>
  <c r="G23" i="81" s="1"/>
  <c r="K22" i="81"/>
  <c r="I22" i="81"/>
  <c r="H22" i="81"/>
  <c r="B22" i="81"/>
  <c r="K21" i="81"/>
  <c r="I21" i="81"/>
  <c r="H21" i="81"/>
  <c r="B21" i="81"/>
  <c r="G21" i="81" s="1"/>
  <c r="K20" i="81"/>
  <c r="I20" i="81"/>
  <c r="H20" i="81"/>
  <c r="B20" i="81"/>
  <c r="K19" i="81"/>
  <c r="I19" i="81"/>
  <c r="H19" i="81"/>
  <c r="B19" i="81"/>
  <c r="G19" i="81" s="1"/>
  <c r="K18" i="81"/>
  <c r="I18" i="81"/>
  <c r="H18" i="81"/>
  <c r="B18" i="81"/>
  <c r="K17" i="81"/>
  <c r="I17" i="81"/>
  <c r="H17" i="81"/>
  <c r="B17" i="81"/>
  <c r="G17" i="81" s="1"/>
  <c r="K16" i="81"/>
  <c r="I16" i="81"/>
  <c r="H16" i="81"/>
  <c r="B16" i="81"/>
  <c r="K15" i="81"/>
  <c r="I15" i="81"/>
  <c r="H15" i="81"/>
  <c r="B15" i="81"/>
  <c r="G15" i="81" s="1"/>
  <c r="K14" i="81"/>
  <c r="I14" i="81"/>
  <c r="H14" i="81"/>
  <c r="B14" i="81"/>
  <c r="K11" i="81"/>
  <c r="I10" i="81"/>
  <c r="G10" i="81"/>
  <c r="I9" i="81"/>
  <c r="L13" i="81" s="1"/>
  <c r="G9" i="81"/>
  <c r="G8" i="81"/>
  <c r="I7" i="81"/>
  <c r="K33" i="48"/>
  <c r="I33" i="48"/>
  <c r="H33" i="48"/>
  <c r="B33" i="48"/>
  <c r="G33" i="48" s="1"/>
  <c r="K32" i="48"/>
  <c r="I32" i="48"/>
  <c r="H32" i="48"/>
  <c r="B32" i="48"/>
  <c r="K31" i="48"/>
  <c r="I31" i="48"/>
  <c r="H31" i="48"/>
  <c r="B31" i="48"/>
  <c r="G31" i="48" s="1"/>
  <c r="K30" i="48"/>
  <c r="I30" i="48"/>
  <c r="H30" i="48"/>
  <c r="B30" i="48"/>
  <c r="K29" i="48"/>
  <c r="I29" i="48"/>
  <c r="H29" i="48"/>
  <c r="B29" i="48"/>
  <c r="G29" i="48" s="1"/>
  <c r="K28" i="48"/>
  <c r="I28" i="48"/>
  <c r="H28" i="48"/>
  <c r="B28" i="48"/>
  <c r="K27" i="48"/>
  <c r="I27" i="48"/>
  <c r="H27" i="48"/>
  <c r="G27" i="48"/>
  <c r="B27" i="48"/>
  <c r="K26" i="48"/>
  <c r="I26" i="48"/>
  <c r="H26" i="48"/>
  <c r="B26" i="48"/>
  <c r="K25" i="48"/>
  <c r="I25" i="48"/>
  <c r="H25" i="48"/>
  <c r="B25" i="48"/>
  <c r="G25" i="48" s="1"/>
  <c r="K24" i="48"/>
  <c r="I24" i="48"/>
  <c r="H24" i="48"/>
  <c r="B24" i="48"/>
  <c r="K23" i="48"/>
  <c r="I23" i="48"/>
  <c r="H23" i="48"/>
  <c r="G23" i="48"/>
  <c r="B23" i="48"/>
  <c r="K22" i="48"/>
  <c r="I22" i="48"/>
  <c r="H22" i="48"/>
  <c r="B22" i="48"/>
  <c r="K21" i="48"/>
  <c r="I21" i="48"/>
  <c r="H21" i="48"/>
  <c r="B21" i="48"/>
  <c r="G21" i="48" s="1"/>
  <c r="K20" i="48"/>
  <c r="I20" i="48"/>
  <c r="H20" i="48"/>
  <c r="B20" i="48"/>
  <c r="K19" i="48"/>
  <c r="I19" i="48"/>
  <c r="H19" i="48"/>
  <c r="B19" i="48"/>
  <c r="G19" i="48" s="1"/>
  <c r="K18" i="48"/>
  <c r="I18" i="48"/>
  <c r="H18" i="48"/>
  <c r="B18" i="48"/>
  <c r="K17" i="48"/>
  <c r="I17" i="48"/>
  <c r="H17" i="48"/>
  <c r="B17" i="48"/>
  <c r="G17" i="48" s="1"/>
  <c r="K16" i="48"/>
  <c r="I16" i="48"/>
  <c r="H16" i="48"/>
  <c r="B16" i="48"/>
  <c r="K15" i="48"/>
  <c r="I15" i="48"/>
  <c r="H15" i="48"/>
  <c r="B15" i="48"/>
  <c r="G15" i="48" s="1"/>
  <c r="K14" i="48"/>
  <c r="I14" i="48"/>
  <c r="H14" i="48"/>
  <c r="B14" i="48"/>
  <c r="K11" i="48"/>
  <c r="I10" i="48"/>
  <c r="G10" i="48"/>
  <c r="I9" i="48"/>
  <c r="L13" i="48" s="1"/>
  <c r="G9" i="48"/>
  <c r="G8" i="48"/>
  <c r="I7" i="48"/>
  <c r="K33" i="47"/>
  <c r="I33" i="47"/>
  <c r="H33" i="47"/>
  <c r="B33" i="47"/>
  <c r="G33" i="47" s="1"/>
  <c r="K32" i="47"/>
  <c r="I32" i="47"/>
  <c r="H32" i="47"/>
  <c r="B32" i="47"/>
  <c r="K31" i="47"/>
  <c r="I31" i="47"/>
  <c r="H31" i="47"/>
  <c r="B31" i="47"/>
  <c r="G31" i="47" s="1"/>
  <c r="K30" i="47"/>
  <c r="I30" i="47"/>
  <c r="H30" i="47"/>
  <c r="B30" i="47"/>
  <c r="K29" i="47"/>
  <c r="I29" i="47"/>
  <c r="H29" i="47"/>
  <c r="B29" i="47"/>
  <c r="G29" i="47" s="1"/>
  <c r="K28" i="47"/>
  <c r="I28" i="47"/>
  <c r="H28" i="47"/>
  <c r="B28" i="47"/>
  <c r="K27" i="47"/>
  <c r="I27" i="47"/>
  <c r="H27" i="47"/>
  <c r="G27" i="47"/>
  <c r="B27" i="47"/>
  <c r="K26" i="47"/>
  <c r="I26" i="47"/>
  <c r="H26" i="47"/>
  <c r="B26" i="47"/>
  <c r="K25" i="47"/>
  <c r="I25" i="47"/>
  <c r="H25" i="47"/>
  <c r="B25" i="47"/>
  <c r="G25" i="47" s="1"/>
  <c r="K24" i="47"/>
  <c r="I24" i="47"/>
  <c r="H24" i="47"/>
  <c r="B24" i="47"/>
  <c r="K23" i="47"/>
  <c r="I23" i="47"/>
  <c r="H23" i="47"/>
  <c r="B23" i="47"/>
  <c r="G23" i="47" s="1"/>
  <c r="K22" i="47"/>
  <c r="I22" i="47"/>
  <c r="H22" i="47"/>
  <c r="B22" i="47"/>
  <c r="K21" i="47"/>
  <c r="I21" i="47"/>
  <c r="H21" i="47"/>
  <c r="B21" i="47"/>
  <c r="G21" i="47" s="1"/>
  <c r="K20" i="47"/>
  <c r="I20" i="47"/>
  <c r="H20" i="47"/>
  <c r="B20" i="47"/>
  <c r="K19" i="47"/>
  <c r="I19" i="47"/>
  <c r="H19" i="47"/>
  <c r="B19" i="47"/>
  <c r="G19" i="47" s="1"/>
  <c r="K18" i="47"/>
  <c r="I18" i="47"/>
  <c r="H18" i="47"/>
  <c r="B18" i="47"/>
  <c r="K17" i="47"/>
  <c r="I17" i="47"/>
  <c r="H17" i="47"/>
  <c r="B17" i="47"/>
  <c r="G17" i="47" s="1"/>
  <c r="K16" i="47"/>
  <c r="I16" i="47"/>
  <c r="H16" i="47"/>
  <c r="B16" i="47"/>
  <c r="K15" i="47"/>
  <c r="I15" i="47"/>
  <c r="H15" i="47"/>
  <c r="B15" i="47"/>
  <c r="G15" i="47" s="1"/>
  <c r="K14" i="47"/>
  <c r="I14" i="47"/>
  <c r="H14" i="47"/>
  <c r="B14" i="47"/>
  <c r="K11" i="47"/>
  <c r="I10" i="47"/>
  <c r="G10" i="47"/>
  <c r="I9" i="47"/>
  <c r="L13" i="47" s="1"/>
  <c r="G9" i="47"/>
  <c r="G8" i="47"/>
  <c r="I7" i="47"/>
  <c r="K33" i="46"/>
  <c r="I33" i="46"/>
  <c r="H33" i="46"/>
  <c r="G33" i="46"/>
  <c r="B33" i="46"/>
  <c r="K32" i="46"/>
  <c r="I32" i="46"/>
  <c r="H32" i="46"/>
  <c r="B32" i="46"/>
  <c r="K31" i="46"/>
  <c r="I31" i="46"/>
  <c r="H31" i="46"/>
  <c r="B31" i="46"/>
  <c r="G31" i="46" s="1"/>
  <c r="K30" i="46"/>
  <c r="I30" i="46"/>
  <c r="H30" i="46"/>
  <c r="B30" i="46"/>
  <c r="K29" i="46"/>
  <c r="I29" i="46"/>
  <c r="H29" i="46"/>
  <c r="B29" i="46"/>
  <c r="G29" i="46" s="1"/>
  <c r="K28" i="46"/>
  <c r="I28" i="46"/>
  <c r="H28" i="46"/>
  <c r="B28" i="46"/>
  <c r="K27" i="46"/>
  <c r="I27" i="46"/>
  <c r="H27" i="46"/>
  <c r="B27" i="46"/>
  <c r="G27" i="46" s="1"/>
  <c r="K26" i="46"/>
  <c r="I26" i="46"/>
  <c r="H26" i="46"/>
  <c r="B26" i="46"/>
  <c r="K25" i="46"/>
  <c r="I25" i="46"/>
  <c r="H25" i="46"/>
  <c r="B25" i="46"/>
  <c r="G25" i="46" s="1"/>
  <c r="K24" i="46"/>
  <c r="I24" i="46"/>
  <c r="H24" i="46"/>
  <c r="B24" i="46"/>
  <c r="K23" i="46"/>
  <c r="I23" i="46"/>
  <c r="H23" i="46"/>
  <c r="B23" i="46"/>
  <c r="G23" i="46" s="1"/>
  <c r="K22" i="46"/>
  <c r="I22" i="46"/>
  <c r="H22" i="46"/>
  <c r="B22" i="46"/>
  <c r="K21" i="46"/>
  <c r="I21" i="46"/>
  <c r="H21" i="46"/>
  <c r="G21" i="46"/>
  <c r="B21" i="46"/>
  <c r="K20" i="46"/>
  <c r="I20" i="46"/>
  <c r="H20" i="46"/>
  <c r="B20" i="46"/>
  <c r="K19" i="46"/>
  <c r="I19" i="46"/>
  <c r="H19" i="46"/>
  <c r="B19" i="46"/>
  <c r="G19" i="46" s="1"/>
  <c r="K18" i="46"/>
  <c r="I18" i="46"/>
  <c r="H18" i="46"/>
  <c r="B18" i="46"/>
  <c r="K17" i="46"/>
  <c r="I17" i="46"/>
  <c r="H17" i="46"/>
  <c r="B17" i="46"/>
  <c r="G17" i="46" s="1"/>
  <c r="K16" i="46"/>
  <c r="I16" i="46"/>
  <c r="H16" i="46"/>
  <c r="B16" i="46"/>
  <c r="K15" i="46"/>
  <c r="I15" i="46"/>
  <c r="H15" i="46"/>
  <c r="B15" i="46"/>
  <c r="G15" i="46" s="1"/>
  <c r="K14" i="46"/>
  <c r="I14" i="46"/>
  <c r="H14" i="46"/>
  <c r="B14" i="46"/>
  <c r="K11" i="46"/>
  <c r="I10" i="46"/>
  <c r="G10" i="46"/>
  <c r="I9" i="46"/>
  <c r="L13" i="46" s="1"/>
  <c r="G9" i="46"/>
  <c r="G8" i="46"/>
  <c r="I7" i="46"/>
  <c r="K33" i="45"/>
  <c r="I33" i="45"/>
  <c r="H33" i="45"/>
  <c r="B33" i="45"/>
  <c r="G33" i="45" s="1"/>
  <c r="K32" i="45"/>
  <c r="I32" i="45"/>
  <c r="H32" i="45"/>
  <c r="B32" i="45"/>
  <c r="K31" i="45"/>
  <c r="I31" i="45"/>
  <c r="H31" i="45"/>
  <c r="B31" i="45"/>
  <c r="G31" i="45" s="1"/>
  <c r="K30" i="45"/>
  <c r="I30" i="45"/>
  <c r="H30" i="45"/>
  <c r="B30" i="45"/>
  <c r="G30" i="45" s="1"/>
  <c r="K29" i="45"/>
  <c r="I29" i="45"/>
  <c r="H29" i="45"/>
  <c r="B29" i="45"/>
  <c r="G29" i="45" s="1"/>
  <c r="K28" i="45"/>
  <c r="I28" i="45"/>
  <c r="H28" i="45"/>
  <c r="B28" i="45"/>
  <c r="K27" i="45"/>
  <c r="I27" i="45"/>
  <c r="H27" i="45"/>
  <c r="B27" i="45"/>
  <c r="G27" i="45" s="1"/>
  <c r="K26" i="45"/>
  <c r="I26" i="45"/>
  <c r="H26" i="45"/>
  <c r="B26" i="45"/>
  <c r="K25" i="45"/>
  <c r="I25" i="45"/>
  <c r="H25" i="45"/>
  <c r="G25" i="45"/>
  <c r="B25" i="45"/>
  <c r="K24" i="45"/>
  <c r="I24" i="45"/>
  <c r="H24" i="45"/>
  <c r="B24" i="45"/>
  <c r="K23" i="45"/>
  <c r="I23" i="45"/>
  <c r="H23" i="45"/>
  <c r="B23" i="45"/>
  <c r="G23" i="45" s="1"/>
  <c r="K22" i="45"/>
  <c r="I22" i="45"/>
  <c r="H22" i="45"/>
  <c r="B22" i="45"/>
  <c r="G22" i="45" s="1"/>
  <c r="K21" i="45"/>
  <c r="I21" i="45"/>
  <c r="H21" i="45"/>
  <c r="B21" i="45"/>
  <c r="G21" i="45" s="1"/>
  <c r="K20" i="45"/>
  <c r="I20" i="45"/>
  <c r="H20" i="45"/>
  <c r="B20" i="45"/>
  <c r="K19" i="45"/>
  <c r="I19" i="45"/>
  <c r="H19" i="45"/>
  <c r="B19" i="45"/>
  <c r="G19" i="45" s="1"/>
  <c r="K18" i="45"/>
  <c r="I18" i="45"/>
  <c r="H18" i="45"/>
  <c r="B18" i="45"/>
  <c r="K17" i="45"/>
  <c r="I17" i="45"/>
  <c r="H17" i="45"/>
  <c r="B17" i="45"/>
  <c r="G17" i="45" s="1"/>
  <c r="K16" i="45"/>
  <c r="I16" i="45"/>
  <c r="H16" i="45"/>
  <c r="B16" i="45"/>
  <c r="G16" i="45" s="1"/>
  <c r="K15" i="45"/>
  <c r="I15" i="45"/>
  <c r="H15" i="45"/>
  <c r="B15" i="45"/>
  <c r="G15" i="45" s="1"/>
  <c r="K14" i="45"/>
  <c r="I14" i="45"/>
  <c r="H14" i="45"/>
  <c r="B14" i="45"/>
  <c r="K11" i="45"/>
  <c r="I10" i="45"/>
  <c r="G10" i="45"/>
  <c r="I9" i="45"/>
  <c r="L13" i="45" s="1"/>
  <c r="G9" i="45"/>
  <c r="G8" i="45"/>
  <c r="I7" i="45"/>
  <c r="K33" i="44"/>
  <c r="I33" i="44"/>
  <c r="H33" i="44"/>
  <c r="B33" i="44"/>
  <c r="G33" i="44" s="1"/>
  <c r="K32" i="44"/>
  <c r="I32" i="44"/>
  <c r="H32" i="44"/>
  <c r="B32" i="44"/>
  <c r="K31" i="44"/>
  <c r="I31" i="44"/>
  <c r="H31" i="44"/>
  <c r="B31" i="44"/>
  <c r="G31" i="44" s="1"/>
  <c r="K30" i="44"/>
  <c r="I30" i="44"/>
  <c r="H30" i="44"/>
  <c r="B30" i="44"/>
  <c r="K29" i="44"/>
  <c r="I29" i="44"/>
  <c r="H29" i="44"/>
  <c r="B29" i="44"/>
  <c r="G29" i="44" s="1"/>
  <c r="K28" i="44"/>
  <c r="I28" i="44"/>
  <c r="H28" i="44"/>
  <c r="B28" i="44"/>
  <c r="K27" i="44"/>
  <c r="I27" i="44"/>
  <c r="H27" i="44"/>
  <c r="G27" i="44"/>
  <c r="B27" i="44"/>
  <c r="K26" i="44"/>
  <c r="I26" i="44"/>
  <c r="H26" i="44"/>
  <c r="B26" i="44"/>
  <c r="K25" i="44"/>
  <c r="I25" i="44"/>
  <c r="H25" i="44"/>
  <c r="B25" i="44"/>
  <c r="G25" i="44" s="1"/>
  <c r="K24" i="44"/>
  <c r="I24" i="44"/>
  <c r="H24" i="44"/>
  <c r="B24" i="44"/>
  <c r="K23" i="44"/>
  <c r="I23" i="44"/>
  <c r="H23" i="44"/>
  <c r="B23" i="44"/>
  <c r="G23" i="44" s="1"/>
  <c r="K22" i="44"/>
  <c r="I22" i="44"/>
  <c r="H22" i="44"/>
  <c r="B22" i="44"/>
  <c r="K21" i="44"/>
  <c r="I21" i="44"/>
  <c r="H21" i="44"/>
  <c r="G21" i="44"/>
  <c r="B21" i="44"/>
  <c r="K20" i="44"/>
  <c r="I20" i="44"/>
  <c r="H20" i="44"/>
  <c r="B20" i="44"/>
  <c r="K19" i="44"/>
  <c r="I19" i="44"/>
  <c r="H19" i="44"/>
  <c r="B19" i="44"/>
  <c r="G19" i="44" s="1"/>
  <c r="K18" i="44"/>
  <c r="I18" i="44"/>
  <c r="H18" i="44"/>
  <c r="B18" i="44"/>
  <c r="K17" i="44"/>
  <c r="I17" i="44"/>
  <c r="H17" i="44"/>
  <c r="B17" i="44"/>
  <c r="G17" i="44" s="1"/>
  <c r="K16" i="44"/>
  <c r="I16" i="44"/>
  <c r="H16" i="44"/>
  <c r="B16" i="44"/>
  <c r="K15" i="44"/>
  <c r="I15" i="44"/>
  <c r="H15" i="44"/>
  <c r="B15" i="44"/>
  <c r="G15" i="44" s="1"/>
  <c r="K14" i="44"/>
  <c r="I14" i="44"/>
  <c r="H14" i="44"/>
  <c r="B14" i="44"/>
  <c r="K11" i="44"/>
  <c r="I10" i="44"/>
  <c r="G10" i="44"/>
  <c r="I9" i="44"/>
  <c r="L13" i="44" s="1"/>
  <c r="G9" i="44"/>
  <c r="G8" i="44"/>
  <c r="I7" i="44"/>
  <c r="K33" i="43"/>
  <c r="I33" i="43"/>
  <c r="H33" i="43"/>
  <c r="B33" i="43"/>
  <c r="G33" i="43" s="1"/>
  <c r="K32" i="43"/>
  <c r="I32" i="43"/>
  <c r="H32" i="43"/>
  <c r="B32" i="43"/>
  <c r="K31" i="43"/>
  <c r="I31" i="43"/>
  <c r="H31" i="43"/>
  <c r="B31" i="43"/>
  <c r="G31" i="43" s="1"/>
  <c r="K30" i="43"/>
  <c r="I30" i="43"/>
  <c r="H30" i="43"/>
  <c r="B30" i="43"/>
  <c r="K29" i="43"/>
  <c r="I29" i="43"/>
  <c r="H29" i="43"/>
  <c r="B29" i="43"/>
  <c r="G29" i="43" s="1"/>
  <c r="K28" i="43"/>
  <c r="I28" i="43"/>
  <c r="H28" i="43"/>
  <c r="B28" i="43"/>
  <c r="K27" i="43"/>
  <c r="I27" i="43"/>
  <c r="H27" i="43"/>
  <c r="B27" i="43"/>
  <c r="G27" i="43" s="1"/>
  <c r="K26" i="43"/>
  <c r="I26" i="43"/>
  <c r="H26" i="43"/>
  <c r="B26" i="43"/>
  <c r="K25" i="43"/>
  <c r="I25" i="43"/>
  <c r="H25" i="43"/>
  <c r="B25" i="43"/>
  <c r="G25" i="43" s="1"/>
  <c r="K24" i="43"/>
  <c r="I24" i="43"/>
  <c r="H24" i="43"/>
  <c r="B24" i="43"/>
  <c r="K23" i="43"/>
  <c r="I23" i="43"/>
  <c r="H23" i="43"/>
  <c r="B23" i="43"/>
  <c r="G23" i="43" s="1"/>
  <c r="K22" i="43"/>
  <c r="I22" i="43"/>
  <c r="H22" i="43"/>
  <c r="B22" i="43"/>
  <c r="K21" i="43"/>
  <c r="I21" i="43"/>
  <c r="H21" i="43"/>
  <c r="B21" i="43"/>
  <c r="G21" i="43" s="1"/>
  <c r="K20" i="43"/>
  <c r="I20" i="43"/>
  <c r="H20" i="43"/>
  <c r="B20" i="43"/>
  <c r="K19" i="43"/>
  <c r="I19" i="43"/>
  <c r="H19" i="43"/>
  <c r="B19" i="43"/>
  <c r="G19" i="43" s="1"/>
  <c r="K18" i="43"/>
  <c r="I18" i="43"/>
  <c r="H18" i="43"/>
  <c r="B18" i="43"/>
  <c r="K17" i="43"/>
  <c r="I17" i="43"/>
  <c r="H17" i="43"/>
  <c r="B17" i="43"/>
  <c r="G17" i="43" s="1"/>
  <c r="K16" i="43"/>
  <c r="I16" i="43"/>
  <c r="H16" i="43"/>
  <c r="B16" i="43"/>
  <c r="K15" i="43"/>
  <c r="I15" i="43"/>
  <c r="H15" i="43"/>
  <c r="B15" i="43"/>
  <c r="G15" i="43" s="1"/>
  <c r="K14" i="43"/>
  <c r="I14" i="43"/>
  <c r="H14" i="43"/>
  <c r="B14" i="43"/>
  <c r="K11" i="43"/>
  <c r="I10" i="43"/>
  <c r="G10" i="43"/>
  <c r="I9" i="43"/>
  <c r="L13" i="43" s="1"/>
  <c r="G9" i="43"/>
  <c r="G8" i="43"/>
  <c r="I7" i="43"/>
  <c r="K33" i="41"/>
  <c r="I33" i="41"/>
  <c r="H33" i="41"/>
  <c r="B33" i="41"/>
  <c r="G33" i="41" s="1"/>
  <c r="K32" i="41"/>
  <c r="I32" i="41"/>
  <c r="H32" i="41"/>
  <c r="B32" i="41"/>
  <c r="K31" i="41"/>
  <c r="I31" i="41"/>
  <c r="H31" i="41"/>
  <c r="B31" i="41"/>
  <c r="G31" i="41" s="1"/>
  <c r="K30" i="41"/>
  <c r="I30" i="41"/>
  <c r="H30" i="41"/>
  <c r="B30" i="41"/>
  <c r="K29" i="41"/>
  <c r="I29" i="41"/>
  <c r="H29" i="41"/>
  <c r="B29" i="41"/>
  <c r="G29" i="41" s="1"/>
  <c r="K28" i="41"/>
  <c r="I28" i="41"/>
  <c r="H28" i="41"/>
  <c r="B28" i="41"/>
  <c r="K27" i="41"/>
  <c r="I27" i="41"/>
  <c r="H27" i="41"/>
  <c r="B27" i="41"/>
  <c r="G27" i="41" s="1"/>
  <c r="K26" i="41"/>
  <c r="I26" i="41"/>
  <c r="H26" i="41"/>
  <c r="B26" i="41"/>
  <c r="K25" i="41"/>
  <c r="I25" i="41"/>
  <c r="H25" i="41"/>
  <c r="B25" i="41"/>
  <c r="G25" i="41" s="1"/>
  <c r="K24" i="41"/>
  <c r="I24" i="41"/>
  <c r="H24" i="41"/>
  <c r="B24" i="41"/>
  <c r="K23" i="41"/>
  <c r="I23" i="41"/>
  <c r="H23" i="41"/>
  <c r="B23" i="41"/>
  <c r="G23" i="41" s="1"/>
  <c r="K22" i="41"/>
  <c r="I22" i="41"/>
  <c r="H22" i="41"/>
  <c r="B22" i="41"/>
  <c r="K21" i="41"/>
  <c r="I21" i="41"/>
  <c r="H21" i="41"/>
  <c r="G21" i="41"/>
  <c r="B21" i="41"/>
  <c r="K20" i="41"/>
  <c r="I20" i="41"/>
  <c r="H20" i="41"/>
  <c r="B20" i="41"/>
  <c r="K19" i="41"/>
  <c r="I19" i="41"/>
  <c r="H19" i="41"/>
  <c r="B19" i="41"/>
  <c r="G19" i="41" s="1"/>
  <c r="K18" i="41"/>
  <c r="I18" i="41"/>
  <c r="H18" i="41"/>
  <c r="B18" i="41"/>
  <c r="K17" i="41"/>
  <c r="I17" i="41"/>
  <c r="H17" i="41"/>
  <c r="B17" i="41"/>
  <c r="G17" i="41" s="1"/>
  <c r="K16" i="41"/>
  <c r="I16" i="41"/>
  <c r="H16" i="41"/>
  <c r="B16" i="41"/>
  <c r="K15" i="41"/>
  <c r="I15" i="41"/>
  <c r="H15" i="41"/>
  <c r="G15" i="41"/>
  <c r="B15" i="41"/>
  <c r="K14" i="41"/>
  <c r="I14" i="41"/>
  <c r="H14" i="41"/>
  <c r="B14" i="41"/>
  <c r="K11" i="41"/>
  <c r="I10" i="41"/>
  <c r="G10" i="41"/>
  <c r="I9" i="41"/>
  <c r="L13" i="41" s="1"/>
  <c r="G9" i="41"/>
  <c r="G8" i="41"/>
  <c r="I7" i="41"/>
  <c r="K33" i="40"/>
  <c r="I33" i="40"/>
  <c r="H33" i="40"/>
  <c r="B33" i="40"/>
  <c r="G33" i="40" s="1"/>
  <c r="K32" i="40"/>
  <c r="I32" i="40"/>
  <c r="H32" i="40"/>
  <c r="G32" i="40"/>
  <c r="B32" i="40"/>
  <c r="K31" i="40"/>
  <c r="I31" i="40"/>
  <c r="H31" i="40"/>
  <c r="B31" i="40"/>
  <c r="G31" i="40" s="1"/>
  <c r="K30" i="40"/>
  <c r="I30" i="40"/>
  <c r="H30" i="40"/>
  <c r="G30" i="40"/>
  <c r="B30" i="40"/>
  <c r="K29" i="40"/>
  <c r="I29" i="40"/>
  <c r="H29" i="40"/>
  <c r="B29" i="40"/>
  <c r="G29" i="40" s="1"/>
  <c r="K28" i="40"/>
  <c r="I28" i="40"/>
  <c r="H28" i="40"/>
  <c r="B28" i="40"/>
  <c r="G28" i="40" s="1"/>
  <c r="K27" i="40"/>
  <c r="I27" i="40"/>
  <c r="H27" i="40"/>
  <c r="B27" i="40"/>
  <c r="G27" i="40" s="1"/>
  <c r="K26" i="40"/>
  <c r="I26" i="40"/>
  <c r="H26" i="40"/>
  <c r="B26" i="40"/>
  <c r="G26" i="40" s="1"/>
  <c r="K25" i="40"/>
  <c r="I25" i="40"/>
  <c r="H25" i="40"/>
  <c r="B25" i="40"/>
  <c r="G25" i="40" s="1"/>
  <c r="K24" i="40"/>
  <c r="I24" i="40"/>
  <c r="H24" i="40"/>
  <c r="B24" i="40"/>
  <c r="G24" i="40" s="1"/>
  <c r="K23" i="40"/>
  <c r="I23" i="40"/>
  <c r="H23" i="40"/>
  <c r="B23" i="40"/>
  <c r="G23" i="40" s="1"/>
  <c r="K22" i="40"/>
  <c r="I22" i="40"/>
  <c r="H22" i="40"/>
  <c r="G22" i="40"/>
  <c r="B22" i="40"/>
  <c r="K21" i="40"/>
  <c r="I21" i="40"/>
  <c r="H21" i="40"/>
  <c r="B21" i="40"/>
  <c r="G21" i="40" s="1"/>
  <c r="K20" i="40"/>
  <c r="I20" i="40"/>
  <c r="H20" i="40"/>
  <c r="B20" i="40"/>
  <c r="G20" i="40" s="1"/>
  <c r="K19" i="40"/>
  <c r="I19" i="40"/>
  <c r="H19" i="40"/>
  <c r="B19" i="40"/>
  <c r="G19" i="40" s="1"/>
  <c r="K18" i="40"/>
  <c r="I18" i="40"/>
  <c r="H18" i="40"/>
  <c r="B18" i="40"/>
  <c r="G18" i="40" s="1"/>
  <c r="K17" i="40"/>
  <c r="I17" i="40"/>
  <c r="H17" i="40"/>
  <c r="B17" i="40"/>
  <c r="G17" i="40" s="1"/>
  <c r="K16" i="40"/>
  <c r="I16" i="40"/>
  <c r="H16" i="40"/>
  <c r="G16" i="40"/>
  <c r="B16" i="40"/>
  <c r="K15" i="40"/>
  <c r="I15" i="40"/>
  <c r="H15" i="40"/>
  <c r="B15" i="40"/>
  <c r="G15" i="40" s="1"/>
  <c r="K14" i="40"/>
  <c r="I14" i="40"/>
  <c r="H14" i="40"/>
  <c r="G14" i="40"/>
  <c r="B14" i="40"/>
  <c r="K11" i="40"/>
  <c r="I10" i="40"/>
  <c r="G10" i="40"/>
  <c r="I9" i="40"/>
  <c r="L13" i="40" s="1"/>
  <c r="G9" i="40"/>
  <c r="G8" i="40"/>
  <c r="I7" i="40"/>
  <c r="K33" i="39"/>
  <c r="I33" i="39"/>
  <c r="H33" i="39"/>
  <c r="B33" i="39"/>
  <c r="G33" i="39" s="1"/>
  <c r="K32" i="39"/>
  <c r="I32" i="39"/>
  <c r="H32" i="39"/>
  <c r="B32" i="39"/>
  <c r="G32" i="39" s="1"/>
  <c r="K31" i="39"/>
  <c r="I31" i="39"/>
  <c r="H31" i="39"/>
  <c r="B31" i="39"/>
  <c r="G31" i="39" s="1"/>
  <c r="K30" i="39"/>
  <c r="I30" i="39"/>
  <c r="H30" i="39"/>
  <c r="G30" i="39"/>
  <c r="B30" i="39"/>
  <c r="K29" i="39"/>
  <c r="I29" i="39"/>
  <c r="H29" i="39"/>
  <c r="B29" i="39"/>
  <c r="G29" i="39" s="1"/>
  <c r="K28" i="39"/>
  <c r="I28" i="39"/>
  <c r="H28" i="39"/>
  <c r="B28" i="39"/>
  <c r="G28" i="39" s="1"/>
  <c r="K27" i="39"/>
  <c r="I27" i="39"/>
  <c r="H27" i="39"/>
  <c r="B27" i="39"/>
  <c r="G27" i="39" s="1"/>
  <c r="K26" i="39"/>
  <c r="I26" i="39"/>
  <c r="H26" i="39"/>
  <c r="B26" i="39"/>
  <c r="G26" i="39" s="1"/>
  <c r="K25" i="39"/>
  <c r="I25" i="39"/>
  <c r="H25" i="39"/>
  <c r="B25" i="39"/>
  <c r="G25" i="39" s="1"/>
  <c r="K24" i="39"/>
  <c r="I24" i="39"/>
  <c r="H24" i="39"/>
  <c r="B24" i="39"/>
  <c r="G24" i="39" s="1"/>
  <c r="K23" i="39"/>
  <c r="I23" i="39"/>
  <c r="H23" i="39"/>
  <c r="G23" i="39"/>
  <c r="B23" i="39"/>
  <c r="K22" i="39"/>
  <c r="I22" i="39"/>
  <c r="H22" i="39"/>
  <c r="B22" i="39"/>
  <c r="G22" i="39" s="1"/>
  <c r="K21" i="39"/>
  <c r="I21" i="39"/>
  <c r="H21" i="39"/>
  <c r="B21" i="39"/>
  <c r="G21" i="39" s="1"/>
  <c r="K20" i="39"/>
  <c r="I20" i="39"/>
  <c r="H20" i="39"/>
  <c r="G20" i="39"/>
  <c r="B20" i="39"/>
  <c r="K19" i="39"/>
  <c r="I19" i="39"/>
  <c r="H19" i="39"/>
  <c r="B19" i="39"/>
  <c r="G19" i="39" s="1"/>
  <c r="K18" i="39"/>
  <c r="I18" i="39"/>
  <c r="H18" i="39"/>
  <c r="B18" i="39"/>
  <c r="G18" i="39" s="1"/>
  <c r="K17" i="39"/>
  <c r="I17" i="39"/>
  <c r="H17" i="39"/>
  <c r="B17" i="39"/>
  <c r="G17" i="39" s="1"/>
  <c r="K16" i="39"/>
  <c r="I16" i="39"/>
  <c r="H16" i="39"/>
  <c r="G16" i="39"/>
  <c r="B16" i="39"/>
  <c r="K15" i="39"/>
  <c r="I15" i="39"/>
  <c r="H15" i="39"/>
  <c r="B15" i="39"/>
  <c r="G15" i="39" s="1"/>
  <c r="K14" i="39"/>
  <c r="I14" i="39"/>
  <c r="H14" i="39"/>
  <c r="B14" i="39"/>
  <c r="G14" i="39" s="1"/>
  <c r="K11" i="39"/>
  <c r="I10" i="39"/>
  <c r="G10" i="39"/>
  <c r="I9" i="39"/>
  <c r="L13" i="39" s="1"/>
  <c r="G9" i="39"/>
  <c r="G8" i="39"/>
  <c r="I7" i="39"/>
  <c r="K33" i="30"/>
  <c r="I33" i="30"/>
  <c r="H33" i="30"/>
  <c r="B33" i="30"/>
  <c r="G33" i="30" s="1"/>
  <c r="K32" i="30"/>
  <c r="I32" i="30"/>
  <c r="H32" i="30"/>
  <c r="B32" i="30"/>
  <c r="K31" i="30"/>
  <c r="I31" i="30"/>
  <c r="H31" i="30"/>
  <c r="B31" i="30"/>
  <c r="G31" i="30" s="1"/>
  <c r="K30" i="30"/>
  <c r="I30" i="30"/>
  <c r="H30" i="30"/>
  <c r="B30" i="30"/>
  <c r="K29" i="30"/>
  <c r="I29" i="30"/>
  <c r="H29" i="30"/>
  <c r="G29" i="30"/>
  <c r="B29" i="30"/>
  <c r="K28" i="30"/>
  <c r="I28" i="30"/>
  <c r="H28" i="30"/>
  <c r="B28" i="30"/>
  <c r="K27" i="30"/>
  <c r="I27" i="30"/>
  <c r="H27" i="30"/>
  <c r="B27" i="30"/>
  <c r="G27" i="30" s="1"/>
  <c r="K26" i="30"/>
  <c r="I26" i="30"/>
  <c r="H26" i="30"/>
  <c r="B26" i="30"/>
  <c r="K25" i="30"/>
  <c r="I25" i="30"/>
  <c r="H25" i="30"/>
  <c r="G25" i="30"/>
  <c r="B25" i="30"/>
  <c r="K24" i="30"/>
  <c r="I24" i="30"/>
  <c r="H24" i="30"/>
  <c r="B24" i="30"/>
  <c r="K23" i="30"/>
  <c r="I23" i="30"/>
  <c r="H23" i="30"/>
  <c r="B23" i="30"/>
  <c r="G23" i="30" s="1"/>
  <c r="K22" i="30"/>
  <c r="I22" i="30"/>
  <c r="H22" i="30"/>
  <c r="B22" i="30"/>
  <c r="K21" i="30"/>
  <c r="I21" i="30"/>
  <c r="H21" i="30"/>
  <c r="B21" i="30"/>
  <c r="G21" i="30" s="1"/>
  <c r="K20" i="30"/>
  <c r="I20" i="30"/>
  <c r="H20" i="30"/>
  <c r="B20" i="30"/>
  <c r="K19" i="30"/>
  <c r="I19" i="30"/>
  <c r="H19" i="30"/>
  <c r="B19" i="30"/>
  <c r="G19" i="30" s="1"/>
  <c r="K18" i="30"/>
  <c r="I18" i="30"/>
  <c r="H18" i="30"/>
  <c r="B18" i="30"/>
  <c r="K17" i="30"/>
  <c r="I17" i="30"/>
  <c r="H17" i="30"/>
  <c r="B17" i="30"/>
  <c r="G17" i="30" s="1"/>
  <c r="K16" i="30"/>
  <c r="I16" i="30"/>
  <c r="H16" i="30"/>
  <c r="B16" i="30"/>
  <c r="K15" i="30"/>
  <c r="I15" i="30"/>
  <c r="H15" i="30"/>
  <c r="B15" i="30"/>
  <c r="G15" i="30" s="1"/>
  <c r="K14" i="30"/>
  <c r="I14" i="30"/>
  <c r="H14" i="30"/>
  <c r="B14" i="30"/>
  <c r="K11" i="30"/>
  <c r="I10" i="30"/>
  <c r="G10" i="30"/>
  <c r="I9" i="30"/>
  <c r="L13" i="30" s="1"/>
  <c r="G9" i="30"/>
  <c r="G8" i="30"/>
  <c r="I7" i="30"/>
  <c r="K33" i="29"/>
  <c r="I33" i="29"/>
  <c r="H33" i="29"/>
  <c r="G33" i="29"/>
  <c r="B33" i="29"/>
  <c r="K32" i="29"/>
  <c r="I32" i="29"/>
  <c r="H32" i="29"/>
  <c r="B32" i="29"/>
  <c r="K31" i="29"/>
  <c r="I31" i="29"/>
  <c r="H31" i="29"/>
  <c r="B31" i="29"/>
  <c r="G31" i="29" s="1"/>
  <c r="K30" i="29"/>
  <c r="I30" i="29"/>
  <c r="H30" i="29"/>
  <c r="B30" i="29"/>
  <c r="K29" i="29"/>
  <c r="I29" i="29"/>
  <c r="H29" i="29"/>
  <c r="B29" i="29"/>
  <c r="G29" i="29" s="1"/>
  <c r="K28" i="29"/>
  <c r="I28" i="29"/>
  <c r="H28" i="29"/>
  <c r="B28" i="29"/>
  <c r="K27" i="29"/>
  <c r="I27" i="29"/>
  <c r="H27" i="29"/>
  <c r="G27" i="29"/>
  <c r="B27" i="29"/>
  <c r="K26" i="29"/>
  <c r="I26" i="29"/>
  <c r="H26" i="29"/>
  <c r="B26" i="29"/>
  <c r="K25" i="29"/>
  <c r="I25" i="29"/>
  <c r="H25" i="29"/>
  <c r="B25" i="29"/>
  <c r="G25" i="29" s="1"/>
  <c r="K24" i="29"/>
  <c r="I24" i="29"/>
  <c r="H24" i="29"/>
  <c r="B24" i="29"/>
  <c r="K23" i="29"/>
  <c r="I23" i="29"/>
  <c r="H23" i="29"/>
  <c r="B23" i="29"/>
  <c r="G23" i="29" s="1"/>
  <c r="K22" i="29"/>
  <c r="I22" i="29"/>
  <c r="H22" i="29"/>
  <c r="B22" i="29"/>
  <c r="K21" i="29"/>
  <c r="I21" i="29"/>
  <c r="H21" i="29"/>
  <c r="B21" i="29"/>
  <c r="G21" i="29" s="1"/>
  <c r="K20" i="29"/>
  <c r="I20" i="29"/>
  <c r="H20" i="29"/>
  <c r="B20" i="29"/>
  <c r="K19" i="29"/>
  <c r="I19" i="29"/>
  <c r="H19" i="29"/>
  <c r="G19" i="29"/>
  <c r="B19" i="29"/>
  <c r="K18" i="29"/>
  <c r="I18" i="29"/>
  <c r="H18" i="29"/>
  <c r="B18" i="29"/>
  <c r="K17" i="29"/>
  <c r="I17" i="29"/>
  <c r="H17" i="29"/>
  <c r="B17" i="29"/>
  <c r="G17" i="29" s="1"/>
  <c r="K16" i="29"/>
  <c r="I16" i="29"/>
  <c r="H16" i="29"/>
  <c r="B16" i="29"/>
  <c r="K15" i="29"/>
  <c r="I15" i="29"/>
  <c r="H15" i="29"/>
  <c r="B15" i="29"/>
  <c r="G15" i="29" s="1"/>
  <c r="K14" i="29"/>
  <c r="I14" i="29"/>
  <c r="H14" i="29"/>
  <c r="B14" i="29"/>
  <c r="K11" i="29"/>
  <c r="I10" i="29"/>
  <c r="G10" i="29"/>
  <c r="I9" i="29"/>
  <c r="L13" i="29" s="1"/>
  <c r="G9" i="29"/>
  <c r="G8" i="29"/>
  <c r="I7" i="29"/>
  <c r="K33" i="28"/>
  <c r="I33" i="28"/>
  <c r="H33" i="28"/>
  <c r="G33" i="28"/>
  <c r="B33" i="28"/>
  <c r="K32" i="28"/>
  <c r="I32" i="28"/>
  <c r="H32" i="28"/>
  <c r="B32" i="28"/>
  <c r="G32" i="28" s="1"/>
  <c r="K31" i="28"/>
  <c r="I31" i="28"/>
  <c r="H31" i="28"/>
  <c r="G31" i="28"/>
  <c r="B31" i="28"/>
  <c r="K30" i="28"/>
  <c r="I30" i="28"/>
  <c r="H30" i="28"/>
  <c r="B30" i="28"/>
  <c r="G30" i="28" s="1"/>
  <c r="K29" i="28"/>
  <c r="I29" i="28"/>
  <c r="H29" i="28"/>
  <c r="G29" i="28"/>
  <c r="B29" i="28"/>
  <c r="K28" i="28"/>
  <c r="I28" i="28"/>
  <c r="H28" i="28"/>
  <c r="B28" i="28"/>
  <c r="G28" i="28" s="1"/>
  <c r="K27" i="28"/>
  <c r="I27" i="28"/>
  <c r="H27" i="28"/>
  <c r="B27" i="28"/>
  <c r="G27" i="28" s="1"/>
  <c r="K26" i="28"/>
  <c r="I26" i="28"/>
  <c r="H26" i="28"/>
  <c r="B26" i="28"/>
  <c r="G26" i="28" s="1"/>
  <c r="K25" i="28"/>
  <c r="I25" i="28"/>
  <c r="H25" i="28"/>
  <c r="G25" i="28"/>
  <c r="B25" i="28"/>
  <c r="K24" i="28"/>
  <c r="I24" i="28"/>
  <c r="H24" i="28"/>
  <c r="B24" i="28"/>
  <c r="G24" i="28" s="1"/>
  <c r="K23" i="28"/>
  <c r="I23" i="28"/>
  <c r="H23" i="28"/>
  <c r="G23" i="28"/>
  <c r="B23" i="28"/>
  <c r="K22" i="28"/>
  <c r="I22" i="28"/>
  <c r="H22" i="28"/>
  <c r="B22" i="28"/>
  <c r="G22" i="28" s="1"/>
  <c r="K21" i="28"/>
  <c r="I21" i="28"/>
  <c r="H21" i="28"/>
  <c r="B21" i="28"/>
  <c r="G21" i="28" s="1"/>
  <c r="K20" i="28"/>
  <c r="I20" i="28"/>
  <c r="H20" i="28"/>
  <c r="B20" i="28"/>
  <c r="G20" i="28" s="1"/>
  <c r="K19" i="28"/>
  <c r="I19" i="28"/>
  <c r="H19" i="28"/>
  <c r="B19" i="28"/>
  <c r="G19" i="28" s="1"/>
  <c r="K18" i="28"/>
  <c r="I18" i="28"/>
  <c r="H18" i="28"/>
  <c r="B18" i="28"/>
  <c r="G18" i="28" s="1"/>
  <c r="K17" i="28"/>
  <c r="I17" i="28"/>
  <c r="H17" i="28"/>
  <c r="G17" i="28"/>
  <c r="B17" i="28"/>
  <c r="K16" i="28"/>
  <c r="I16" i="28"/>
  <c r="H16" i="28"/>
  <c r="B16" i="28"/>
  <c r="G16" i="28" s="1"/>
  <c r="K15" i="28"/>
  <c r="I15" i="28"/>
  <c r="H15" i="28"/>
  <c r="B15" i="28"/>
  <c r="G15" i="28" s="1"/>
  <c r="K14" i="28"/>
  <c r="I14" i="28"/>
  <c r="H14" i="28"/>
  <c r="B14" i="28"/>
  <c r="G14" i="28" s="1"/>
  <c r="K11" i="28"/>
  <c r="I10" i="28"/>
  <c r="G10" i="28"/>
  <c r="I9" i="28"/>
  <c r="L13" i="28" s="1"/>
  <c r="G9" i="28"/>
  <c r="G8" i="28"/>
  <c r="I7" i="28"/>
  <c r="K33" i="27"/>
  <c r="I33" i="27"/>
  <c r="H33" i="27"/>
  <c r="B33" i="27"/>
  <c r="G33" i="27" s="1"/>
  <c r="K32" i="27"/>
  <c r="I32" i="27"/>
  <c r="H32" i="27"/>
  <c r="B32" i="27"/>
  <c r="K31" i="27"/>
  <c r="I31" i="27"/>
  <c r="H31" i="27"/>
  <c r="B31" i="27"/>
  <c r="G31" i="27" s="1"/>
  <c r="K30" i="27"/>
  <c r="I30" i="27"/>
  <c r="H30" i="27"/>
  <c r="B30" i="27"/>
  <c r="K29" i="27"/>
  <c r="I29" i="27"/>
  <c r="H29" i="27"/>
  <c r="B29" i="27"/>
  <c r="G29" i="27" s="1"/>
  <c r="K28" i="27"/>
  <c r="I28" i="27"/>
  <c r="H28" i="27"/>
  <c r="B28" i="27"/>
  <c r="K27" i="27"/>
  <c r="I27" i="27"/>
  <c r="H27" i="27"/>
  <c r="B27" i="27"/>
  <c r="G27" i="27" s="1"/>
  <c r="K26" i="27"/>
  <c r="I26" i="27"/>
  <c r="H26" i="27"/>
  <c r="B26" i="27"/>
  <c r="K25" i="27"/>
  <c r="I25" i="27"/>
  <c r="H25" i="27"/>
  <c r="B25" i="27"/>
  <c r="G25" i="27" s="1"/>
  <c r="K24" i="27"/>
  <c r="I24" i="27"/>
  <c r="H24" i="27"/>
  <c r="B24" i="27"/>
  <c r="K23" i="27"/>
  <c r="I23" i="27"/>
  <c r="H23" i="27"/>
  <c r="B23" i="27"/>
  <c r="G23" i="27" s="1"/>
  <c r="K22" i="27"/>
  <c r="I22" i="27"/>
  <c r="H22" i="27"/>
  <c r="B22" i="27"/>
  <c r="K21" i="27"/>
  <c r="I21" i="27"/>
  <c r="H21" i="27"/>
  <c r="B21" i="27"/>
  <c r="G21" i="27" s="1"/>
  <c r="K20" i="27"/>
  <c r="I20" i="27"/>
  <c r="H20" i="27"/>
  <c r="B20" i="27"/>
  <c r="K19" i="27"/>
  <c r="I19" i="27"/>
  <c r="H19" i="27"/>
  <c r="B19" i="27"/>
  <c r="G19" i="27" s="1"/>
  <c r="K18" i="27"/>
  <c r="I18" i="27"/>
  <c r="H18" i="27"/>
  <c r="B18" i="27"/>
  <c r="K17" i="27"/>
  <c r="I17" i="27"/>
  <c r="H17" i="27"/>
  <c r="B17" i="27"/>
  <c r="G17" i="27" s="1"/>
  <c r="K16" i="27"/>
  <c r="I16" i="27"/>
  <c r="H16" i="27"/>
  <c r="B16" i="27"/>
  <c r="K15" i="27"/>
  <c r="I15" i="27"/>
  <c r="H15" i="27"/>
  <c r="B15" i="27"/>
  <c r="G15" i="27" s="1"/>
  <c r="K14" i="27"/>
  <c r="I14" i="27"/>
  <c r="H14" i="27"/>
  <c r="B14" i="27"/>
  <c r="K11" i="27"/>
  <c r="I10" i="27"/>
  <c r="G10" i="27"/>
  <c r="I9" i="27"/>
  <c r="L13" i="27" s="1"/>
  <c r="G9" i="27"/>
  <c r="G8" i="27"/>
  <c r="I7" i="27"/>
  <c r="K33" i="26"/>
  <c r="I33" i="26"/>
  <c r="H33" i="26"/>
  <c r="B33" i="26"/>
  <c r="G33" i="26" s="1"/>
  <c r="K32" i="26"/>
  <c r="I32" i="26"/>
  <c r="H32" i="26"/>
  <c r="B32" i="26"/>
  <c r="K31" i="26"/>
  <c r="I31" i="26"/>
  <c r="H31" i="26"/>
  <c r="B31" i="26"/>
  <c r="G31" i="26" s="1"/>
  <c r="K30" i="26"/>
  <c r="I30" i="26"/>
  <c r="H30" i="26"/>
  <c r="B30" i="26"/>
  <c r="K29" i="26"/>
  <c r="I29" i="26"/>
  <c r="H29" i="26"/>
  <c r="B29" i="26"/>
  <c r="G29" i="26" s="1"/>
  <c r="K28" i="26"/>
  <c r="I28" i="26"/>
  <c r="H28" i="26"/>
  <c r="B28" i="26"/>
  <c r="K27" i="26"/>
  <c r="I27" i="26"/>
  <c r="H27" i="26"/>
  <c r="G27" i="26"/>
  <c r="B27" i="26"/>
  <c r="K26" i="26"/>
  <c r="I26" i="26"/>
  <c r="H26" i="26"/>
  <c r="B26" i="26"/>
  <c r="K25" i="26"/>
  <c r="I25" i="26"/>
  <c r="H25" i="26"/>
  <c r="G25" i="26"/>
  <c r="B25" i="26"/>
  <c r="K24" i="26"/>
  <c r="I24" i="26"/>
  <c r="H24" i="26"/>
  <c r="B24" i="26"/>
  <c r="K23" i="26"/>
  <c r="I23" i="26"/>
  <c r="H23" i="26"/>
  <c r="B23" i="26"/>
  <c r="G23" i="26" s="1"/>
  <c r="K22" i="26"/>
  <c r="I22" i="26"/>
  <c r="H22" i="26"/>
  <c r="B22" i="26"/>
  <c r="K21" i="26"/>
  <c r="I21" i="26"/>
  <c r="H21" i="26"/>
  <c r="B21" i="26"/>
  <c r="G21" i="26" s="1"/>
  <c r="K20" i="26"/>
  <c r="I20" i="26"/>
  <c r="H20" i="26"/>
  <c r="B20" i="26"/>
  <c r="K19" i="26"/>
  <c r="I19" i="26"/>
  <c r="H19" i="26"/>
  <c r="B19" i="26"/>
  <c r="G19" i="26" s="1"/>
  <c r="K18" i="26"/>
  <c r="I18" i="26"/>
  <c r="H18" i="26"/>
  <c r="B18" i="26"/>
  <c r="K17" i="26"/>
  <c r="I17" i="26"/>
  <c r="H17" i="26"/>
  <c r="B17" i="26"/>
  <c r="G17" i="26" s="1"/>
  <c r="K16" i="26"/>
  <c r="I16" i="26"/>
  <c r="H16" i="26"/>
  <c r="B16" i="26"/>
  <c r="K15" i="26"/>
  <c r="I15" i="26"/>
  <c r="H15" i="26"/>
  <c r="B15" i="26"/>
  <c r="G15" i="26" s="1"/>
  <c r="K14" i="26"/>
  <c r="I14" i="26"/>
  <c r="H14" i="26"/>
  <c r="B14" i="26"/>
  <c r="K11" i="26"/>
  <c r="I10" i="26"/>
  <c r="G10" i="26"/>
  <c r="I9" i="26"/>
  <c r="L13" i="26" s="1"/>
  <c r="G9" i="26"/>
  <c r="G8" i="26"/>
  <c r="I7" i="26"/>
  <c r="K33" i="25"/>
  <c r="I33" i="25"/>
  <c r="H33" i="25"/>
  <c r="B33" i="25"/>
  <c r="G33" i="25" s="1"/>
  <c r="K32" i="25"/>
  <c r="I32" i="25"/>
  <c r="H32" i="25"/>
  <c r="B32" i="25"/>
  <c r="K31" i="25"/>
  <c r="I31" i="25"/>
  <c r="H31" i="25"/>
  <c r="B31" i="25"/>
  <c r="G31" i="25" s="1"/>
  <c r="K30" i="25"/>
  <c r="I30" i="25"/>
  <c r="H30" i="25"/>
  <c r="B30" i="25"/>
  <c r="K29" i="25"/>
  <c r="I29" i="25"/>
  <c r="H29" i="25"/>
  <c r="B29" i="25"/>
  <c r="G29" i="25" s="1"/>
  <c r="K28" i="25"/>
  <c r="I28" i="25"/>
  <c r="H28" i="25"/>
  <c r="B28" i="25"/>
  <c r="K27" i="25"/>
  <c r="I27" i="25"/>
  <c r="H27" i="25"/>
  <c r="B27" i="25"/>
  <c r="G27" i="25" s="1"/>
  <c r="K26" i="25"/>
  <c r="I26" i="25"/>
  <c r="H26" i="25"/>
  <c r="B26" i="25"/>
  <c r="K25" i="25"/>
  <c r="I25" i="25"/>
  <c r="H25" i="25"/>
  <c r="B25" i="25"/>
  <c r="G25" i="25" s="1"/>
  <c r="K24" i="25"/>
  <c r="I24" i="25"/>
  <c r="H24" i="25"/>
  <c r="B24" i="25"/>
  <c r="K23" i="25"/>
  <c r="I23" i="25"/>
  <c r="H23" i="25"/>
  <c r="B23" i="25"/>
  <c r="G23" i="25" s="1"/>
  <c r="K22" i="25"/>
  <c r="I22" i="25"/>
  <c r="H22" i="25"/>
  <c r="B22" i="25"/>
  <c r="K21" i="25"/>
  <c r="I21" i="25"/>
  <c r="H21" i="25"/>
  <c r="B21" i="25"/>
  <c r="G21" i="25" s="1"/>
  <c r="K20" i="25"/>
  <c r="I20" i="25"/>
  <c r="H20" i="25"/>
  <c r="B20" i="25"/>
  <c r="K19" i="25"/>
  <c r="I19" i="25"/>
  <c r="H19" i="25"/>
  <c r="B19" i="25"/>
  <c r="G19" i="25" s="1"/>
  <c r="K18" i="25"/>
  <c r="I18" i="25"/>
  <c r="H18" i="25"/>
  <c r="B18" i="25"/>
  <c r="K17" i="25"/>
  <c r="I17" i="25"/>
  <c r="H17" i="25"/>
  <c r="B17" i="25"/>
  <c r="G17" i="25" s="1"/>
  <c r="K16" i="25"/>
  <c r="I16" i="25"/>
  <c r="H16" i="25"/>
  <c r="B16" i="25"/>
  <c r="K15" i="25"/>
  <c r="I15" i="25"/>
  <c r="H15" i="25"/>
  <c r="B15" i="25"/>
  <c r="G15" i="25" s="1"/>
  <c r="K14" i="25"/>
  <c r="I14" i="25"/>
  <c r="H14" i="25"/>
  <c r="B14" i="25"/>
  <c r="K11" i="25"/>
  <c r="I10" i="25"/>
  <c r="G10" i="25"/>
  <c r="I9" i="25"/>
  <c r="L13" i="25" s="1"/>
  <c r="G9" i="25"/>
  <c r="G8" i="25"/>
  <c r="I7" i="25"/>
  <c r="K33" i="24"/>
  <c r="I33" i="24"/>
  <c r="H33" i="24"/>
  <c r="B33" i="24"/>
  <c r="G33" i="24" s="1"/>
  <c r="K32" i="24"/>
  <c r="I32" i="24"/>
  <c r="H32" i="24"/>
  <c r="B32" i="24"/>
  <c r="K31" i="24"/>
  <c r="I31" i="24"/>
  <c r="H31" i="24"/>
  <c r="B31" i="24"/>
  <c r="G31" i="24" s="1"/>
  <c r="K30" i="24"/>
  <c r="I30" i="24"/>
  <c r="H30" i="24"/>
  <c r="B30" i="24"/>
  <c r="K29" i="24"/>
  <c r="I29" i="24"/>
  <c r="H29" i="24"/>
  <c r="B29" i="24"/>
  <c r="G29" i="24" s="1"/>
  <c r="K28" i="24"/>
  <c r="I28" i="24"/>
  <c r="H28" i="24"/>
  <c r="B28" i="24"/>
  <c r="K27" i="24"/>
  <c r="I27" i="24"/>
  <c r="H27" i="24"/>
  <c r="B27" i="24"/>
  <c r="G27" i="24" s="1"/>
  <c r="K26" i="24"/>
  <c r="I26" i="24"/>
  <c r="H26" i="24"/>
  <c r="B26" i="24"/>
  <c r="K25" i="24"/>
  <c r="I25" i="24"/>
  <c r="H25" i="24"/>
  <c r="G25" i="24"/>
  <c r="B25" i="24"/>
  <c r="K24" i="24"/>
  <c r="I24" i="24"/>
  <c r="H24" i="24"/>
  <c r="B24" i="24"/>
  <c r="K23" i="24"/>
  <c r="I23" i="24"/>
  <c r="H23" i="24"/>
  <c r="B23" i="24"/>
  <c r="G23" i="24" s="1"/>
  <c r="K22" i="24"/>
  <c r="I22" i="24"/>
  <c r="H22" i="24"/>
  <c r="B22" i="24"/>
  <c r="K21" i="24"/>
  <c r="I21" i="24"/>
  <c r="H21" i="24"/>
  <c r="G21" i="24"/>
  <c r="B21" i="24"/>
  <c r="K20" i="24"/>
  <c r="I20" i="24"/>
  <c r="H20" i="24"/>
  <c r="B20" i="24"/>
  <c r="K19" i="24"/>
  <c r="I19" i="24"/>
  <c r="H19" i="24"/>
  <c r="G19" i="24"/>
  <c r="B19" i="24"/>
  <c r="K18" i="24"/>
  <c r="I18" i="24"/>
  <c r="H18" i="24"/>
  <c r="B18" i="24"/>
  <c r="K17" i="24"/>
  <c r="I17" i="24"/>
  <c r="H17" i="24"/>
  <c r="B17" i="24"/>
  <c r="G17" i="24" s="1"/>
  <c r="K16" i="24"/>
  <c r="I16" i="24"/>
  <c r="H16" i="24"/>
  <c r="B16" i="24"/>
  <c r="K15" i="24"/>
  <c r="I15" i="24"/>
  <c r="H15" i="24"/>
  <c r="B15" i="24"/>
  <c r="G15" i="24" s="1"/>
  <c r="K14" i="24"/>
  <c r="I14" i="24"/>
  <c r="H14" i="24"/>
  <c r="B14" i="24"/>
  <c r="K11" i="24"/>
  <c r="I10" i="24"/>
  <c r="G10" i="24"/>
  <c r="I9" i="24"/>
  <c r="L13" i="24" s="1"/>
  <c r="G9" i="24"/>
  <c r="G8" i="24"/>
  <c r="I7" i="24"/>
  <c r="K33" i="79"/>
  <c r="I33" i="79"/>
  <c r="H33" i="79"/>
  <c r="B33" i="79"/>
  <c r="G33" i="79" s="1"/>
  <c r="K32" i="79"/>
  <c r="I32" i="79"/>
  <c r="H32" i="79"/>
  <c r="B32" i="79"/>
  <c r="K31" i="79"/>
  <c r="I31" i="79"/>
  <c r="H31" i="79"/>
  <c r="B31" i="79"/>
  <c r="G31" i="79" s="1"/>
  <c r="K30" i="79"/>
  <c r="I30" i="79"/>
  <c r="H30" i="79"/>
  <c r="B30" i="79"/>
  <c r="K29" i="79"/>
  <c r="I29" i="79"/>
  <c r="H29" i="79"/>
  <c r="G29" i="79"/>
  <c r="B29" i="79"/>
  <c r="K28" i="79"/>
  <c r="I28" i="79"/>
  <c r="H28" i="79"/>
  <c r="B28" i="79"/>
  <c r="K27" i="79"/>
  <c r="I27" i="79"/>
  <c r="H27" i="79"/>
  <c r="B27" i="79"/>
  <c r="G27" i="79" s="1"/>
  <c r="K26" i="79"/>
  <c r="I26" i="79"/>
  <c r="H26" i="79"/>
  <c r="B26" i="79"/>
  <c r="K25" i="79"/>
  <c r="I25" i="79"/>
  <c r="H25" i="79"/>
  <c r="G25" i="79"/>
  <c r="B25" i="79"/>
  <c r="K24" i="79"/>
  <c r="I24" i="79"/>
  <c r="H24" i="79"/>
  <c r="B24" i="79"/>
  <c r="K23" i="79"/>
  <c r="I23" i="79"/>
  <c r="H23" i="79"/>
  <c r="B23" i="79"/>
  <c r="G23" i="79" s="1"/>
  <c r="K22" i="79"/>
  <c r="I22" i="79"/>
  <c r="H22" i="79"/>
  <c r="B22" i="79"/>
  <c r="K21" i="79"/>
  <c r="I21" i="79"/>
  <c r="H21" i="79"/>
  <c r="B21" i="79"/>
  <c r="G21" i="79" s="1"/>
  <c r="K20" i="79"/>
  <c r="I20" i="79"/>
  <c r="H20" i="79"/>
  <c r="B20" i="79"/>
  <c r="K19" i="79"/>
  <c r="I19" i="79"/>
  <c r="H19" i="79"/>
  <c r="B19" i="79"/>
  <c r="G19" i="79" s="1"/>
  <c r="K18" i="79"/>
  <c r="I18" i="79"/>
  <c r="H18" i="79"/>
  <c r="B18" i="79"/>
  <c r="K17" i="79"/>
  <c r="I17" i="79"/>
  <c r="H17" i="79"/>
  <c r="B17" i="79"/>
  <c r="G17" i="79" s="1"/>
  <c r="K16" i="79"/>
  <c r="I16" i="79"/>
  <c r="H16" i="79"/>
  <c r="B16" i="79"/>
  <c r="K15" i="79"/>
  <c r="I15" i="79"/>
  <c r="H15" i="79"/>
  <c r="B15" i="79"/>
  <c r="G15" i="79" s="1"/>
  <c r="K14" i="79"/>
  <c r="I14" i="79"/>
  <c r="H14" i="79"/>
  <c r="B14" i="79"/>
  <c r="K11" i="79"/>
  <c r="I10" i="79"/>
  <c r="G10" i="79"/>
  <c r="I9" i="79"/>
  <c r="L13" i="79" s="1"/>
  <c r="G9" i="79"/>
  <c r="G8" i="79"/>
  <c r="I7" i="79"/>
  <c r="K33" i="22"/>
  <c r="I33" i="22"/>
  <c r="H33" i="22"/>
  <c r="B33" i="22"/>
  <c r="G33" i="22" s="1"/>
  <c r="K32" i="22"/>
  <c r="I32" i="22"/>
  <c r="H32" i="22"/>
  <c r="B32" i="22"/>
  <c r="K31" i="22"/>
  <c r="I31" i="22"/>
  <c r="H31" i="22"/>
  <c r="B31" i="22"/>
  <c r="G31" i="22" s="1"/>
  <c r="K30" i="22"/>
  <c r="I30" i="22"/>
  <c r="H30" i="22"/>
  <c r="B30" i="22"/>
  <c r="K29" i="22"/>
  <c r="I29" i="22"/>
  <c r="H29" i="22"/>
  <c r="G29" i="22"/>
  <c r="B29" i="22"/>
  <c r="K28" i="22"/>
  <c r="I28" i="22"/>
  <c r="H28" i="22"/>
  <c r="B28" i="22"/>
  <c r="K27" i="22"/>
  <c r="I27" i="22"/>
  <c r="H27" i="22"/>
  <c r="B27" i="22"/>
  <c r="G27" i="22" s="1"/>
  <c r="K26" i="22"/>
  <c r="I26" i="22"/>
  <c r="H26" i="22"/>
  <c r="B26" i="22"/>
  <c r="K25" i="22"/>
  <c r="I25" i="22"/>
  <c r="H25" i="22"/>
  <c r="B25" i="22"/>
  <c r="G25" i="22" s="1"/>
  <c r="K24" i="22"/>
  <c r="I24" i="22"/>
  <c r="H24" i="22"/>
  <c r="B24" i="22"/>
  <c r="K23" i="22"/>
  <c r="I23" i="22"/>
  <c r="H23" i="22"/>
  <c r="B23" i="22"/>
  <c r="G23" i="22" s="1"/>
  <c r="K22" i="22"/>
  <c r="I22" i="22"/>
  <c r="H22" i="22"/>
  <c r="B22" i="22"/>
  <c r="K21" i="22"/>
  <c r="I21" i="22"/>
  <c r="H21" i="22"/>
  <c r="B21" i="22"/>
  <c r="G21" i="22" s="1"/>
  <c r="K20" i="22"/>
  <c r="I20" i="22"/>
  <c r="H20" i="22"/>
  <c r="B20" i="22"/>
  <c r="K19" i="22"/>
  <c r="I19" i="22"/>
  <c r="H19" i="22"/>
  <c r="G19" i="22"/>
  <c r="B19" i="22"/>
  <c r="K18" i="22"/>
  <c r="I18" i="22"/>
  <c r="H18" i="22"/>
  <c r="B18" i="22"/>
  <c r="K17" i="22"/>
  <c r="I17" i="22"/>
  <c r="H17" i="22"/>
  <c r="B17" i="22"/>
  <c r="G17" i="22" s="1"/>
  <c r="K16" i="22"/>
  <c r="I16" i="22"/>
  <c r="H16" i="22"/>
  <c r="B16" i="22"/>
  <c r="K15" i="22"/>
  <c r="I15" i="22"/>
  <c r="H15" i="22"/>
  <c r="B15" i="22"/>
  <c r="G15" i="22" s="1"/>
  <c r="K14" i="22"/>
  <c r="I14" i="22"/>
  <c r="H14" i="22"/>
  <c r="B14" i="22"/>
  <c r="K11" i="22"/>
  <c r="I10" i="22"/>
  <c r="G10" i="22"/>
  <c r="I9" i="22"/>
  <c r="L13" i="22" s="1"/>
  <c r="G9" i="22"/>
  <c r="G8" i="22"/>
  <c r="I7" i="22"/>
  <c r="K33" i="21"/>
  <c r="I33" i="21"/>
  <c r="H33" i="21"/>
  <c r="G33" i="21"/>
  <c r="B33" i="21"/>
  <c r="K32" i="21"/>
  <c r="I32" i="21"/>
  <c r="H32" i="21"/>
  <c r="B32" i="21"/>
  <c r="K31" i="21"/>
  <c r="I31" i="21"/>
  <c r="H31" i="21"/>
  <c r="B31" i="21"/>
  <c r="G31" i="21" s="1"/>
  <c r="K30" i="21"/>
  <c r="I30" i="21"/>
  <c r="H30" i="21"/>
  <c r="B30" i="21"/>
  <c r="K29" i="21"/>
  <c r="I29" i="21"/>
  <c r="H29" i="21"/>
  <c r="G29" i="21"/>
  <c r="B29" i="21"/>
  <c r="K28" i="21"/>
  <c r="I28" i="21"/>
  <c r="H28" i="21"/>
  <c r="B28" i="21"/>
  <c r="K27" i="21"/>
  <c r="I27" i="21"/>
  <c r="H27" i="21"/>
  <c r="B27" i="21"/>
  <c r="G27" i="21" s="1"/>
  <c r="K26" i="21"/>
  <c r="I26" i="21"/>
  <c r="H26" i="21"/>
  <c r="B26" i="21"/>
  <c r="K25" i="21"/>
  <c r="I25" i="21"/>
  <c r="H25" i="21"/>
  <c r="B25" i="21"/>
  <c r="G25" i="21" s="1"/>
  <c r="K24" i="21"/>
  <c r="I24" i="21"/>
  <c r="H24" i="21"/>
  <c r="B24" i="21"/>
  <c r="K23" i="21"/>
  <c r="I23" i="21"/>
  <c r="H23" i="21"/>
  <c r="B23" i="21"/>
  <c r="G23" i="21" s="1"/>
  <c r="K22" i="21"/>
  <c r="I22" i="21"/>
  <c r="H22" i="21"/>
  <c r="B22" i="21"/>
  <c r="K21" i="21"/>
  <c r="I21" i="21"/>
  <c r="H21" i="21"/>
  <c r="B21" i="21"/>
  <c r="G21" i="21" s="1"/>
  <c r="K20" i="21"/>
  <c r="I20" i="21"/>
  <c r="H20" i="21"/>
  <c r="B20" i="21"/>
  <c r="K19" i="21"/>
  <c r="I19" i="21"/>
  <c r="H19" i="21"/>
  <c r="B19" i="21"/>
  <c r="G19" i="21" s="1"/>
  <c r="K18" i="21"/>
  <c r="I18" i="21"/>
  <c r="H18" i="21"/>
  <c r="B18" i="21"/>
  <c r="K17" i="21"/>
  <c r="I17" i="21"/>
  <c r="H17" i="21"/>
  <c r="G17" i="21"/>
  <c r="B17" i="21"/>
  <c r="K16" i="21"/>
  <c r="I16" i="21"/>
  <c r="H16" i="21"/>
  <c r="B16" i="21"/>
  <c r="K15" i="21"/>
  <c r="I15" i="21"/>
  <c r="H15" i="21"/>
  <c r="B15" i="21"/>
  <c r="G15" i="21" s="1"/>
  <c r="K14" i="21"/>
  <c r="I14" i="21"/>
  <c r="H14" i="21"/>
  <c r="B14" i="21"/>
  <c r="K11" i="21"/>
  <c r="I10" i="21"/>
  <c r="G10" i="21"/>
  <c r="I9" i="21"/>
  <c r="L13" i="21" s="1"/>
  <c r="G9" i="21"/>
  <c r="G8" i="21"/>
  <c r="I7" i="21"/>
  <c r="K33" i="20"/>
  <c r="I33" i="20"/>
  <c r="H33" i="20"/>
  <c r="B33" i="20"/>
  <c r="G33" i="20" s="1"/>
  <c r="K32" i="20"/>
  <c r="I32" i="20"/>
  <c r="H32" i="20"/>
  <c r="B32" i="20"/>
  <c r="G32" i="20" s="1"/>
  <c r="K31" i="20"/>
  <c r="I31" i="20"/>
  <c r="H31" i="20"/>
  <c r="B31" i="20"/>
  <c r="G31" i="20" s="1"/>
  <c r="K30" i="20"/>
  <c r="I30" i="20"/>
  <c r="H30" i="20"/>
  <c r="B30" i="20"/>
  <c r="G30" i="20" s="1"/>
  <c r="K29" i="20"/>
  <c r="I29" i="20"/>
  <c r="H29" i="20"/>
  <c r="G29" i="20"/>
  <c r="B29" i="20"/>
  <c r="K28" i="20"/>
  <c r="I28" i="20"/>
  <c r="H28" i="20"/>
  <c r="B28" i="20"/>
  <c r="G28" i="20" s="1"/>
  <c r="K27" i="20"/>
  <c r="I27" i="20"/>
  <c r="H27" i="20"/>
  <c r="G27" i="20"/>
  <c r="B27" i="20"/>
  <c r="K26" i="20"/>
  <c r="I26" i="20"/>
  <c r="H26" i="20"/>
  <c r="B26" i="20"/>
  <c r="G26" i="20" s="1"/>
  <c r="K25" i="20"/>
  <c r="I25" i="20"/>
  <c r="H25" i="20"/>
  <c r="B25" i="20"/>
  <c r="G25" i="20" s="1"/>
  <c r="K24" i="20"/>
  <c r="I24" i="20"/>
  <c r="H24" i="20"/>
  <c r="B24" i="20"/>
  <c r="G24" i="20" s="1"/>
  <c r="K23" i="20"/>
  <c r="I23" i="20"/>
  <c r="H23" i="20"/>
  <c r="G23" i="20"/>
  <c r="B23" i="20"/>
  <c r="K22" i="20"/>
  <c r="I22" i="20"/>
  <c r="H22" i="20"/>
  <c r="B22" i="20"/>
  <c r="G22" i="20" s="1"/>
  <c r="K21" i="20"/>
  <c r="I21" i="20"/>
  <c r="H21" i="20"/>
  <c r="B21" i="20"/>
  <c r="G21" i="20" s="1"/>
  <c r="K20" i="20"/>
  <c r="I20" i="20"/>
  <c r="H20" i="20"/>
  <c r="B20" i="20"/>
  <c r="K19" i="20"/>
  <c r="I19" i="20"/>
  <c r="H19" i="20"/>
  <c r="B19" i="20"/>
  <c r="G19" i="20" s="1"/>
  <c r="K18" i="20"/>
  <c r="I18" i="20"/>
  <c r="H18" i="20"/>
  <c r="B18" i="20"/>
  <c r="G18" i="20" s="1"/>
  <c r="K17" i="20"/>
  <c r="I17" i="20"/>
  <c r="H17" i="20"/>
  <c r="B17" i="20"/>
  <c r="G17" i="20" s="1"/>
  <c r="K16" i="20"/>
  <c r="I16" i="20"/>
  <c r="H16" i="20"/>
  <c r="B16" i="20"/>
  <c r="K15" i="20"/>
  <c r="I15" i="20"/>
  <c r="H15" i="20"/>
  <c r="B15" i="20"/>
  <c r="G15" i="20" s="1"/>
  <c r="K14" i="20"/>
  <c r="I14" i="20"/>
  <c r="H14" i="20"/>
  <c r="G14" i="20"/>
  <c r="B14" i="20"/>
  <c r="K11" i="20"/>
  <c r="I10" i="20"/>
  <c r="G10" i="20"/>
  <c r="I9" i="20"/>
  <c r="L13" i="20" s="1"/>
  <c r="G9" i="20"/>
  <c r="G8" i="20"/>
  <c r="I7" i="20"/>
  <c r="K33" i="19"/>
  <c r="I33" i="19"/>
  <c r="H33" i="19"/>
  <c r="B33" i="19"/>
  <c r="G33" i="19" s="1"/>
  <c r="K32" i="19"/>
  <c r="I32" i="19"/>
  <c r="H32" i="19"/>
  <c r="B32" i="19"/>
  <c r="K31" i="19"/>
  <c r="I31" i="19"/>
  <c r="H31" i="19"/>
  <c r="B31" i="19"/>
  <c r="G31" i="19" s="1"/>
  <c r="K30" i="19"/>
  <c r="I30" i="19"/>
  <c r="H30" i="19"/>
  <c r="B30" i="19"/>
  <c r="K29" i="19"/>
  <c r="I29" i="19"/>
  <c r="H29" i="19"/>
  <c r="B29" i="19"/>
  <c r="G29" i="19" s="1"/>
  <c r="K28" i="19"/>
  <c r="I28" i="19"/>
  <c r="H28" i="19"/>
  <c r="B28" i="19"/>
  <c r="K27" i="19"/>
  <c r="I27" i="19"/>
  <c r="H27" i="19"/>
  <c r="B27" i="19"/>
  <c r="G27" i="19" s="1"/>
  <c r="K26" i="19"/>
  <c r="I26" i="19"/>
  <c r="H26" i="19"/>
  <c r="B26" i="19"/>
  <c r="K25" i="19"/>
  <c r="I25" i="19"/>
  <c r="H25" i="19"/>
  <c r="B25" i="19"/>
  <c r="G25" i="19" s="1"/>
  <c r="K24" i="19"/>
  <c r="I24" i="19"/>
  <c r="H24" i="19"/>
  <c r="B24" i="19"/>
  <c r="K23" i="19"/>
  <c r="I23" i="19"/>
  <c r="H23" i="19"/>
  <c r="B23" i="19"/>
  <c r="G23" i="19" s="1"/>
  <c r="K22" i="19"/>
  <c r="I22" i="19"/>
  <c r="H22" i="19"/>
  <c r="B22" i="19"/>
  <c r="K21" i="19"/>
  <c r="I21" i="19"/>
  <c r="H21" i="19"/>
  <c r="B21" i="19"/>
  <c r="G21" i="19" s="1"/>
  <c r="K20" i="19"/>
  <c r="I20" i="19"/>
  <c r="H20" i="19"/>
  <c r="B20" i="19"/>
  <c r="K19" i="19"/>
  <c r="I19" i="19"/>
  <c r="H19" i="19"/>
  <c r="B19" i="19"/>
  <c r="G19" i="19" s="1"/>
  <c r="K18" i="19"/>
  <c r="I18" i="19"/>
  <c r="H18" i="19"/>
  <c r="B18" i="19"/>
  <c r="K17" i="19"/>
  <c r="I17" i="19"/>
  <c r="H17" i="19"/>
  <c r="G17" i="19"/>
  <c r="B17" i="19"/>
  <c r="K16" i="19"/>
  <c r="I16" i="19"/>
  <c r="H16" i="19"/>
  <c r="B16" i="19"/>
  <c r="K15" i="19"/>
  <c r="I15" i="19"/>
  <c r="H15" i="19"/>
  <c r="B15" i="19"/>
  <c r="G15" i="19" s="1"/>
  <c r="K14" i="19"/>
  <c r="I14" i="19"/>
  <c r="H14" i="19"/>
  <c r="B14" i="19"/>
  <c r="K11" i="19"/>
  <c r="I10" i="19"/>
  <c r="G10" i="19"/>
  <c r="I9" i="19"/>
  <c r="L13" i="19" s="1"/>
  <c r="G9" i="19"/>
  <c r="G8" i="19"/>
  <c r="I7" i="19"/>
  <c r="K33" i="18"/>
  <c r="I33" i="18"/>
  <c r="H33" i="18"/>
  <c r="B33" i="18"/>
  <c r="G33" i="18" s="1"/>
  <c r="K32" i="18"/>
  <c r="I32" i="18"/>
  <c r="H32" i="18"/>
  <c r="B32" i="18"/>
  <c r="K31" i="18"/>
  <c r="I31" i="18"/>
  <c r="H31" i="18"/>
  <c r="B31" i="18"/>
  <c r="G31" i="18" s="1"/>
  <c r="K30" i="18"/>
  <c r="I30" i="18"/>
  <c r="H30" i="18"/>
  <c r="B30" i="18"/>
  <c r="K29" i="18"/>
  <c r="I29" i="18"/>
  <c r="H29" i="18"/>
  <c r="B29" i="18"/>
  <c r="G29" i="18" s="1"/>
  <c r="K28" i="18"/>
  <c r="I28" i="18"/>
  <c r="H28" i="18"/>
  <c r="B28" i="18"/>
  <c r="K27" i="18"/>
  <c r="I27" i="18"/>
  <c r="H27" i="18"/>
  <c r="G27" i="18"/>
  <c r="B27" i="18"/>
  <c r="K26" i="18"/>
  <c r="I26" i="18"/>
  <c r="H26" i="18"/>
  <c r="B26" i="18"/>
  <c r="K25" i="18"/>
  <c r="I25" i="18"/>
  <c r="H25" i="18"/>
  <c r="B25" i="18"/>
  <c r="G25" i="18" s="1"/>
  <c r="K24" i="18"/>
  <c r="I24" i="18"/>
  <c r="H24" i="18"/>
  <c r="B24" i="18"/>
  <c r="K23" i="18"/>
  <c r="I23" i="18"/>
  <c r="H23" i="18"/>
  <c r="B23" i="18"/>
  <c r="G23" i="18" s="1"/>
  <c r="K22" i="18"/>
  <c r="I22" i="18"/>
  <c r="H22" i="18"/>
  <c r="B22" i="18"/>
  <c r="K21" i="18"/>
  <c r="I21" i="18"/>
  <c r="H21" i="18"/>
  <c r="B21" i="18"/>
  <c r="G21" i="18" s="1"/>
  <c r="K20" i="18"/>
  <c r="I20" i="18"/>
  <c r="H20" i="18"/>
  <c r="B20" i="18"/>
  <c r="K19" i="18"/>
  <c r="I19" i="18"/>
  <c r="H19" i="18"/>
  <c r="G19" i="18"/>
  <c r="B19" i="18"/>
  <c r="K18" i="18"/>
  <c r="I18" i="18"/>
  <c r="H18" i="18"/>
  <c r="B18" i="18"/>
  <c r="K17" i="18"/>
  <c r="I17" i="18"/>
  <c r="H17" i="18"/>
  <c r="B17" i="18"/>
  <c r="G17" i="18" s="1"/>
  <c r="K16" i="18"/>
  <c r="I16" i="18"/>
  <c r="H16" i="18"/>
  <c r="B16" i="18"/>
  <c r="K15" i="18"/>
  <c r="I15" i="18"/>
  <c r="H15" i="18"/>
  <c r="G15" i="18"/>
  <c r="B15" i="18"/>
  <c r="K14" i="18"/>
  <c r="I14" i="18"/>
  <c r="H14" i="18"/>
  <c r="B14" i="18"/>
  <c r="K11" i="18"/>
  <c r="I10" i="18"/>
  <c r="G10" i="18"/>
  <c r="I9" i="18"/>
  <c r="L13" i="18" s="1"/>
  <c r="G9" i="18"/>
  <c r="G8" i="18"/>
  <c r="I7" i="18"/>
  <c r="K33" i="17"/>
  <c r="I33" i="17"/>
  <c r="H33" i="17"/>
  <c r="B33" i="17"/>
  <c r="G33" i="17" s="1"/>
  <c r="K32" i="17"/>
  <c r="I32" i="17"/>
  <c r="H32" i="17"/>
  <c r="B32" i="17"/>
  <c r="K31" i="17"/>
  <c r="I31" i="17"/>
  <c r="H31" i="17"/>
  <c r="B31" i="17"/>
  <c r="G31" i="17" s="1"/>
  <c r="K30" i="17"/>
  <c r="I30" i="17"/>
  <c r="H30" i="17"/>
  <c r="B30" i="17"/>
  <c r="K29" i="17"/>
  <c r="I29" i="17"/>
  <c r="H29" i="17"/>
  <c r="B29" i="17"/>
  <c r="G29" i="17" s="1"/>
  <c r="K28" i="17"/>
  <c r="I28" i="17"/>
  <c r="H28" i="17"/>
  <c r="B28" i="17"/>
  <c r="K27" i="17"/>
  <c r="I27" i="17"/>
  <c r="H27" i="17"/>
  <c r="G27" i="17"/>
  <c r="B27" i="17"/>
  <c r="K26" i="17"/>
  <c r="I26" i="17"/>
  <c r="H26" i="17"/>
  <c r="B26" i="17"/>
  <c r="K25" i="17"/>
  <c r="I25" i="17"/>
  <c r="H25" i="17"/>
  <c r="B25" i="17"/>
  <c r="G25" i="17" s="1"/>
  <c r="K24" i="17"/>
  <c r="I24" i="17"/>
  <c r="H24" i="17"/>
  <c r="B24" i="17"/>
  <c r="K23" i="17"/>
  <c r="I23" i="17"/>
  <c r="H23" i="17"/>
  <c r="G23" i="17"/>
  <c r="B23" i="17"/>
  <c r="K22" i="17"/>
  <c r="I22" i="17"/>
  <c r="H22" i="17"/>
  <c r="B22" i="17"/>
  <c r="K21" i="17"/>
  <c r="I21" i="17"/>
  <c r="H21" i="17"/>
  <c r="B21" i="17"/>
  <c r="G21" i="17" s="1"/>
  <c r="K20" i="17"/>
  <c r="I20" i="17"/>
  <c r="H20" i="17"/>
  <c r="B20" i="17"/>
  <c r="K19" i="17"/>
  <c r="I19" i="17"/>
  <c r="H19" i="17"/>
  <c r="B19" i="17"/>
  <c r="G19" i="17" s="1"/>
  <c r="K18" i="17"/>
  <c r="I18" i="17"/>
  <c r="H18" i="17"/>
  <c r="B18" i="17"/>
  <c r="K17" i="17"/>
  <c r="I17" i="17"/>
  <c r="H17" i="17"/>
  <c r="B17" i="17"/>
  <c r="G17" i="17" s="1"/>
  <c r="K16" i="17"/>
  <c r="I16" i="17"/>
  <c r="H16" i="17"/>
  <c r="B16" i="17"/>
  <c r="K15" i="17"/>
  <c r="I15" i="17"/>
  <c r="H15" i="17"/>
  <c r="B15" i="17"/>
  <c r="G15" i="17" s="1"/>
  <c r="K14" i="17"/>
  <c r="I14" i="17"/>
  <c r="H14" i="17"/>
  <c r="B14" i="17"/>
  <c r="K11" i="17"/>
  <c r="I10" i="17"/>
  <c r="G10" i="17"/>
  <c r="I9" i="17"/>
  <c r="L13" i="17" s="1"/>
  <c r="G9" i="17"/>
  <c r="G8" i="17"/>
  <c r="I7" i="17"/>
  <c r="K33" i="16"/>
  <c r="I33" i="16"/>
  <c r="H33" i="16"/>
  <c r="G33" i="16"/>
  <c r="B33" i="16"/>
  <c r="K32" i="16"/>
  <c r="I32" i="16"/>
  <c r="H32" i="16"/>
  <c r="B32" i="16"/>
  <c r="K31" i="16"/>
  <c r="I31" i="16"/>
  <c r="H31" i="16"/>
  <c r="B31" i="16"/>
  <c r="G31" i="16" s="1"/>
  <c r="K30" i="16"/>
  <c r="I30" i="16"/>
  <c r="H30" i="16"/>
  <c r="B30" i="16"/>
  <c r="K29" i="16"/>
  <c r="I29" i="16"/>
  <c r="H29" i="16"/>
  <c r="B29" i="16"/>
  <c r="G29" i="16" s="1"/>
  <c r="K28" i="16"/>
  <c r="I28" i="16"/>
  <c r="H28" i="16"/>
  <c r="B28" i="16"/>
  <c r="K27" i="16"/>
  <c r="I27" i="16"/>
  <c r="H27" i="16"/>
  <c r="B27" i="16"/>
  <c r="G27" i="16" s="1"/>
  <c r="K26" i="16"/>
  <c r="I26" i="16"/>
  <c r="H26" i="16"/>
  <c r="B26" i="16"/>
  <c r="K25" i="16"/>
  <c r="I25" i="16"/>
  <c r="H25" i="16"/>
  <c r="G25" i="16"/>
  <c r="B25" i="16"/>
  <c r="K24" i="16"/>
  <c r="I24" i="16"/>
  <c r="H24" i="16"/>
  <c r="B24" i="16"/>
  <c r="K23" i="16"/>
  <c r="I23" i="16"/>
  <c r="H23" i="16"/>
  <c r="B23" i="16"/>
  <c r="G23" i="16" s="1"/>
  <c r="K22" i="16"/>
  <c r="I22" i="16"/>
  <c r="H22" i="16"/>
  <c r="B22" i="16"/>
  <c r="K21" i="16"/>
  <c r="I21" i="16"/>
  <c r="H21" i="16"/>
  <c r="B21" i="16"/>
  <c r="G21" i="16" s="1"/>
  <c r="K20" i="16"/>
  <c r="I20" i="16"/>
  <c r="H20" i="16"/>
  <c r="B20" i="16"/>
  <c r="K19" i="16"/>
  <c r="I19" i="16"/>
  <c r="H19" i="16"/>
  <c r="B19" i="16"/>
  <c r="G19" i="16" s="1"/>
  <c r="K18" i="16"/>
  <c r="I18" i="16"/>
  <c r="H18" i="16"/>
  <c r="B18" i="16"/>
  <c r="K17" i="16"/>
  <c r="I17" i="16"/>
  <c r="H17" i="16"/>
  <c r="B17" i="16"/>
  <c r="G17" i="16" s="1"/>
  <c r="K16" i="16"/>
  <c r="I16" i="16"/>
  <c r="H16" i="16"/>
  <c r="B16" i="16"/>
  <c r="K15" i="16"/>
  <c r="I15" i="16"/>
  <c r="H15" i="16"/>
  <c r="B15" i="16"/>
  <c r="G15" i="16" s="1"/>
  <c r="K14" i="16"/>
  <c r="I14" i="16"/>
  <c r="H14" i="16"/>
  <c r="B14" i="16"/>
  <c r="K11" i="16"/>
  <c r="I10" i="16"/>
  <c r="G10" i="16"/>
  <c r="I9" i="16"/>
  <c r="L13" i="16" s="1"/>
  <c r="G9" i="16"/>
  <c r="G8" i="16"/>
  <c r="I7" i="16"/>
  <c r="K33" i="37"/>
  <c r="I33" i="37"/>
  <c r="H33" i="37"/>
  <c r="B33" i="37"/>
  <c r="G33" i="37" s="1"/>
  <c r="K32" i="37"/>
  <c r="I32" i="37"/>
  <c r="H32" i="37"/>
  <c r="B32" i="37"/>
  <c r="G32" i="37" s="1"/>
  <c r="K31" i="37"/>
  <c r="I31" i="37"/>
  <c r="H31" i="37"/>
  <c r="B31" i="37"/>
  <c r="G31" i="37" s="1"/>
  <c r="K30" i="37"/>
  <c r="I30" i="37"/>
  <c r="H30" i="37"/>
  <c r="B30" i="37"/>
  <c r="K29" i="37"/>
  <c r="I29" i="37"/>
  <c r="H29" i="37"/>
  <c r="G29" i="37"/>
  <c r="B29" i="37"/>
  <c r="K28" i="37"/>
  <c r="I28" i="37"/>
  <c r="H28" i="37"/>
  <c r="B28" i="37"/>
  <c r="G28" i="37" s="1"/>
  <c r="K27" i="37"/>
  <c r="I27" i="37"/>
  <c r="H27" i="37"/>
  <c r="B27" i="37"/>
  <c r="G27" i="37" s="1"/>
  <c r="K26" i="37"/>
  <c r="I26" i="37"/>
  <c r="H26" i="37"/>
  <c r="B26" i="37"/>
  <c r="K25" i="37"/>
  <c r="I25" i="37"/>
  <c r="H25" i="37"/>
  <c r="B25" i="37"/>
  <c r="G25" i="37" s="1"/>
  <c r="K24" i="37"/>
  <c r="I24" i="37"/>
  <c r="H24" i="37"/>
  <c r="B24" i="37"/>
  <c r="K23" i="37"/>
  <c r="I23" i="37"/>
  <c r="H23" i="37"/>
  <c r="B23" i="37"/>
  <c r="G23" i="37" s="1"/>
  <c r="K22" i="37"/>
  <c r="I22" i="37"/>
  <c r="H22" i="37"/>
  <c r="B22" i="37"/>
  <c r="K21" i="37"/>
  <c r="I21" i="37"/>
  <c r="H21" i="37"/>
  <c r="B21" i="37"/>
  <c r="G21" i="37" s="1"/>
  <c r="K20" i="37"/>
  <c r="I20" i="37"/>
  <c r="H20" i="37"/>
  <c r="B20" i="37"/>
  <c r="K19" i="37"/>
  <c r="I19" i="37"/>
  <c r="H19" i="37"/>
  <c r="B19" i="37"/>
  <c r="G19" i="37" s="1"/>
  <c r="K18" i="37"/>
  <c r="I18" i="37"/>
  <c r="H18" i="37"/>
  <c r="B18" i="37"/>
  <c r="G18" i="37" s="1"/>
  <c r="K17" i="37"/>
  <c r="I17" i="37"/>
  <c r="H17" i="37"/>
  <c r="G17" i="37"/>
  <c r="B17" i="37"/>
  <c r="K16" i="37"/>
  <c r="I16" i="37"/>
  <c r="H16" i="37"/>
  <c r="B16" i="37"/>
  <c r="K15" i="37"/>
  <c r="I15" i="37"/>
  <c r="H15" i="37"/>
  <c r="B15" i="37"/>
  <c r="G15" i="37" s="1"/>
  <c r="K14" i="37"/>
  <c r="I14" i="37"/>
  <c r="H14" i="37"/>
  <c r="B14" i="37"/>
  <c r="K11" i="37"/>
  <c r="I10" i="37"/>
  <c r="G10" i="37"/>
  <c r="I9" i="37"/>
  <c r="L13" i="37" s="1"/>
  <c r="G9" i="37"/>
  <c r="G8" i="37"/>
  <c r="I7" i="37"/>
  <c r="K33" i="36"/>
  <c r="I33" i="36"/>
  <c r="H33" i="36"/>
  <c r="B33" i="36"/>
  <c r="G33" i="36" s="1"/>
  <c r="K32" i="36"/>
  <c r="I32" i="36"/>
  <c r="H32" i="36"/>
  <c r="B32" i="36"/>
  <c r="K31" i="36"/>
  <c r="I31" i="36"/>
  <c r="H31" i="36"/>
  <c r="B31" i="36"/>
  <c r="G31" i="36" s="1"/>
  <c r="K30" i="36"/>
  <c r="I30" i="36"/>
  <c r="H30" i="36"/>
  <c r="B30" i="36"/>
  <c r="K29" i="36"/>
  <c r="I29" i="36"/>
  <c r="H29" i="36"/>
  <c r="B29" i="36"/>
  <c r="G29" i="36" s="1"/>
  <c r="K28" i="36"/>
  <c r="I28" i="36"/>
  <c r="H28" i="36"/>
  <c r="B28" i="36"/>
  <c r="K27" i="36"/>
  <c r="I27" i="36"/>
  <c r="H27" i="36"/>
  <c r="B27" i="36"/>
  <c r="G27" i="36" s="1"/>
  <c r="K26" i="36"/>
  <c r="I26" i="36"/>
  <c r="H26" i="36"/>
  <c r="B26" i="36"/>
  <c r="K25" i="36"/>
  <c r="I25" i="36"/>
  <c r="H25" i="36"/>
  <c r="B25" i="36"/>
  <c r="G25" i="36" s="1"/>
  <c r="K24" i="36"/>
  <c r="I24" i="36"/>
  <c r="H24" i="36"/>
  <c r="B24" i="36"/>
  <c r="K23" i="36"/>
  <c r="I23" i="36"/>
  <c r="H23" i="36"/>
  <c r="G23" i="36"/>
  <c r="B23" i="36"/>
  <c r="K22" i="36"/>
  <c r="I22" i="36"/>
  <c r="H22" i="36"/>
  <c r="B22" i="36"/>
  <c r="K21" i="36"/>
  <c r="I21" i="36"/>
  <c r="H21" i="36"/>
  <c r="B21" i="36"/>
  <c r="G21" i="36" s="1"/>
  <c r="K20" i="36"/>
  <c r="I20" i="36"/>
  <c r="H20" i="36"/>
  <c r="B20" i="36"/>
  <c r="G20" i="36" s="1"/>
  <c r="K19" i="36"/>
  <c r="I19" i="36"/>
  <c r="H19" i="36"/>
  <c r="B19" i="36"/>
  <c r="G19" i="36" s="1"/>
  <c r="K18" i="36"/>
  <c r="I18" i="36"/>
  <c r="H18" i="36"/>
  <c r="B18" i="36"/>
  <c r="K17" i="36"/>
  <c r="I17" i="36"/>
  <c r="H17" i="36"/>
  <c r="B17" i="36"/>
  <c r="G17" i="36" s="1"/>
  <c r="K16" i="36"/>
  <c r="I16" i="36"/>
  <c r="H16" i="36"/>
  <c r="B16" i="36"/>
  <c r="G16" i="36" s="1"/>
  <c r="K15" i="36"/>
  <c r="I15" i="36"/>
  <c r="H15" i="36"/>
  <c r="B15" i="36"/>
  <c r="G15" i="36" s="1"/>
  <c r="K14" i="36"/>
  <c r="I14" i="36"/>
  <c r="H14" i="36"/>
  <c r="B14" i="36"/>
  <c r="K11" i="36"/>
  <c r="I10" i="36"/>
  <c r="G10" i="36"/>
  <c r="I9" i="36"/>
  <c r="L13" i="36" s="1"/>
  <c r="G9" i="36"/>
  <c r="G8" i="36"/>
  <c r="I7" i="36"/>
  <c r="K33" i="35"/>
  <c r="I33" i="35"/>
  <c r="H33" i="35"/>
  <c r="B33" i="35"/>
  <c r="G33" i="35" s="1"/>
  <c r="K32" i="35"/>
  <c r="I32" i="35"/>
  <c r="H32" i="35"/>
  <c r="B32" i="35"/>
  <c r="G32" i="35" s="1"/>
  <c r="K31" i="35"/>
  <c r="I31" i="35"/>
  <c r="H31" i="35"/>
  <c r="B31" i="35"/>
  <c r="G31" i="35" s="1"/>
  <c r="K30" i="35"/>
  <c r="I30" i="35"/>
  <c r="H30" i="35"/>
  <c r="B30" i="35"/>
  <c r="G30" i="35" s="1"/>
  <c r="K29" i="35"/>
  <c r="I29" i="35"/>
  <c r="H29" i="35"/>
  <c r="B29" i="35"/>
  <c r="G29" i="35" s="1"/>
  <c r="K28" i="35"/>
  <c r="I28" i="35"/>
  <c r="H28" i="35"/>
  <c r="G28" i="35"/>
  <c r="B28" i="35"/>
  <c r="K27" i="35"/>
  <c r="I27" i="35"/>
  <c r="H27" i="35"/>
  <c r="B27" i="35"/>
  <c r="G27" i="35" s="1"/>
  <c r="K26" i="35"/>
  <c r="I26" i="35"/>
  <c r="H26" i="35"/>
  <c r="B26" i="35"/>
  <c r="G26" i="35" s="1"/>
  <c r="K25" i="35"/>
  <c r="I25" i="35"/>
  <c r="H25" i="35"/>
  <c r="B25" i="35"/>
  <c r="G25" i="35" s="1"/>
  <c r="K24" i="35"/>
  <c r="I24" i="35"/>
  <c r="H24" i="35"/>
  <c r="B24" i="35"/>
  <c r="K23" i="35"/>
  <c r="I23" i="35"/>
  <c r="H23" i="35"/>
  <c r="B23" i="35"/>
  <c r="G23" i="35" s="1"/>
  <c r="K22" i="35"/>
  <c r="I22" i="35"/>
  <c r="H22" i="35"/>
  <c r="G22" i="35"/>
  <c r="B22" i="35"/>
  <c r="K21" i="35"/>
  <c r="I21" i="35"/>
  <c r="H21" i="35"/>
  <c r="B21" i="35"/>
  <c r="G21" i="35" s="1"/>
  <c r="K20" i="35"/>
  <c r="I20" i="35"/>
  <c r="H20" i="35"/>
  <c r="G20" i="35"/>
  <c r="B20" i="35"/>
  <c r="K19" i="35"/>
  <c r="I19" i="35"/>
  <c r="H19" i="35"/>
  <c r="B19" i="35"/>
  <c r="G19" i="35" s="1"/>
  <c r="K18" i="35"/>
  <c r="I18" i="35"/>
  <c r="H18" i="35"/>
  <c r="B18" i="35"/>
  <c r="G18" i="35" s="1"/>
  <c r="K17" i="35"/>
  <c r="I17" i="35"/>
  <c r="H17" i="35"/>
  <c r="B17" i="35"/>
  <c r="G17" i="35" s="1"/>
  <c r="K16" i="35"/>
  <c r="I16" i="35"/>
  <c r="H16" i="35"/>
  <c r="B16" i="35"/>
  <c r="G16" i="35" s="1"/>
  <c r="K15" i="35"/>
  <c r="I15" i="35"/>
  <c r="H15" i="35"/>
  <c r="B15" i="35"/>
  <c r="G15" i="35" s="1"/>
  <c r="K14" i="35"/>
  <c r="I14" i="35"/>
  <c r="H14" i="35"/>
  <c r="B14" i="35"/>
  <c r="G14" i="35" s="1"/>
  <c r="K11" i="35"/>
  <c r="I10" i="35"/>
  <c r="G10" i="35"/>
  <c r="I9" i="35"/>
  <c r="L13" i="35" s="1"/>
  <c r="G9" i="35"/>
  <c r="G8" i="35"/>
  <c r="I7" i="35"/>
  <c r="K33" i="34"/>
  <c r="I33" i="34"/>
  <c r="H33" i="34"/>
  <c r="B33" i="34"/>
  <c r="G33" i="34" s="1"/>
  <c r="K32" i="34"/>
  <c r="I32" i="34"/>
  <c r="H32" i="34"/>
  <c r="B32" i="34"/>
  <c r="K31" i="34"/>
  <c r="I31" i="34"/>
  <c r="H31" i="34"/>
  <c r="G31" i="34"/>
  <c r="B31" i="34"/>
  <c r="K30" i="34"/>
  <c r="I30" i="34"/>
  <c r="H30" i="34"/>
  <c r="B30" i="34"/>
  <c r="K29" i="34"/>
  <c r="I29" i="34"/>
  <c r="H29" i="34"/>
  <c r="B29" i="34"/>
  <c r="G29" i="34" s="1"/>
  <c r="K28" i="34"/>
  <c r="I28" i="34"/>
  <c r="H28" i="34"/>
  <c r="B28" i="34"/>
  <c r="K27" i="34"/>
  <c r="I27" i="34"/>
  <c r="H27" i="34"/>
  <c r="G27" i="34"/>
  <c r="B27" i="34"/>
  <c r="K26" i="34"/>
  <c r="I26" i="34"/>
  <c r="H26" i="34"/>
  <c r="B26" i="34"/>
  <c r="K25" i="34"/>
  <c r="I25" i="34"/>
  <c r="H25" i="34"/>
  <c r="B25" i="34"/>
  <c r="G25" i="34" s="1"/>
  <c r="K24" i="34"/>
  <c r="I24" i="34"/>
  <c r="H24" i="34"/>
  <c r="B24" i="34"/>
  <c r="K23" i="34"/>
  <c r="I23" i="34"/>
  <c r="H23" i="34"/>
  <c r="G23" i="34"/>
  <c r="B23" i="34"/>
  <c r="K22" i="34"/>
  <c r="I22" i="34"/>
  <c r="H22" i="34"/>
  <c r="B22" i="34"/>
  <c r="K21" i="34"/>
  <c r="I21" i="34"/>
  <c r="H21" i="34"/>
  <c r="B21" i="34"/>
  <c r="G21" i="34" s="1"/>
  <c r="K20" i="34"/>
  <c r="I20" i="34"/>
  <c r="H20" i="34"/>
  <c r="B20" i="34"/>
  <c r="K19" i="34"/>
  <c r="I19" i="34"/>
  <c r="H19" i="34"/>
  <c r="B19" i="34"/>
  <c r="G19" i="34" s="1"/>
  <c r="K18" i="34"/>
  <c r="I18" i="34"/>
  <c r="H18" i="34"/>
  <c r="B18" i="34"/>
  <c r="K17" i="34"/>
  <c r="I17" i="34"/>
  <c r="H17" i="34"/>
  <c r="B17" i="34"/>
  <c r="G17" i="34" s="1"/>
  <c r="K16" i="34"/>
  <c r="I16" i="34"/>
  <c r="H16" i="34"/>
  <c r="B16" i="34"/>
  <c r="K15" i="34"/>
  <c r="I15" i="34"/>
  <c r="H15" i="34"/>
  <c r="G15" i="34"/>
  <c r="B15" i="34"/>
  <c r="K14" i="34"/>
  <c r="I14" i="34"/>
  <c r="H14" i="34"/>
  <c r="B14" i="34"/>
  <c r="K11" i="34"/>
  <c r="I10" i="34"/>
  <c r="G10" i="34"/>
  <c r="I9" i="34"/>
  <c r="L13" i="34" s="1"/>
  <c r="G9" i="34"/>
  <c r="G8" i="34"/>
  <c r="I7" i="34"/>
  <c r="K33" i="11"/>
  <c r="I33" i="11"/>
  <c r="H33" i="11"/>
  <c r="B33" i="11"/>
  <c r="G33" i="11" s="1"/>
  <c r="K32" i="11"/>
  <c r="I32" i="11"/>
  <c r="H32" i="11"/>
  <c r="B32" i="11"/>
  <c r="G32" i="11" s="1"/>
  <c r="K31" i="11"/>
  <c r="I31" i="11"/>
  <c r="H31" i="11"/>
  <c r="G31" i="11"/>
  <c r="B31" i="11"/>
  <c r="K30" i="11"/>
  <c r="I30" i="11"/>
  <c r="H30" i="11"/>
  <c r="B30" i="11"/>
  <c r="K29" i="11"/>
  <c r="I29" i="11"/>
  <c r="H29" i="11"/>
  <c r="B29" i="11"/>
  <c r="G29" i="11" s="1"/>
  <c r="K28" i="11"/>
  <c r="I28" i="11"/>
  <c r="H28" i="11"/>
  <c r="B28" i="11"/>
  <c r="G28" i="11" s="1"/>
  <c r="K27" i="11"/>
  <c r="I27" i="11"/>
  <c r="H27" i="11"/>
  <c r="G27" i="11"/>
  <c r="B27" i="11"/>
  <c r="K26" i="11"/>
  <c r="I26" i="11"/>
  <c r="H26" i="11"/>
  <c r="B26" i="11"/>
  <c r="K25" i="11"/>
  <c r="I25" i="11"/>
  <c r="H25" i="11"/>
  <c r="B25" i="11"/>
  <c r="G25" i="11" s="1"/>
  <c r="K24" i="11"/>
  <c r="I24" i="11"/>
  <c r="H24" i="11"/>
  <c r="B24" i="11"/>
  <c r="G24" i="11" s="1"/>
  <c r="K23" i="11"/>
  <c r="I23" i="11"/>
  <c r="H23" i="11"/>
  <c r="B23" i="11"/>
  <c r="G23" i="11" s="1"/>
  <c r="K22" i="11"/>
  <c r="I22" i="11"/>
  <c r="H22" i="11"/>
  <c r="B22" i="11"/>
  <c r="G22" i="11" s="1"/>
  <c r="K21" i="11"/>
  <c r="I21" i="11"/>
  <c r="H21" i="11"/>
  <c r="B21" i="11"/>
  <c r="G21" i="11" s="1"/>
  <c r="K20" i="11"/>
  <c r="I20" i="11"/>
  <c r="H20" i="11"/>
  <c r="B20" i="11"/>
  <c r="K19" i="11"/>
  <c r="I19" i="11"/>
  <c r="H19" i="11"/>
  <c r="B19" i="11"/>
  <c r="G19" i="11" s="1"/>
  <c r="K18" i="11"/>
  <c r="I18" i="11"/>
  <c r="H18" i="11"/>
  <c r="B18" i="11"/>
  <c r="G18" i="11" s="1"/>
  <c r="K17" i="11"/>
  <c r="I17" i="11"/>
  <c r="H17" i="11"/>
  <c r="G17" i="11"/>
  <c r="B17" i="11"/>
  <c r="K16" i="11"/>
  <c r="I16" i="11"/>
  <c r="H16" i="11"/>
  <c r="B16" i="11"/>
  <c r="G16" i="11" s="1"/>
  <c r="K15" i="11"/>
  <c r="I15" i="11"/>
  <c r="H15" i="11"/>
  <c r="B15" i="11"/>
  <c r="G15" i="11" s="1"/>
  <c r="K14" i="11"/>
  <c r="I14" i="11"/>
  <c r="H14" i="11"/>
  <c r="B14" i="11"/>
  <c r="G14" i="11" s="1"/>
  <c r="K11" i="11"/>
  <c r="I10" i="11"/>
  <c r="G10" i="11"/>
  <c r="I9" i="11"/>
  <c r="L13" i="11" s="1"/>
  <c r="G9" i="11"/>
  <c r="G8" i="11"/>
  <c r="I7" i="11"/>
  <c r="K33" i="10"/>
  <c r="I33" i="10"/>
  <c r="H33" i="10"/>
  <c r="B33" i="10"/>
  <c r="G33" i="10" s="1"/>
  <c r="K32" i="10"/>
  <c r="I32" i="10"/>
  <c r="H32" i="10"/>
  <c r="B32" i="10"/>
  <c r="G32" i="10" s="1"/>
  <c r="K31" i="10"/>
  <c r="I31" i="10"/>
  <c r="H31" i="10"/>
  <c r="B31" i="10"/>
  <c r="G31" i="10" s="1"/>
  <c r="K30" i="10"/>
  <c r="I30" i="10"/>
  <c r="H30" i="10"/>
  <c r="B30" i="10"/>
  <c r="K29" i="10"/>
  <c r="I29" i="10"/>
  <c r="H29" i="10"/>
  <c r="B29" i="10"/>
  <c r="G29" i="10" s="1"/>
  <c r="K28" i="10"/>
  <c r="I28" i="10"/>
  <c r="H28" i="10"/>
  <c r="B28" i="10"/>
  <c r="K27" i="10"/>
  <c r="I27" i="10"/>
  <c r="H27" i="10"/>
  <c r="B27" i="10"/>
  <c r="G27" i="10" s="1"/>
  <c r="K26" i="10"/>
  <c r="I26" i="10"/>
  <c r="H26" i="10"/>
  <c r="B26" i="10"/>
  <c r="K25" i="10"/>
  <c r="I25" i="10"/>
  <c r="H25" i="10"/>
  <c r="B25" i="10"/>
  <c r="G25" i="10" s="1"/>
  <c r="K24" i="10"/>
  <c r="I24" i="10"/>
  <c r="H24" i="10"/>
  <c r="B24" i="10"/>
  <c r="K23" i="10"/>
  <c r="I23" i="10"/>
  <c r="H23" i="10"/>
  <c r="B23" i="10"/>
  <c r="G23" i="10" s="1"/>
  <c r="K22" i="10"/>
  <c r="I22" i="10"/>
  <c r="H22" i="10"/>
  <c r="B22" i="10"/>
  <c r="K21" i="10"/>
  <c r="I21" i="10"/>
  <c r="H21" i="10"/>
  <c r="B21" i="10"/>
  <c r="G21" i="10" s="1"/>
  <c r="K20" i="10"/>
  <c r="I20" i="10"/>
  <c r="H20" i="10"/>
  <c r="B20" i="10"/>
  <c r="K19" i="10"/>
  <c r="I19" i="10"/>
  <c r="H19" i="10"/>
  <c r="B19" i="10"/>
  <c r="G19" i="10" s="1"/>
  <c r="K18" i="10"/>
  <c r="I18" i="10"/>
  <c r="H18" i="10"/>
  <c r="B18" i="10"/>
  <c r="K17" i="10"/>
  <c r="I17" i="10"/>
  <c r="H17" i="10"/>
  <c r="B17" i="10"/>
  <c r="G17" i="10" s="1"/>
  <c r="K16" i="10"/>
  <c r="I16" i="10"/>
  <c r="H16" i="10"/>
  <c r="B16" i="10"/>
  <c r="K15" i="10"/>
  <c r="I15" i="10"/>
  <c r="H15" i="10"/>
  <c r="B15" i="10"/>
  <c r="G15" i="10" s="1"/>
  <c r="K14" i="10"/>
  <c r="I14" i="10"/>
  <c r="H14" i="10"/>
  <c r="B14" i="10"/>
  <c r="G14" i="10" s="1"/>
  <c r="K11" i="10"/>
  <c r="I10" i="10"/>
  <c r="G10" i="10"/>
  <c r="I9" i="10"/>
  <c r="L13" i="10" s="1"/>
  <c r="G9" i="10"/>
  <c r="G8" i="10"/>
  <c r="I7" i="10"/>
  <c r="K33" i="9"/>
  <c r="I33" i="9"/>
  <c r="H33" i="9"/>
  <c r="B33" i="9"/>
  <c r="G33" i="9" s="1"/>
  <c r="K32" i="9"/>
  <c r="I32" i="9"/>
  <c r="H32" i="9"/>
  <c r="B32" i="9"/>
  <c r="K31" i="9"/>
  <c r="I31" i="9"/>
  <c r="H31" i="9"/>
  <c r="B31" i="9"/>
  <c r="G31" i="9" s="1"/>
  <c r="K30" i="9"/>
  <c r="I30" i="9"/>
  <c r="H30" i="9"/>
  <c r="B30" i="9"/>
  <c r="K29" i="9"/>
  <c r="I29" i="9"/>
  <c r="H29" i="9"/>
  <c r="B29" i="9"/>
  <c r="G29" i="9" s="1"/>
  <c r="K28" i="9"/>
  <c r="I28" i="9"/>
  <c r="H28" i="9"/>
  <c r="B28" i="9"/>
  <c r="K27" i="9"/>
  <c r="I27" i="9"/>
  <c r="H27" i="9"/>
  <c r="B27" i="9"/>
  <c r="G27" i="9" s="1"/>
  <c r="K26" i="9"/>
  <c r="I26" i="9"/>
  <c r="H26" i="9"/>
  <c r="B26" i="9"/>
  <c r="K25" i="9"/>
  <c r="I25" i="9"/>
  <c r="H25" i="9"/>
  <c r="B25" i="9"/>
  <c r="G25" i="9" s="1"/>
  <c r="K24" i="9"/>
  <c r="I24" i="9"/>
  <c r="H24" i="9"/>
  <c r="B24" i="9"/>
  <c r="K23" i="9"/>
  <c r="I23" i="9"/>
  <c r="H23" i="9"/>
  <c r="B23" i="9"/>
  <c r="G23" i="9" s="1"/>
  <c r="K22" i="9"/>
  <c r="I22" i="9"/>
  <c r="H22" i="9"/>
  <c r="B22" i="9"/>
  <c r="K21" i="9"/>
  <c r="I21" i="9"/>
  <c r="H21" i="9"/>
  <c r="B21" i="9"/>
  <c r="G21" i="9" s="1"/>
  <c r="K20" i="9"/>
  <c r="I20" i="9"/>
  <c r="H20" i="9"/>
  <c r="B20" i="9"/>
  <c r="K19" i="9"/>
  <c r="I19" i="9"/>
  <c r="H19" i="9"/>
  <c r="B19" i="9"/>
  <c r="G19" i="9" s="1"/>
  <c r="K18" i="9"/>
  <c r="I18" i="9"/>
  <c r="H18" i="9"/>
  <c r="B18" i="9"/>
  <c r="K17" i="9"/>
  <c r="I17" i="9"/>
  <c r="H17" i="9"/>
  <c r="B17" i="9"/>
  <c r="G17" i="9" s="1"/>
  <c r="K16" i="9"/>
  <c r="I16" i="9"/>
  <c r="H16" i="9"/>
  <c r="B16" i="9"/>
  <c r="K15" i="9"/>
  <c r="I15" i="9"/>
  <c r="H15" i="9"/>
  <c r="B15" i="9"/>
  <c r="G15" i="9" s="1"/>
  <c r="K14" i="9"/>
  <c r="I14" i="9"/>
  <c r="H14" i="9"/>
  <c r="B14" i="9"/>
  <c r="K11" i="9"/>
  <c r="I10" i="9"/>
  <c r="G10" i="9"/>
  <c r="I9" i="9"/>
  <c r="L13" i="9" s="1"/>
  <c r="G9" i="9"/>
  <c r="G8" i="9"/>
  <c r="I7" i="9"/>
  <c r="K33" i="8"/>
  <c r="I33" i="8"/>
  <c r="H33" i="8"/>
  <c r="B33" i="8"/>
  <c r="G33" i="8" s="1"/>
  <c r="K32" i="8"/>
  <c r="I32" i="8"/>
  <c r="H32" i="8"/>
  <c r="B32" i="8"/>
  <c r="K31" i="8"/>
  <c r="I31" i="8"/>
  <c r="H31" i="8"/>
  <c r="B31" i="8"/>
  <c r="G31" i="8" s="1"/>
  <c r="K30" i="8"/>
  <c r="I30" i="8"/>
  <c r="H30" i="8"/>
  <c r="B30" i="8"/>
  <c r="K29" i="8"/>
  <c r="I29" i="8"/>
  <c r="H29" i="8"/>
  <c r="G29" i="8"/>
  <c r="B29" i="8"/>
  <c r="K28" i="8"/>
  <c r="I28" i="8"/>
  <c r="H28" i="8"/>
  <c r="B28" i="8"/>
  <c r="K27" i="8"/>
  <c r="I27" i="8"/>
  <c r="H27" i="8"/>
  <c r="G27" i="8"/>
  <c r="B27" i="8"/>
  <c r="K26" i="8"/>
  <c r="I26" i="8"/>
  <c r="H26" i="8"/>
  <c r="B26" i="8"/>
  <c r="K25" i="8"/>
  <c r="I25" i="8"/>
  <c r="H25" i="8"/>
  <c r="G25" i="8"/>
  <c r="B25" i="8"/>
  <c r="K24" i="8"/>
  <c r="I24" i="8"/>
  <c r="H24" i="8"/>
  <c r="B24" i="8"/>
  <c r="K23" i="8"/>
  <c r="I23" i="8"/>
  <c r="H23" i="8"/>
  <c r="B23" i="8"/>
  <c r="G23" i="8" s="1"/>
  <c r="K22" i="8"/>
  <c r="I22" i="8"/>
  <c r="H22" i="8"/>
  <c r="B22" i="8"/>
  <c r="K21" i="8"/>
  <c r="I21" i="8"/>
  <c r="H21" i="8"/>
  <c r="B21" i="8"/>
  <c r="G21" i="8" s="1"/>
  <c r="K20" i="8"/>
  <c r="I20" i="8"/>
  <c r="H20" i="8"/>
  <c r="B20" i="8"/>
  <c r="K19" i="8"/>
  <c r="I19" i="8"/>
  <c r="H19" i="8"/>
  <c r="B19" i="8"/>
  <c r="G19" i="8" s="1"/>
  <c r="K18" i="8"/>
  <c r="I18" i="8"/>
  <c r="H18" i="8"/>
  <c r="B18" i="8"/>
  <c r="K17" i="8"/>
  <c r="I17" i="8"/>
  <c r="H17" i="8"/>
  <c r="G17" i="8"/>
  <c r="B17" i="8"/>
  <c r="K16" i="8"/>
  <c r="I16" i="8"/>
  <c r="H16" i="8"/>
  <c r="B16" i="8"/>
  <c r="G16" i="8" s="1"/>
  <c r="K15" i="8"/>
  <c r="I15" i="8"/>
  <c r="H15" i="8"/>
  <c r="B15" i="8"/>
  <c r="G15" i="8" s="1"/>
  <c r="K14" i="8"/>
  <c r="I14" i="8"/>
  <c r="H14" i="8"/>
  <c r="B14" i="8"/>
  <c r="G14" i="8" s="1"/>
  <c r="K11" i="8"/>
  <c r="I10" i="8"/>
  <c r="G10" i="8"/>
  <c r="I9" i="8"/>
  <c r="L13" i="8" s="1"/>
  <c r="G9" i="8"/>
  <c r="G8" i="8"/>
  <c r="I7" i="8"/>
  <c r="K33" i="7"/>
  <c r="I33" i="7"/>
  <c r="H33" i="7"/>
  <c r="B33" i="7"/>
  <c r="G33" i="7" s="1"/>
  <c r="K32" i="7"/>
  <c r="I32" i="7"/>
  <c r="H32" i="7"/>
  <c r="B32" i="7"/>
  <c r="K31" i="7"/>
  <c r="I31" i="7"/>
  <c r="H31" i="7"/>
  <c r="B31" i="7"/>
  <c r="G31" i="7" s="1"/>
  <c r="K30" i="7"/>
  <c r="I30" i="7"/>
  <c r="H30" i="7"/>
  <c r="B30" i="7"/>
  <c r="K29" i="7"/>
  <c r="I29" i="7"/>
  <c r="H29" i="7"/>
  <c r="B29" i="7"/>
  <c r="G29" i="7" s="1"/>
  <c r="K28" i="7"/>
  <c r="I28" i="7"/>
  <c r="H28" i="7"/>
  <c r="B28" i="7"/>
  <c r="K27" i="7"/>
  <c r="I27" i="7"/>
  <c r="H27" i="7"/>
  <c r="G27" i="7"/>
  <c r="B27" i="7"/>
  <c r="K26" i="7"/>
  <c r="I26" i="7"/>
  <c r="H26" i="7"/>
  <c r="B26" i="7"/>
  <c r="K25" i="7"/>
  <c r="I25" i="7"/>
  <c r="H25" i="7"/>
  <c r="B25" i="7"/>
  <c r="G25" i="7" s="1"/>
  <c r="K24" i="7"/>
  <c r="I24" i="7"/>
  <c r="H24" i="7"/>
  <c r="B24" i="7"/>
  <c r="K23" i="7"/>
  <c r="I23" i="7"/>
  <c r="H23" i="7"/>
  <c r="B23" i="7"/>
  <c r="G23" i="7" s="1"/>
  <c r="K22" i="7"/>
  <c r="I22" i="7"/>
  <c r="H22" i="7"/>
  <c r="B22" i="7"/>
  <c r="K21" i="7"/>
  <c r="I21" i="7"/>
  <c r="H21" i="7"/>
  <c r="B21" i="7"/>
  <c r="G21" i="7" s="1"/>
  <c r="K20" i="7"/>
  <c r="I20" i="7"/>
  <c r="H20" i="7"/>
  <c r="B20" i="7"/>
  <c r="K19" i="7"/>
  <c r="I19" i="7"/>
  <c r="H19" i="7"/>
  <c r="G19" i="7"/>
  <c r="B19" i="7"/>
  <c r="K18" i="7"/>
  <c r="I18" i="7"/>
  <c r="H18" i="7"/>
  <c r="B18" i="7"/>
  <c r="K17" i="7"/>
  <c r="I17" i="7"/>
  <c r="H17" i="7"/>
  <c r="B17" i="7"/>
  <c r="G17" i="7" s="1"/>
  <c r="K16" i="7"/>
  <c r="I16" i="7"/>
  <c r="H16" i="7"/>
  <c r="B16" i="7"/>
  <c r="K15" i="7"/>
  <c r="I15" i="7"/>
  <c r="H15" i="7"/>
  <c r="B15" i="7"/>
  <c r="G15" i="7" s="1"/>
  <c r="K14" i="7"/>
  <c r="I14" i="7"/>
  <c r="H14" i="7"/>
  <c r="B14" i="7"/>
  <c r="K11" i="7"/>
  <c r="I10" i="7"/>
  <c r="G10" i="7"/>
  <c r="I9" i="7"/>
  <c r="L13" i="7" s="1"/>
  <c r="G9" i="7"/>
  <c r="G8" i="7"/>
  <c r="I7" i="7"/>
  <c r="K33" i="6"/>
  <c r="I33" i="6"/>
  <c r="H33" i="6"/>
  <c r="B33" i="6"/>
  <c r="G33" i="6" s="1"/>
  <c r="K32" i="6"/>
  <c r="I32" i="6"/>
  <c r="H32" i="6"/>
  <c r="B32" i="6"/>
  <c r="K31" i="6"/>
  <c r="I31" i="6"/>
  <c r="H31" i="6"/>
  <c r="B31" i="6"/>
  <c r="G31" i="6" s="1"/>
  <c r="K30" i="6"/>
  <c r="I30" i="6"/>
  <c r="H30" i="6"/>
  <c r="B30" i="6"/>
  <c r="K29" i="6"/>
  <c r="I29" i="6"/>
  <c r="H29" i="6"/>
  <c r="B29" i="6"/>
  <c r="G29" i="6" s="1"/>
  <c r="K28" i="6"/>
  <c r="I28" i="6"/>
  <c r="H28" i="6"/>
  <c r="B28" i="6"/>
  <c r="K27" i="6"/>
  <c r="I27" i="6"/>
  <c r="H27" i="6"/>
  <c r="B27" i="6"/>
  <c r="G27" i="6" s="1"/>
  <c r="K26" i="6"/>
  <c r="I26" i="6"/>
  <c r="H26" i="6"/>
  <c r="B26" i="6"/>
  <c r="K25" i="6"/>
  <c r="I25" i="6"/>
  <c r="H25" i="6"/>
  <c r="B25" i="6"/>
  <c r="G25" i="6" s="1"/>
  <c r="K24" i="6"/>
  <c r="I24" i="6"/>
  <c r="H24" i="6"/>
  <c r="B24" i="6"/>
  <c r="K23" i="6"/>
  <c r="I23" i="6"/>
  <c r="H23" i="6"/>
  <c r="G23" i="6"/>
  <c r="B23" i="6"/>
  <c r="K22" i="6"/>
  <c r="I22" i="6"/>
  <c r="H22" i="6"/>
  <c r="B22" i="6"/>
  <c r="K21" i="6"/>
  <c r="I21" i="6"/>
  <c r="H21" i="6"/>
  <c r="B21" i="6"/>
  <c r="G21" i="6" s="1"/>
  <c r="K20" i="6"/>
  <c r="I20" i="6"/>
  <c r="H20" i="6"/>
  <c r="B20" i="6"/>
  <c r="K19" i="6"/>
  <c r="I19" i="6"/>
  <c r="H19" i="6"/>
  <c r="B19" i="6"/>
  <c r="G19" i="6" s="1"/>
  <c r="K18" i="6"/>
  <c r="I18" i="6"/>
  <c r="H18" i="6"/>
  <c r="B18" i="6"/>
  <c r="K17" i="6"/>
  <c r="I17" i="6"/>
  <c r="H17" i="6"/>
  <c r="B17" i="6"/>
  <c r="G17" i="6" s="1"/>
  <c r="K16" i="6"/>
  <c r="I16" i="6"/>
  <c r="H16" i="6"/>
  <c r="B16" i="6"/>
  <c r="K15" i="6"/>
  <c r="I15" i="6"/>
  <c r="H15" i="6"/>
  <c r="B15" i="6"/>
  <c r="G15" i="6" s="1"/>
  <c r="K14" i="6"/>
  <c r="I14" i="6"/>
  <c r="H14" i="6"/>
  <c r="B14" i="6"/>
  <c r="K11" i="6"/>
  <c r="I10" i="6"/>
  <c r="G10" i="6"/>
  <c r="I9" i="6"/>
  <c r="L13" i="6" s="1"/>
  <c r="G9" i="6"/>
  <c r="G8" i="6"/>
  <c r="I7" i="6"/>
  <c r="K33" i="5"/>
  <c r="I33" i="5"/>
  <c r="H33" i="5"/>
  <c r="B33" i="5"/>
  <c r="G33" i="5" s="1"/>
  <c r="K32" i="5"/>
  <c r="I32" i="5"/>
  <c r="H32" i="5"/>
  <c r="B32" i="5"/>
  <c r="K31" i="5"/>
  <c r="I31" i="5"/>
  <c r="H31" i="5"/>
  <c r="B31" i="5"/>
  <c r="G31" i="5" s="1"/>
  <c r="K30" i="5"/>
  <c r="I30" i="5"/>
  <c r="H30" i="5"/>
  <c r="B30" i="5"/>
  <c r="K29" i="5"/>
  <c r="I29" i="5"/>
  <c r="H29" i="5"/>
  <c r="B29" i="5"/>
  <c r="G29" i="5" s="1"/>
  <c r="K28" i="5"/>
  <c r="I28" i="5"/>
  <c r="H28" i="5"/>
  <c r="B28" i="5"/>
  <c r="K27" i="5"/>
  <c r="I27" i="5"/>
  <c r="H27" i="5"/>
  <c r="B27" i="5"/>
  <c r="G27" i="5" s="1"/>
  <c r="K26" i="5"/>
  <c r="I26" i="5"/>
  <c r="H26" i="5"/>
  <c r="B26" i="5"/>
  <c r="K25" i="5"/>
  <c r="I25" i="5"/>
  <c r="H25" i="5"/>
  <c r="B25" i="5"/>
  <c r="G25" i="5" s="1"/>
  <c r="K24" i="5"/>
  <c r="I24" i="5"/>
  <c r="H24" i="5"/>
  <c r="B24" i="5"/>
  <c r="K23" i="5"/>
  <c r="I23" i="5"/>
  <c r="H23" i="5"/>
  <c r="G23" i="5"/>
  <c r="B23" i="5"/>
  <c r="K22" i="5"/>
  <c r="I22" i="5"/>
  <c r="H22" i="5"/>
  <c r="B22" i="5"/>
  <c r="K21" i="5"/>
  <c r="I21" i="5"/>
  <c r="H21" i="5"/>
  <c r="B21" i="5"/>
  <c r="G21" i="5" s="1"/>
  <c r="K20" i="5"/>
  <c r="I20" i="5"/>
  <c r="H20" i="5"/>
  <c r="B20" i="5"/>
  <c r="K19" i="5"/>
  <c r="I19" i="5"/>
  <c r="H19" i="5"/>
  <c r="G19" i="5"/>
  <c r="B19" i="5"/>
  <c r="K18" i="5"/>
  <c r="I18" i="5"/>
  <c r="H18" i="5"/>
  <c r="B18" i="5"/>
  <c r="K17" i="5"/>
  <c r="I17" i="5"/>
  <c r="H17" i="5"/>
  <c r="B17" i="5"/>
  <c r="G17" i="5" s="1"/>
  <c r="K16" i="5"/>
  <c r="I16" i="5"/>
  <c r="H16" i="5"/>
  <c r="B16" i="5"/>
  <c r="K15" i="5"/>
  <c r="I15" i="5"/>
  <c r="H15" i="5"/>
  <c r="B15" i="5"/>
  <c r="G15" i="5" s="1"/>
  <c r="K14" i="5"/>
  <c r="I14" i="5"/>
  <c r="H14" i="5"/>
  <c r="B14" i="5"/>
  <c r="K11" i="5"/>
  <c r="I10" i="5"/>
  <c r="G10" i="5"/>
  <c r="I9" i="5"/>
  <c r="L13" i="5" s="1"/>
  <c r="G9" i="5"/>
  <c r="G8" i="5"/>
  <c r="I7" i="5"/>
  <c r="K33" i="4"/>
  <c r="I33" i="4"/>
  <c r="H33" i="4"/>
  <c r="B33" i="4"/>
  <c r="G33" i="4" s="1"/>
  <c r="K32" i="4"/>
  <c r="I32" i="4"/>
  <c r="H32" i="4"/>
  <c r="B32" i="4"/>
  <c r="K31" i="4"/>
  <c r="I31" i="4"/>
  <c r="H31" i="4"/>
  <c r="G31" i="4"/>
  <c r="B31" i="4"/>
  <c r="K30" i="4"/>
  <c r="I30" i="4"/>
  <c r="H30" i="4"/>
  <c r="B30" i="4"/>
  <c r="K29" i="4"/>
  <c r="I29" i="4"/>
  <c r="H29" i="4"/>
  <c r="B29" i="4"/>
  <c r="G29" i="4" s="1"/>
  <c r="K28" i="4"/>
  <c r="I28" i="4"/>
  <c r="H28" i="4"/>
  <c r="B28" i="4"/>
  <c r="K27" i="4"/>
  <c r="I27" i="4"/>
  <c r="H27" i="4"/>
  <c r="B27" i="4"/>
  <c r="G27" i="4" s="1"/>
  <c r="K26" i="4"/>
  <c r="I26" i="4"/>
  <c r="H26" i="4"/>
  <c r="B26" i="4"/>
  <c r="K25" i="4"/>
  <c r="I25" i="4"/>
  <c r="H25" i="4"/>
  <c r="B25" i="4"/>
  <c r="G25" i="4" s="1"/>
  <c r="K24" i="4"/>
  <c r="I24" i="4"/>
  <c r="H24" i="4"/>
  <c r="B24" i="4"/>
  <c r="K23" i="4"/>
  <c r="I23" i="4"/>
  <c r="H23" i="4"/>
  <c r="B23" i="4"/>
  <c r="G23" i="4" s="1"/>
  <c r="K22" i="4"/>
  <c r="I22" i="4"/>
  <c r="H22" i="4"/>
  <c r="B22" i="4"/>
  <c r="K21" i="4"/>
  <c r="I21" i="4"/>
  <c r="H21" i="4"/>
  <c r="B21" i="4"/>
  <c r="G21" i="4" s="1"/>
  <c r="K20" i="4"/>
  <c r="I20" i="4"/>
  <c r="H20" i="4"/>
  <c r="B20" i="4"/>
  <c r="K19" i="4"/>
  <c r="I19" i="4"/>
  <c r="H19" i="4"/>
  <c r="B19" i="4"/>
  <c r="G19" i="4" s="1"/>
  <c r="K18" i="4"/>
  <c r="I18" i="4"/>
  <c r="H18" i="4"/>
  <c r="B18" i="4"/>
  <c r="K17" i="4"/>
  <c r="I17" i="4"/>
  <c r="H17" i="4"/>
  <c r="B17" i="4"/>
  <c r="G17" i="4" s="1"/>
  <c r="K16" i="4"/>
  <c r="I16" i="4"/>
  <c r="H16" i="4"/>
  <c r="B16" i="4"/>
  <c r="K15" i="4"/>
  <c r="I15" i="4"/>
  <c r="H15" i="4"/>
  <c r="G15" i="4"/>
  <c r="B15" i="4"/>
  <c r="K14" i="4"/>
  <c r="I14" i="4"/>
  <c r="H14" i="4"/>
  <c r="B14" i="4"/>
  <c r="K11" i="4"/>
  <c r="I10" i="4"/>
  <c r="G10" i="4"/>
  <c r="I9" i="4"/>
  <c r="L13" i="4" s="1"/>
  <c r="G9" i="4"/>
  <c r="G8" i="4"/>
  <c r="I7" i="4"/>
  <c r="K33" i="3"/>
  <c r="I33" i="3"/>
  <c r="H33" i="3"/>
  <c r="B33" i="3"/>
  <c r="G33" i="3" s="1"/>
  <c r="K32" i="3"/>
  <c r="I32" i="3"/>
  <c r="H32" i="3"/>
  <c r="B32" i="3"/>
  <c r="K31" i="3"/>
  <c r="I31" i="3"/>
  <c r="H31" i="3"/>
  <c r="B31" i="3"/>
  <c r="G31" i="3" s="1"/>
  <c r="K30" i="3"/>
  <c r="I30" i="3"/>
  <c r="H30" i="3"/>
  <c r="B30" i="3"/>
  <c r="K29" i="3"/>
  <c r="I29" i="3"/>
  <c r="H29" i="3"/>
  <c r="B29" i="3"/>
  <c r="G29" i="3" s="1"/>
  <c r="K28" i="3"/>
  <c r="I28" i="3"/>
  <c r="H28" i="3"/>
  <c r="B28" i="3"/>
  <c r="K27" i="3"/>
  <c r="I27" i="3"/>
  <c r="H27" i="3"/>
  <c r="B27" i="3"/>
  <c r="G27" i="3" s="1"/>
  <c r="K26" i="3"/>
  <c r="I26" i="3"/>
  <c r="H26" i="3"/>
  <c r="B26" i="3"/>
  <c r="K25" i="3"/>
  <c r="I25" i="3"/>
  <c r="H25" i="3"/>
  <c r="G25" i="3"/>
  <c r="B25" i="3"/>
  <c r="K24" i="3"/>
  <c r="I24" i="3"/>
  <c r="H24" i="3"/>
  <c r="B24" i="3"/>
  <c r="K23" i="3"/>
  <c r="I23" i="3"/>
  <c r="H23" i="3"/>
  <c r="B23" i="3"/>
  <c r="G23" i="3" s="1"/>
  <c r="K22" i="3"/>
  <c r="I22" i="3"/>
  <c r="H22" i="3"/>
  <c r="B22" i="3"/>
  <c r="K21" i="3"/>
  <c r="I21" i="3"/>
  <c r="H21" i="3"/>
  <c r="B21" i="3"/>
  <c r="G21" i="3" s="1"/>
  <c r="K20" i="3"/>
  <c r="I20" i="3"/>
  <c r="H20" i="3"/>
  <c r="B20" i="3"/>
  <c r="K19" i="3"/>
  <c r="I19" i="3"/>
  <c r="H19" i="3"/>
  <c r="B19" i="3"/>
  <c r="G19" i="3" s="1"/>
  <c r="K18" i="3"/>
  <c r="I18" i="3"/>
  <c r="H18" i="3"/>
  <c r="B18" i="3"/>
  <c r="K17" i="3"/>
  <c r="I17" i="3"/>
  <c r="H17" i="3"/>
  <c r="B17" i="3"/>
  <c r="G17" i="3" s="1"/>
  <c r="K16" i="3"/>
  <c r="I16" i="3"/>
  <c r="H16" i="3"/>
  <c r="B16" i="3"/>
  <c r="K15" i="3"/>
  <c r="I15" i="3"/>
  <c r="H15" i="3"/>
  <c r="G15" i="3"/>
  <c r="B15" i="3"/>
  <c r="K14" i="3"/>
  <c r="I14" i="3"/>
  <c r="H14" i="3"/>
  <c r="B14" i="3"/>
  <c r="K11" i="3"/>
  <c r="I10" i="3"/>
  <c r="G10" i="3"/>
  <c r="I9" i="3"/>
  <c r="L13" i="3" s="1"/>
  <c r="G9" i="3"/>
  <c r="G8" i="3"/>
  <c r="I7" i="3"/>
  <c r="K33" i="33"/>
  <c r="I33" i="33"/>
  <c r="H33" i="33"/>
  <c r="G33" i="33"/>
  <c r="B33" i="33"/>
  <c r="K32" i="33"/>
  <c r="I32" i="33"/>
  <c r="H32" i="33"/>
  <c r="B32" i="33"/>
  <c r="K31" i="33"/>
  <c r="I31" i="33"/>
  <c r="H31" i="33"/>
  <c r="B31" i="33"/>
  <c r="G31" i="33" s="1"/>
  <c r="K30" i="33"/>
  <c r="I30" i="33"/>
  <c r="H30" i="33"/>
  <c r="B30" i="33"/>
  <c r="K29" i="33"/>
  <c r="I29" i="33"/>
  <c r="H29" i="33"/>
  <c r="B29" i="33"/>
  <c r="G29" i="33" s="1"/>
  <c r="K28" i="33"/>
  <c r="I28" i="33"/>
  <c r="H28" i="33"/>
  <c r="B28" i="33"/>
  <c r="K27" i="33"/>
  <c r="I27" i="33"/>
  <c r="H27" i="33"/>
  <c r="G27" i="33"/>
  <c r="B27" i="33"/>
  <c r="K26" i="33"/>
  <c r="I26" i="33"/>
  <c r="H26" i="33"/>
  <c r="B26" i="33"/>
  <c r="K25" i="33"/>
  <c r="I25" i="33"/>
  <c r="H25" i="33"/>
  <c r="B25" i="33"/>
  <c r="G25" i="33" s="1"/>
  <c r="K24" i="33"/>
  <c r="I24" i="33"/>
  <c r="H24" i="33"/>
  <c r="B24" i="33"/>
  <c r="K23" i="33"/>
  <c r="I23" i="33"/>
  <c r="H23" i="33"/>
  <c r="B23" i="33"/>
  <c r="G23" i="33" s="1"/>
  <c r="K22" i="33"/>
  <c r="I22" i="33"/>
  <c r="H22" i="33"/>
  <c r="B22" i="33"/>
  <c r="K21" i="33"/>
  <c r="I21" i="33"/>
  <c r="H21" i="33"/>
  <c r="B21" i="33"/>
  <c r="G21" i="33" s="1"/>
  <c r="K20" i="33"/>
  <c r="I20" i="33"/>
  <c r="H20" i="33"/>
  <c r="B20" i="33"/>
  <c r="K19" i="33"/>
  <c r="I19" i="33"/>
  <c r="H19" i="33"/>
  <c r="B19" i="33"/>
  <c r="G19" i="33" s="1"/>
  <c r="K18" i="33"/>
  <c r="I18" i="33"/>
  <c r="H18" i="33"/>
  <c r="B18" i="33"/>
  <c r="K17" i="33"/>
  <c r="I17" i="33"/>
  <c r="H17" i="33"/>
  <c r="B17" i="33"/>
  <c r="G17" i="33" s="1"/>
  <c r="K16" i="33"/>
  <c r="I16" i="33"/>
  <c r="H16" i="33"/>
  <c r="B16" i="33"/>
  <c r="K15" i="33"/>
  <c r="I15" i="33"/>
  <c r="H15" i="33"/>
  <c r="B15" i="33"/>
  <c r="G15" i="33" s="1"/>
  <c r="K14" i="33"/>
  <c r="I14" i="33"/>
  <c r="H14" i="33"/>
  <c r="B14" i="33"/>
  <c r="K11" i="33"/>
  <c r="I10" i="33"/>
  <c r="G10" i="33"/>
  <c r="I9" i="33"/>
  <c r="L13" i="33" s="1"/>
  <c r="G9" i="33"/>
  <c r="G8" i="33"/>
  <c r="I7" i="33"/>
  <c r="K33" i="60"/>
  <c r="I33" i="60"/>
  <c r="H33" i="60"/>
  <c r="B33" i="60"/>
  <c r="G33" i="60" s="1"/>
  <c r="K32" i="60"/>
  <c r="I32" i="60"/>
  <c r="H32" i="60"/>
  <c r="B32" i="60"/>
  <c r="K31" i="60"/>
  <c r="I31" i="60"/>
  <c r="H31" i="60"/>
  <c r="B31" i="60"/>
  <c r="G31" i="60" s="1"/>
  <c r="K30" i="60"/>
  <c r="I30" i="60"/>
  <c r="H30" i="60"/>
  <c r="B30" i="60"/>
  <c r="K29" i="60"/>
  <c r="I29" i="60"/>
  <c r="H29" i="60"/>
  <c r="B29" i="60"/>
  <c r="G29" i="60" s="1"/>
  <c r="K28" i="60"/>
  <c r="I28" i="60"/>
  <c r="H28" i="60"/>
  <c r="B28" i="60"/>
  <c r="K27" i="60"/>
  <c r="I27" i="60"/>
  <c r="H27" i="60"/>
  <c r="B27" i="60"/>
  <c r="G27" i="60" s="1"/>
  <c r="K26" i="60"/>
  <c r="I26" i="60"/>
  <c r="H26" i="60"/>
  <c r="B26" i="60"/>
  <c r="K25" i="60"/>
  <c r="I25" i="60"/>
  <c r="H25" i="60"/>
  <c r="B25" i="60"/>
  <c r="G25" i="60" s="1"/>
  <c r="K24" i="60"/>
  <c r="I24" i="60"/>
  <c r="H24" i="60"/>
  <c r="B24" i="60"/>
  <c r="K23" i="60"/>
  <c r="I23" i="60"/>
  <c r="H23" i="60"/>
  <c r="G23" i="60"/>
  <c r="B23" i="60"/>
  <c r="K22" i="60"/>
  <c r="I22" i="60"/>
  <c r="H22" i="60"/>
  <c r="B22" i="60"/>
  <c r="K21" i="60"/>
  <c r="I21" i="60"/>
  <c r="H21" i="60"/>
  <c r="B21" i="60"/>
  <c r="G21" i="60" s="1"/>
  <c r="K20" i="60"/>
  <c r="I20" i="60"/>
  <c r="H20" i="60"/>
  <c r="B20" i="60"/>
  <c r="K19" i="60"/>
  <c r="I19" i="60"/>
  <c r="H19" i="60"/>
  <c r="B19" i="60"/>
  <c r="K18" i="60"/>
  <c r="I18" i="60"/>
  <c r="H18" i="60"/>
  <c r="B18" i="60"/>
  <c r="K17" i="60"/>
  <c r="I17" i="60"/>
  <c r="H17" i="60"/>
  <c r="G17" i="60"/>
  <c r="B17" i="60"/>
  <c r="K16" i="60"/>
  <c r="I16" i="60"/>
  <c r="H16" i="60"/>
  <c r="B16" i="60"/>
  <c r="K15" i="60"/>
  <c r="I15" i="60"/>
  <c r="H15" i="60"/>
  <c r="B15" i="60"/>
  <c r="K14" i="60"/>
  <c r="I14" i="60"/>
  <c r="H14" i="60"/>
  <c r="B14" i="60"/>
  <c r="K11" i="60"/>
  <c r="I10" i="60"/>
  <c r="G10" i="60"/>
  <c r="I9" i="60"/>
  <c r="L13" i="60" s="1"/>
  <c r="G9" i="60"/>
  <c r="G8" i="60"/>
  <c r="I7" i="60"/>
  <c r="G14" i="72" l="1"/>
  <c r="G16" i="72"/>
  <c r="G18" i="72"/>
  <c r="G20" i="72"/>
  <c r="G22" i="72"/>
  <c r="G24" i="72"/>
  <c r="G26" i="72"/>
  <c r="G28" i="72"/>
  <c r="G30" i="72"/>
  <c r="G32" i="72"/>
  <c r="G34" i="72"/>
  <c r="G36" i="72"/>
  <c r="G38" i="72"/>
  <c r="G40" i="72"/>
  <c r="G42" i="72"/>
  <c r="G14" i="71"/>
  <c r="G16" i="71"/>
  <c r="G18" i="71"/>
  <c r="G20" i="71"/>
  <c r="G22" i="71"/>
  <c r="G24" i="71"/>
  <c r="G26" i="71"/>
  <c r="G28" i="71"/>
  <c r="G30" i="71"/>
  <c r="G32" i="71"/>
  <c r="G34" i="71"/>
  <c r="G36" i="71"/>
  <c r="G38" i="71"/>
  <c r="G40" i="71"/>
  <c r="G42" i="71"/>
  <c r="G14" i="70"/>
  <c r="G16" i="70"/>
  <c r="G18" i="70"/>
  <c r="G20" i="70"/>
  <c r="G22" i="70"/>
  <c r="G24" i="70"/>
  <c r="G26" i="70"/>
  <c r="G28" i="70"/>
  <c r="G30" i="70"/>
  <c r="G32" i="70"/>
  <c r="G34" i="70"/>
  <c r="G36" i="70"/>
  <c r="G38" i="70"/>
  <c r="G40" i="70"/>
  <c r="G42" i="70"/>
  <c r="G14" i="69"/>
  <c r="G16" i="69"/>
  <c r="G18" i="69"/>
  <c r="G20" i="69"/>
  <c r="G22" i="69"/>
  <c r="G24" i="69"/>
  <c r="G26" i="69"/>
  <c r="G28" i="69"/>
  <c r="G30" i="69"/>
  <c r="G32" i="69"/>
  <c r="G34" i="69"/>
  <c r="G36" i="69"/>
  <c r="G38" i="69"/>
  <c r="G40" i="69"/>
  <c r="G42" i="69"/>
  <c r="G14" i="68"/>
  <c r="G16" i="68"/>
  <c r="G18" i="68"/>
  <c r="G20" i="68"/>
  <c r="G22" i="68"/>
  <c r="G24" i="68"/>
  <c r="G26" i="68"/>
  <c r="G28" i="68"/>
  <c r="G30" i="68"/>
  <c r="G32" i="68"/>
  <c r="G34" i="68"/>
  <c r="G36" i="68"/>
  <c r="G38" i="68"/>
  <c r="G40" i="68"/>
  <c r="G42" i="68"/>
  <c r="G14" i="67"/>
  <c r="G16" i="67"/>
  <c r="G18" i="67"/>
  <c r="G20" i="67"/>
  <c r="G22" i="67"/>
  <c r="G24" i="67"/>
  <c r="G26" i="67"/>
  <c r="G28" i="67"/>
  <c r="G30" i="67"/>
  <c r="G32" i="67"/>
  <c r="G34" i="67"/>
  <c r="G36" i="67"/>
  <c r="G38" i="67"/>
  <c r="G40" i="67"/>
  <c r="G42" i="67"/>
  <c r="G14" i="66"/>
  <c r="G16" i="66"/>
  <c r="G18" i="66"/>
  <c r="G20" i="66"/>
  <c r="G22" i="66"/>
  <c r="G24" i="66"/>
  <c r="G26" i="66"/>
  <c r="G28" i="66"/>
  <c r="G30" i="66"/>
  <c r="G32" i="66"/>
  <c r="G34" i="66"/>
  <c r="G36" i="66"/>
  <c r="G38" i="66"/>
  <c r="G40" i="66"/>
  <c r="G42" i="66"/>
  <c r="G16" i="65"/>
  <c r="G20" i="65"/>
  <c r="G22" i="65"/>
  <c r="G18" i="65"/>
  <c r="G24" i="65"/>
  <c r="G26" i="65"/>
  <c r="G14" i="64"/>
  <c r="G16" i="64"/>
  <c r="G18" i="64"/>
  <c r="G20" i="64"/>
  <c r="G22" i="64"/>
  <c r="G24" i="64"/>
  <c r="G26" i="64"/>
  <c r="G28" i="64"/>
  <c r="G30" i="64"/>
  <c r="G32" i="64"/>
  <c r="G34" i="64"/>
  <c r="G14" i="63"/>
  <c r="G16" i="63"/>
  <c r="G18" i="63"/>
  <c r="G20" i="63"/>
  <c r="G22" i="63"/>
  <c r="G24" i="63"/>
  <c r="G26" i="63"/>
  <c r="G28" i="63"/>
  <c r="G30" i="63"/>
  <c r="G32" i="63"/>
  <c r="G14" i="62"/>
  <c r="G16" i="62"/>
  <c r="G18" i="62"/>
  <c r="G22" i="62"/>
  <c r="G26" i="62"/>
  <c r="G28" i="62"/>
  <c r="G30" i="62"/>
  <c r="G32" i="62"/>
  <c r="G20" i="62"/>
  <c r="G24" i="62"/>
  <c r="G14" i="61"/>
  <c r="G16" i="61"/>
  <c r="G18" i="61"/>
  <c r="G20" i="61"/>
  <c r="G22" i="61"/>
  <c r="G24" i="61"/>
  <c r="G26" i="61"/>
  <c r="G28" i="61"/>
  <c r="G30" i="61"/>
  <c r="G32" i="61"/>
  <c r="G14" i="81"/>
  <c r="G16" i="81"/>
  <c r="G18" i="81"/>
  <c r="G20" i="81"/>
  <c r="G22" i="81"/>
  <c r="G24" i="81"/>
  <c r="G26" i="81"/>
  <c r="G28" i="81"/>
  <c r="G30" i="81"/>
  <c r="G32" i="81"/>
  <c r="G14" i="48"/>
  <c r="G16" i="48"/>
  <c r="G18" i="48"/>
  <c r="G20" i="48"/>
  <c r="G22" i="48"/>
  <c r="G24" i="48"/>
  <c r="G26" i="48"/>
  <c r="G28" i="48"/>
  <c r="G30" i="48"/>
  <c r="G32" i="48"/>
  <c r="G14" i="47"/>
  <c r="G16" i="47"/>
  <c r="G18" i="47"/>
  <c r="G20" i="47"/>
  <c r="G22" i="47"/>
  <c r="G24" i="47"/>
  <c r="G26" i="47"/>
  <c r="G28" i="47"/>
  <c r="G30" i="47"/>
  <c r="G32" i="47"/>
  <c r="G14" i="46"/>
  <c r="G16" i="46"/>
  <c r="G18" i="46"/>
  <c r="G20" i="46"/>
  <c r="G22" i="46"/>
  <c r="G24" i="46"/>
  <c r="G26" i="46"/>
  <c r="G28" i="46"/>
  <c r="G30" i="46"/>
  <c r="G32" i="46"/>
  <c r="G14" i="45"/>
  <c r="G28" i="45"/>
  <c r="G32" i="45"/>
  <c r="G24" i="45"/>
  <c r="G18" i="45"/>
  <c r="G20" i="45"/>
  <c r="G26" i="45"/>
  <c r="G14" i="44"/>
  <c r="G16" i="44"/>
  <c r="G18" i="44"/>
  <c r="G20" i="44"/>
  <c r="G22" i="44"/>
  <c r="G24" i="44"/>
  <c r="G26" i="44"/>
  <c r="G28" i="44"/>
  <c r="G30" i="44"/>
  <c r="G32" i="44"/>
  <c r="G14" i="43"/>
  <c r="G16" i="43"/>
  <c r="G18" i="43"/>
  <c r="G20" i="43"/>
  <c r="G22" i="43"/>
  <c r="G24" i="43"/>
  <c r="G26" i="43"/>
  <c r="G28" i="43"/>
  <c r="G30" i="43"/>
  <c r="G32" i="43"/>
  <c r="G14" i="41"/>
  <c r="G16" i="41"/>
  <c r="G18" i="41"/>
  <c r="G20" i="41"/>
  <c r="G22" i="41"/>
  <c r="G24" i="41"/>
  <c r="G26" i="41"/>
  <c r="G28" i="41"/>
  <c r="G30" i="41"/>
  <c r="G32" i="41"/>
  <c r="G14" i="30"/>
  <c r="G16" i="30"/>
  <c r="G18" i="30"/>
  <c r="G20" i="30"/>
  <c r="G22" i="30"/>
  <c r="G24" i="30"/>
  <c r="G26" i="30"/>
  <c r="G28" i="30"/>
  <c r="G30" i="30"/>
  <c r="G32" i="30"/>
  <c r="G14" i="29"/>
  <c r="G16" i="29"/>
  <c r="G18" i="29"/>
  <c r="G20" i="29"/>
  <c r="G22" i="29"/>
  <c r="G24" i="29"/>
  <c r="G26" i="29"/>
  <c r="G28" i="29"/>
  <c r="G30" i="29"/>
  <c r="G32" i="29"/>
  <c r="G14" i="27"/>
  <c r="G16" i="27"/>
  <c r="G18" i="27"/>
  <c r="G20" i="27"/>
  <c r="G22" i="27"/>
  <c r="G24" i="27"/>
  <c r="G26" i="27"/>
  <c r="G28" i="27"/>
  <c r="G30" i="27"/>
  <c r="G32" i="27"/>
  <c r="G14" i="26"/>
  <c r="G16" i="26"/>
  <c r="G18" i="26"/>
  <c r="G20" i="26"/>
  <c r="G22" i="26"/>
  <c r="G24" i="26"/>
  <c r="G26" i="26"/>
  <c r="G28" i="26"/>
  <c r="G30" i="26"/>
  <c r="G32" i="26"/>
  <c r="G14" i="25"/>
  <c r="G16" i="25"/>
  <c r="G18" i="25"/>
  <c r="G20" i="25"/>
  <c r="G22" i="25"/>
  <c r="G24" i="25"/>
  <c r="G26" i="25"/>
  <c r="G28" i="25"/>
  <c r="G30" i="25"/>
  <c r="G32" i="25"/>
  <c r="G14" i="24"/>
  <c r="G16" i="24"/>
  <c r="G18" i="24"/>
  <c r="G20" i="24"/>
  <c r="G22" i="24"/>
  <c r="G24" i="24"/>
  <c r="G26" i="24"/>
  <c r="G28" i="24"/>
  <c r="G30" i="24"/>
  <c r="G32" i="24"/>
  <c r="G14" i="79"/>
  <c r="G16" i="79"/>
  <c r="G18" i="79"/>
  <c r="G20" i="79"/>
  <c r="G22" i="79"/>
  <c r="G24" i="79"/>
  <c r="G26" i="79"/>
  <c r="G28" i="79"/>
  <c r="G30" i="79"/>
  <c r="G32" i="79"/>
  <c r="G14" i="22"/>
  <c r="G16" i="22"/>
  <c r="G18" i="22"/>
  <c r="G20" i="22"/>
  <c r="G22" i="22"/>
  <c r="G24" i="22"/>
  <c r="G26" i="22"/>
  <c r="G28" i="22"/>
  <c r="G30" i="22"/>
  <c r="G32" i="22"/>
  <c r="G14" i="21"/>
  <c r="G16" i="21"/>
  <c r="G18" i="21"/>
  <c r="G20" i="21"/>
  <c r="G22" i="21"/>
  <c r="G24" i="21"/>
  <c r="G26" i="21"/>
  <c r="G28" i="21"/>
  <c r="G30" i="21"/>
  <c r="G32" i="21"/>
  <c r="G16" i="20"/>
  <c r="G20" i="20"/>
  <c r="G14" i="19"/>
  <c r="G16" i="19"/>
  <c r="G18" i="19"/>
  <c r="G20" i="19"/>
  <c r="G22" i="19"/>
  <c r="G24" i="19"/>
  <c r="G26" i="19"/>
  <c r="G28" i="19"/>
  <c r="G30" i="19"/>
  <c r="G32" i="19"/>
  <c r="G14" i="18"/>
  <c r="G16" i="18"/>
  <c r="G18" i="18"/>
  <c r="G20" i="18"/>
  <c r="G22" i="18"/>
  <c r="G24" i="18"/>
  <c r="G26" i="18"/>
  <c r="G28" i="18"/>
  <c r="G30" i="18"/>
  <c r="G32" i="18"/>
  <c r="G14" i="17"/>
  <c r="G16" i="17"/>
  <c r="G18" i="17"/>
  <c r="G20" i="17"/>
  <c r="G22" i="17"/>
  <c r="G24" i="17"/>
  <c r="G26" i="17"/>
  <c r="G28" i="17"/>
  <c r="G30" i="17"/>
  <c r="G32" i="17"/>
  <c r="G14" i="16"/>
  <c r="G16" i="16"/>
  <c r="G18" i="16"/>
  <c r="G20" i="16"/>
  <c r="G22" i="16"/>
  <c r="G24" i="16"/>
  <c r="G26" i="16"/>
  <c r="G28" i="16"/>
  <c r="G30" i="16"/>
  <c r="G32" i="16"/>
  <c r="G20" i="37"/>
  <c r="G14" i="37"/>
  <c r="G16" i="37"/>
  <c r="G22" i="37"/>
  <c r="G24" i="37"/>
  <c r="G26" i="37"/>
  <c r="G30" i="37"/>
  <c r="G18" i="36"/>
  <c r="G14" i="36"/>
  <c r="G26" i="36"/>
  <c r="G22" i="36"/>
  <c r="G24" i="36"/>
  <c r="G28" i="36"/>
  <c r="G30" i="36"/>
  <c r="G32" i="36"/>
  <c r="G24" i="35"/>
  <c r="G14" i="34"/>
  <c r="G16" i="34"/>
  <c r="G18" i="34"/>
  <c r="G20" i="34"/>
  <c r="G22" i="34"/>
  <c r="G24" i="34"/>
  <c r="G26" i="34"/>
  <c r="G28" i="34"/>
  <c r="G30" i="34"/>
  <c r="G32" i="34"/>
  <c r="G30" i="11"/>
  <c r="G26" i="11"/>
  <c r="G20" i="11"/>
  <c r="G20" i="10"/>
  <c r="G24" i="10"/>
  <c r="G16" i="10"/>
  <c r="G22" i="10"/>
  <c r="G18" i="10"/>
  <c r="G26" i="10"/>
  <c r="G28" i="10"/>
  <c r="G30" i="10"/>
  <c r="G14" i="9"/>
  <c r="G16" i="9"/>
  <c r="G18" i="9"/>
  <c r="G20" i="9"/>
  <c r="G22" i="9"/>
  <c r="G24" i="9"/>
  <c r="G26" i="9"/>
  <c r="G28" i="9"/>
  <c r="G30" i="9"/>
  <c r="G32" i="9"/>
  <c r="G18" i="8"/>
  <c r="G20" i="8"/>
  <c r="G24" i="8"/>
  <c r="G30" i="8"/>
  <c r="G22" i="8"/>
  <c r="G26" i="8"/>
  <c r="G32" i="8"/>
  <c r="G28" i="8"/>
  <c r="G14" i="7"/>
  <c r="G16" i="7"/>
  <c r="G18" i="7"/>
  <c r="G20" i="7"/>
  <c r="G22" i="7"/>
  <c r="G24" i="7"/>
  <c r="G26" i="7"/>
  <c r="G28" i="7"/>
  <c r="G30" i="7"/>
  <c r="G32" i="7"/>
  <c r="G14" i="6"/>
  <c r="G16" i="6"/>
  <c r="G18" i="6"/>
  <c r="G20" i="6"/>
  <c r="G22" i="6"/>
  <c r="G24" i="6"/>
  <c r="G26" i="6"/>
  <c r="G28" i="6"/>
  <c r="G30" i="6"/>
  <c r="G32" i="6"/>
  <c r="G14" i="5"/>
  <c r="G16" i="5"/>
  <c r="G18" i="5"/>
  <c r="G20" i="5"/>
  <c r="G22" i="5"/>
  <c r="G24" i="5"/>
  <c r="G26" i="5"/>
  <c r="G28" i="5"/>
  <c r="G30" i="5"/>
  <c r="G32" i="5"/>
  <c r="G14" i="4"/>
  <c r="G16" i="4"/>
  <c r="G18" i="4"/>
  <c r="G20" i="4"/>
  <c r="G22" i="4"/>
  <c r="G24" i="4"/>
  <c r="G26" i="4"/>
  <c r="G28" i="4"/>
  <c r="G30" i="4"/>
  <c r="G32" i="4"/>
  <c r="G14" i="3"/>
  <c r="G16" i="3"/>
  <c r="G18" i="3"/>
  <c r="G20" i="3"/>
  <c r="G22" i="3"/>
  <c r="G24" i="3"/>
  <c r="G26" i="3"/>
  <c r="G28" i="3"/>
  <c r="G30" i="3"/>
  <c r="G32" i="3"/>
  <c r="G14" i="33"/>
  <c r="G16" i="33"/>
  <c r="G18" i="33"/>
  <c r="G20" i="33"/>
  <c r="G22" i="33"/>
  <c r="G24" i="33"/>
  <c r="G26" i="33"/>
  <c r="G28" i="33"/>
  <c r="G30" i="33"/>
  <c r="G32" i="33"/>
  <c r="G15" i="60"/>
  <c r="G30" i="60"/>
  <c r="G32" i="60"/>
  <c r="G19" i="60"/>
  <c r="G14" i="60"/>
  <c r="G16" i="60"/>
  <c r="G18" i="60"/>
  <c r="G20" i="60"/>
  <c r="G22" i="60"/>
  <c r="G24" i="60"/>
  <c r="G26" i="60"/>
  <c r="G28" i="60"/>
  <c r="B5" i="32"/>
  <c r="C5" i="32"/>
  <c r="D5" i="32"/>
  <c r="E5" i="32"/>
  <c r="D41" i="32" l="1"/>
  <c r="D55" i="32" l="1"/>
  <c r="D54" i="32"/>
  <c r="D53" i="32"/>
  <c r="D52" i="32"/>
  <c r="D51" i="32"/>
  <c r="D50" i="32"/>
  <c r="D49" i="32"/>
  <c r="D48" i="32"/>
  <c r="D47" i="32"/>
  <c r="D46" i="32"/>
  <c r="D45" i="32"/>
  <c r="D44" i="32"/>
  <c r="D43" i="32"/>
  <c r="E42" i="32" l="1"/>
  <c r="D42" i="32"/>
  <c r="C42" i="32"/>
  <c r="B42" i="32"/>
  <c r="D34" i="32"/>
  <c r="D40" i="32"/>
  <c r="D39" i="32"/>
  <c r="D38" i="32"/>
  <c r="D37" i="32"/>
  <c r="D36" i="32"/>
  <c r="D35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9" i="32"/>
  <c r="D10" i="32"/>
  <c r="D8" i="32"/>
  <c r="D7" i="32"/>
  <c r="D6" i="32"/>
  <c r="C6" i="32"/>
  <c r="C4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D4" i="32"/>
  <c r="D3" i="32"/>
  <c r="C3" i="32"/>
  <c r="B55" i="32" l="1"/>
  <c r="E55" i="32"/>
  <c r="B25" i="32"/>
  <c r="E25" i="32"/>
  <c r="E3" i="32"/>
  <c r="B3" i="32"/>
  <c r="B53" i="32" l="1"/>
  <c r="B54" i="32"/>
  <c r="E54" i="32" l="1"/>
  <c r="E53" i="32"/>
  <c r="E52" i="32"/>
  <c r="E51" i="32"/>
  <c r="E50" i="32"/>
  <c r="E49" i="32"/>
  <c r="E48" i="32"/>
  <c r="E47" i="32"/>
  <c r="E46" i="32"/>
  <c r="E45" i="32"/>
  <c r="E44" i="32"/>
  <c r="E43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4" i="32"/>
  <c r="B52" i="32"/>
  <c r="B51" i="32"/>
  <c r="B50" i="32"/>
  <c r="B49" i="32"/>
  <c r="B48" i="32"/>
  <c r="B47" i="32"/>
  <c r="B46" i="32"/>
  <c r="B45" i="32"/>
  <c r="B44" i="32"/>
  <c r="B43" i="32"/>
  <c r="B6" i="32" l="1"/>
  <c r="B17" i="32" l="1"/>
  <c r="B41" i="32"/>
  <c r="B40" i="32"/>
  <c r="B39" i="32"/>
  <c r="B38" i="32"/>
  <c r="B37" i="32"/>
  <c r="B34" i="32"/>
  <c r="B36" i="32"/>
  <c r="B35" i="32"/>
  <c r="B33" i="32"/>
  <c r="B16" i="32"/>
  <c r="B15" i="32"/>
  <c r="B14" i="32"/>
  <c r="B28" i="32"/>
  <c r="B29" i="32"/>
  <c r="B30" i="32"/>
  <c r="B31" i="32"/>
  <c r="B32" i="32"/>
  <c r="B27" i="32"/>
  <c r="B26" i="32"/>
  <c r="B24" i="32"/>
  <c r="B23" i="32"/>
  <c r="B22" i="32"/>
  <c r="B21" i="32"/>
  <c r="B20" i="32"/>
  <c r="B19" i="32"/>
  <c r="B18" i="32"/>
  <c r="B13" i="32"/>
  <c r="B12" i="32"/>
  <c r="B11" i="32"/>
  <c r="B10" i="32"/>
  <c r="B9" i="32"/>
  <c r="B8" i="32"/>
  <c r="B7" i="32"/>
  <c r="B4" i="32"/>
</calcChain>
</file>

<file path=xl/sharedStrings.xml><?xml version="1.0" encoding="utf-8"?>
<sst xmlns="http://schemas.openxmlformats.org/spreadsheetml/2006/main" count="3048" uniqueCount="41">
  <si>
    <t>DANH SACH CAC SHEET</t>
  </si>
  <si>
    <t>Ấn vào tên lớp để nhảy ra sheet danh sách</t>
  </si>
  <si>
    <t>Ấn vào logo VIAGS để trở về mục lục</t>
  </si>
  <si>
    <t>STT</t>
  </si>
  <si>
    <t>Lớp học</t>
  </si>
  <si>
    <t>Ngày học</t>
  </si>
  <si>
    <t>Địa điểm</t>
  </si>
  <si>
    <t>Giáo viên</t>
  </si>
  <si>
    <t>DANH SÁCH HỌC VIÊN</t>
  </si>
  <si>
    <t>Biểu mẫu</t>
  </si>
  <si>
    <t>Mã số: V.TMM-F10</t>
  </si>
  <si>
    <t>ĐIỂM DANH HỌC VIÊN</t>
  </si>
  <si>
    <t>Ban hành: 04</t>
  </si>
  <si>
    <t>Hiệu lực: 28/12/2024</t>
  </si>
  <si>
    <t>Trang: 1/1</t>
  </si>
  <si>
    <t>- Môn/Khóa học:</t>
  </si>
  <si>
    <t>- Thời gian:</t>
  </si>
  <si>
    <t>- Địa điểm:</t>
  </si>
  <si>
    <t>TTĐT MB</t>
  </si>
  <si>
    <t>- Giáo viên:</t>
  </si>
  <si>
    <t>- Số học viên tham dự/tổng số học viên:</t>
  </si>
  <si>
    <t>Mã NV</t>
  </si>
  <si>
    <t>Họ tên</t>
  </si>
  <si>
    <t>Đơn vị</t>
  </si>
  <si>
    <t>Ghi chú</t>
  </si>
  <si>
    <t>Mã nhân viên</t>
  </si>
  <si>
    <t>Ngày</t>
  </si>
  <si>
    <t>Trưởng Trung tâm đào tạo</t>
  </si>
  <si>
    <t>Người lập</t>
  </si>
  <si>
    <t xml:space="preserve">Chữ ký giáo viên:
</t>
  </si>
  <si>
    <t>Lưu ý:</t>
  </si>
  <si>
    <r>
      <t>-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Giáo viên điểm danh theo ngày và đánh dấu: X: có mặt; V: vắng mặt</t>
    </r>
  </si>
  <si>
    <t xml:space="preserve">    Nguyễn Chí Kiên</t>
  </si>
  <si>
    <t xml:space="preserve">                                                            </t>
  </si>
  <si>
    <t>Nguyễn Cao Bình</t>
  </si>
  <si>
    <r>
      <t>-</t>
    </r>
    <r>
      <rPr>
        <sz val="7"/>
        <color theme="1"/>
        <rFont val="Times New Roman"/>
        <family val="1"/>
      </rPr>
      <t>  </t>
    </r>
    <r>
      <rPr>
        <sz val="12"/>
        <color theme="1"/>
        <rFont val="Times New Roman"/>
        <family val="1"/>
      </rPr>
      <t xml:space="preserve">Trang thiết bị thực hành (áp dụng đối với nội dung thực hành Nghiệp vụ điều khiển/vận hành thiết bị): </t>
    </r>
  </si>
  <si>
    <t>…………………………………………………………………………………............................................</t>
  </si>
  <si>
    <t>P.Trưởng Trung tâm đào tạo</t>
  </si>
  <si>
    <t xml:space="preserve">    Ngô Trung Thành</t>
  </si>
  <si>
    <t xml:space="preserve">TTĐT </t>
  </si>
  <si>
    <t>- Loại hình/hình thức đào tạo: Ban đầu/Trực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</si>
</sst>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\ _p_t_a_-;\-* #,##0.00\ _p_t_a_-;_-* &quot;-&quot;??\ _p_t_a_-;_-@_-"/>
    <numFmt numFmtId="166" formatCode="\$#,##0\ ;\(\$#,##0\)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&quot;\&quot;#,##0.00;[Red]&quot;\&quot;\-#,##0.00"/>
    <numFmt numFmtId="170" formatCode="&quot;\&quot;#,##0;[Red]&quot;\&quot;\-#,##0"/>
    <numFmt numFmtId="171" formatCode="dd\/mm\/yyyy"/>
    <numFmt numFmtId="172" formatCode="dd/mm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sz val="10"/>
      <name val="Helv"/>
      <family val="2"/>
    </font>
    <font>
      <sz val="10"/>
      <color indexed="8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color indexed="8"/>
      <name val="Tahoma"/>
      <family val="2"/>
    </font>
    <font>
      <sz val="8"/>
      <color indexed="8"/>
      <name val="Tahoma"/>
      <family val="2"/>
      <charset val="163"/>
    </font>
    <font>
      <sz val="10"/>
      <name val="Arial"/>
      <family val="2"/>
      <charset val="163"/>
    </font>
    <font>
      <u/>
      <sz val="11"/>
      <color theme="10"/>
      <name val="Calibri"/>
      <family val="2"/>
    </font>
    <font>
      <sz val="12"/>
      <color theme="1"/>
      <name val="Times New Roman"/>
      <family val="2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i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14" fillId="0" borderId="0"/>
    <xf numFmtId="0" fontId="1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2" fontId="1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7" fillId="0" borderId="0"/>
    <xf numFmtId="0" fontId="18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25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29" fillId="0" borderId="0"/>
    <xf numFmtId="0" fontId="17" fillId="0" borderId="0"/>
    <xf numFmtId="0" fontId="20" fillId="0" borderId="0">
      <alignment vertical="top"/>
    </xf>
    <xf numFmtId="0" fontId="18" fillId="0" borderId="0"/>
    <xf numFmtId="0" fontId="26" fillId="0" borderId="0"/>
    <xf numFmtId="0" fontId="17" fillId="0" borderId="0"/>
    <xf numFmtId="9" fontId="27" fillId="0" borderId="0" applyFont="0" applyFill="0" applyBorder="0" applyAlignment="0" applyProtection="0"/>
    <xf numFmtId="0" fontId="19" fillId="0" borderId="0"/>
    <xf numFmtId="4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22" fillId="0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9" fontId="23" fillId="0" borderId="0" applyFont="0" applyFill="0" applyBorder="0" applyAlignment="0" applyProtection="0"/>
    <xf numFmtId="170" fontId="23" fillId="0" borderId="0" applyFont="0" applyFill="0" applyBorder="0" applyAlignment="0" applyProtection="0"/>
    <xf numFmtId="0" fontId="24" fillId="0" borderId="0"/>
    <xf numFmtId="0" fontId="27" fillId="0" borderId="0"/>
    <xf numFmtId="0" fontId="27" fillId="0" borderId="0"/>
    <xf numFmtId="0" fontId="18" fillId="0" borderId="0"/>
  </cellStyleXfs>
  <cellXfs count="121">
    <xf numFmtId="0" fontId="0" fillId="0" borderId="0" xfId="0"/>
    <xf numFmtId="0" fontId="4" fillId="0" borderId="0" xfId="0" applyFont="1"/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left"/>
    </xf>
    <xf numFmtId="0" fontId="16" fillId="0" borderId="0" xfId="0" applyFont="1" applyAlignment="1">
      <alignment vertical="top" wrapText="1"/>
    </xf>
    <xf numFmtId="49" fontId="15" fillId="0" borderId="0" xfId="0" applyNumberFormat="1" applyFont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0" fillId="0" borderId="0" xfId="0" applyAlignment="1">
      <alignment horizontal="center"/>
    </xf>
    <xf numFmtId="16" fontId="11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  <xf numFmtId="0" fontId="17" fillId="0" borderId="0" xfId="13" applyFont="1" applyAlignment="1">
      <alignment horizontal="left"/>
    </xf>
    <xf numFmtId="14" fontId="17" fillId="0" borderId="0" xfId="13" applyNumberFormat="1" applyFont="1" applyAlignment="1">
      <alignment horizontal="left"/>
    </xf>
    <xf numFmtId="0" fontId="31" fillId="0" borderId="0" xfId="13" applyFont="1" applyAlignment="1">
      <alignment horizontal="left"/>
    </xf>
    <xf numFmtId="14" fontId="31" fillId="0" borderId="0" xfId="13" applyNumberFormat="1" applyFont="1" applyAlignment="1">
      <alignment horizontal="left"/>
    </xf>
    <xf numFmtId="14" fontId="31" fillId="0" borderId="0" xfId="13" applyNumberFormat="1" applyFont="1" applyAlignment="1">
      <alignment horizontal="left" vertical="center"/>
    </xf>
    <xf numFmtId="14" fontId="30" fillId="0" borderId="1" xfId="0" applyNumberFormat="1" applyFont="1" applyBorder="1" applyAlignment="1">
      <alignment horizontal="center" wrapText="1"/>
    </xf>
    <xf numFmtId="0" fontId="30" fillId="0" borderId="13" xfId="0" applyFont="1" applyBorder="1" applyAlignment="1">
      <alignment horizontal="center" wrapText="1"/>
    </xf>
    <xf numFmtId="16" fontId="32" fillId="0" borderId="6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/>
    </xf>
    <xf numFmtId="0" fontId="36" fillId="0" borderId="0" xfId="1" applyFont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10" fillId="0" borderId="0" xfId="0" quotePrefix="1" applyFont="1" applyAlignment="1">
      <alignment horizontal="left" vertic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40" fillId="0" borderId="0" xfId="1" applyFont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/>
    <xf numFmtId="0" fontId="33" fillId="0" borderId="2" xfId="0" applyFont="1" applyBorder="1" applyAlignment="1">
      <alignment vertical="top"/>
    </xf>
    <xf numFmtId="0" fontId="7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/>
    <xf numFmtId="0" fontId="7" fillId="0" borderId="2" xfId="0" applyFont="1" applyBorder="1"/>
    <xf numFmtId="0" fontId="4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42" fillId="0" borderId="0" xfId="0" applyFont="1"/>
    <xf numFmtId="0" fontId="7" fillId="0" borderId="13" xfId="0" applyFont="1" applyBorder="1"/>
    <xf numFmtId="0" fontId="7" fillId="0" borderId="0" xfId="0" applyFont="1" applyAlignment="1">
      <alignment horizontal="center"/>
    </xf>
    <xf numFmtId="0" fontId="9" fillId="2" borderId="1" xfId="3" applyFont="1" applyFill="1" applyBorder="1" applyAlignment="1">
      <alignment horizontal="center" vertical="center" wrapText="1"/>
    </xf>
    <xf numFmtId="171" fontId="10" fillId="0" borderId="0" xfId="0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16" fontId="13" fillId="0" borderId="0" xfId="0" applyNumberFormat="1" applyFont="1" applyAlignment="1">
      <alignment horizontal="center" vertical="center" wrapText="1"/>
    </xf>
    <xf numFmtId="171" fontId="9" fillId="0" borderId="0" xfId="0" quotePrefix="1" applyNumberFormat="1" applyFont="1" applyAlignment="1">
      <alignment horizontal="left" vertical="center"/>
    </xf>
    <xf numFmtId="1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47" applyFont="1" applyBorder="1" applyAlignment="1">
      <alignment vertical="center" wrapText="1"/>
    </xf>
    <xf numFmtId="49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72" fontId="10" fillId="0" borderId="1" xfId="0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>
      <alignment horizontal="left" vertical="center"/>
    </xf>
    <xf numFmtId="0" fontId="31" fillId="0" borderId="0" xfId="13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16" fontId="11" fillId="0" borderId="0" xfId="0" applyNumberFormat="1" applyFont="1" applyAlignment="1">
      <alignment horizontal="center" vertical="top" wrapText="1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</cellXfs>
  <cellStyles count="48">
    <cellStyle name="Bình thường 2" xfId="4" xr:uid="{00000000-0005-0000-0000-000000000000}"/>
    <cellStyle name="Comma 2" xfId="5" xr:uid="{00000000-0005-0000-0000-000001000000}"/>
    <cellStyle name="Comma 2 2" xfId="6" xr:uid="{00000000-0005-0000-0000-000002000000}"/>
    <cellStyle name="Comma 3" xfId="7" xr:uid="{00000000-0005-0000-0000-000003000000}"/>
    <cellStyle name="Comma0" xfId="8" xr:uid="{00000000-0005-0000-0000-000004000000}"/>
    <cellStyle name="Currency0" xfId="9" xr:uid="{00000000-0005-0000-0000-000005000000}"/>
    <cellStyle name="Date" xfId="10" xr:uid="{00000000-0005-0000-0000-000006000000}"/>
    <cellStyle name="Fixed" xfId="11" xr:uid="{00000000-0005-0000-0000-000007000000}"/>
    <cellStyle name="Hyperlink" xfId="1" builtinId="8"/>
    <cellStyle name="Hyperlink 2" xfId="12" xr:uid="{00000000-0005-0000-0000-000009000000}"/>
    <cellStyle name="Normal" xfId="0" builtinId="0"/>
    <cellStyle name="Normal 10" xfId="13" xr:uid="{00000000-0005-0000-0000-00000B000000}"/>
    <cellStyle name="Normal 14" xfId="14" xr:uid="{00000000-0005-0000-0000-00000C000000}"/>
    <cellStyle name="Normal 14 2" xfId="45" xr:uid="{00000000-0005-0000-0000-00000D000000}"/>
    <cellStyle name="Normal 2" xfId="2" xr:uid="{00000000-0005-0000-0000-00000E000000}"/>
    <cellStyle name="Normal 2 2" xfId="3" xr:uid="{00000000-0005-0000-0000-00000F000000}"/>
    <cellStyle name="Normal 2 3" xfId="15" xr:uid="{00000000-0005-0000-0000-000010000000}"/>
    <cellStyle name="Normal 2 4" xfId="16" xr:uid="{00000000-0005-0000-0000-000011000000}"/>
    <cellStyle name="Normal 2 5" xfId="17" xr:uid="{00000000-0005-0000-0000-000012000000}"/>
    <cellStyle name="Normal 20" xfId="18" xr:uid="{00000000-0005-0000-0000-000013000000}"/>
    <cellStyle name="Normal 3" xfId="19" xr:uid="{00000000-0005-0000-0000-000014000000}"/>
    <cellStyle name="Normal 3 2" xfId="20" xr:uid="{00000000-0005-0000-0000-000015000000}"/>
    <cellStyle name="Normal 3 3" xfId="21" xr:uid="{00000000-0005-0000-0000-000016000000}"/>
    <cellStyle name="Normal 33" xfId="22" xr:uid="{00000000-0005-0000-0000-000017000000}"/>
    <cellStyle name="Normal 39" xfId="23" xr:uid="{00000000-0005-0000-0000-000018000000}"/>
    <cellStyle name="Normal 4" xfId="24" xr:uid="{00000000-0005-0000-0000-000019000000}"/>
    <cellStyle name="Normal 4 2" xfId="25" xr:uid="{00000000-0005-0000-0000-00001A000000}"/>
    <cellStyle name="Normal 5" xfId="26" xr:uid="{00000000-0005-0000-0000-00001B000000}"/>
    <cellStyle name="Normal 5 2" xfId="27" xr:uid="{00000000-0005-0000-0000-00001C000000}"/>
    <cellStyle name="Normal 5 3" xfId="46" xr:uid="{00000000-0005-0000-0000-00001D000000}"/>
    <cellStyle name="Normal 6" xfId="28" xr:uid="{00000000-0005-0000-0000-00001E000000}"/>
    <cellStyle name="Normal 7" xfId="29" xr:uid="{00000000-0005-0000-0000-00001F000000}"/>
    <cellStyle name="Normal 7 2" xfId="30" xr:uid="{00000000-0005-0000-0000-000020000000}"/>
    <cellStyle name="Normal 8" xfId="31" xr:uid="{00000000-0005-0000-0000-000021000000}"/>
    <cellStyle name="Normal_Sheet1" xfId="47" xr:uid="{BC2FFFC0-FE9C-43AC-9A26-7F651294F27B}"/>
    <cellStyle name="Percent 2" xfId="32" xr:uid="{00000000-0005-0000-0000-000023000000}"/>
    <cellStyle name="Style 1" xfId="33" xr:uid="{00000000-0005-0000-0000-000024000000}"/>
    <cellStyle name="똿뗦먛귟 [0.00]_PRODUCT DETAIL Q1" xfId="34" xr:uid="{00000000-0005-0000-0000-000025000000}"/>
    <cellStyle name="똿뗦먛귟_PRODUCT DETAIL Q1" xfId="35" xr:uid="{00000000-0005-0000-0000-000026000000}"/>
    <cellStyle name="믅됞 [0.00]_PRODUCT DETAIL Q1" xfId="36" xr:uid="{00000000-0005-0000-0000-000027000000}"/>
    <cellStyle name="믅됞_PRODUCT DETAIL Q1" xfId="37" xr:uid="{00000000-0005-0000-0000-000028000000}"/>
    <cellStyle name="백분율_HOBONG" xfId="38" xr:uid="{00000000-0005-0000-0000-000029000000}"/>
    <cellStyle name="뷭?_BOOKSHIP" xfId="39" xr:uid="{00000000-0005-0000-0000-00002A000000}"/>
    <cellStyle name="콤마 [0]_1202" xfId="40" xr:uid="{00000000-0005-0000-0000-00002B000000}"/>
    <cellStyle name="콤마_1202" xfId="41" xr:uid="{00000000-0005-0000-0000-00002C000000}"/>
    <cellStyle name="통화 [0]_1202" xfId="42" xr:uid="{00000000-0005-0000-0000-00002D000000}"/>
    <cellStyle name="통화_1202" xfId="43" xr:uid="{00000000-0005-0000-0000-00002E000000}"/>
    <cellStyle name="표준_(정보부문)월별인원계획" xfId="44" xr:uid="{00000000-0005-0000-0000-00002F000000}"/>
  </cellStyles>
  <dxfs count="320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88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Muc luc'!A1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'Muc luc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230488"/>
          <a:ext cx="2079171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3071" y="239486"/>
          <a:ext cx="1968496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59F5B25-5556-4EBE-9752-81D5FCBB32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348866A2-050A-48D4-A9D3-396078FA20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C3DD07F-436C-4326-8F66-FC01E25EED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90882E02-5100-43CE-A6C2-0719DCF66C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370EC7F-6169-418C-961B-B030063B77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35435070-6EB8-4956-B021-B7CB23CD4C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3DA568D3-003D-4641-ABDC-89C6C000E1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CE86D763-73BD-48E5-A1E1-36C3CDA3D8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9E16A646-2C1A-49B3-80C3-F3B4B72C98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2DDA33C-7198-42DC-8EE4-55C7F70296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2EDFC78-C6D4-4147-8C3E-A01922B556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53BECA-0DE1-41D3-9767-353130E9CC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1E29EC9-1C78-48E3-B921-320097BE1C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2EB6FBF6-EF95-4BB4-9C78-097B761CA1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4A6FCF26-74BE-4507-B66D-B2346CD1CD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774877C9-50E8-4B7D-AA04-95323D255F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8448D29D-B1D8-4CE0-8412-6BE7DB6BD4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923CC6CE-0403-4AC6-9DA8-DB75E413E9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D25AC387-7CCD-42D2-A8BD-B86DCDE9B2C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4DCB2AD7-B1FD-4086-8487-1A2800F9B81F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424BB7F5-DAA2-4AA0-B91E-DA66AF65E7E5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325B8F3F-AFA9-491F-AF26-659AA5261991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31B80200-6EE2-43B0-B90A-CF95EA50BF7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9E919662-0830-4CA3-98EB-2D972B798098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D837FE33-0F9C-4F51-9485-E82F03CE8B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5294138B-BA21-42F7-8240-9693516A56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BC36C1AB-12E0-4035-992B-F5BF9D5ABE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2EECF40-1568-42B2-8E84-9857CEB308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6AC19B0F-7796-4227-A7D4-627C28022D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A726B494-72D6-4BBC-BCCB-192463765F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80454826-05F3-4F81-AC70-5C2C92F6CE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5C99C9E2-4916-4462-A18B-9F90E89797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7F944AF-5739-4557-B9A9-58788AC366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6E11013D-04AE-4C47-A1EC-E775D7B289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2A0C9872-F34D-44E7-8A5C-5BF4CAB7D3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155FDE38-F663-42BB-AFD3-32EF9F425D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228F3CEA-D877-4E90-93A7-A7B1801887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96A16EF8-9BB4-45EE-9CDB-F8C3C27D04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06E23D36-F93D-4AC9-9A1E-9908448334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9B14F70-2A01-4DE7-B553-E0C2461F6D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B6B81C8-AACD-4708-ADAE-D942A4214B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75B4CEC-7A1E-4507-AEBD-B70028987D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B03101B-3405-4FB1-AEEE-ADD6C68D8D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A6891F1E-F72C-4B36-8EB1-447573DE0A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3CCED50-D4D0-43D6-A247-24F11D3D9C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106D512A-6F98-4EC5-ABD9-41621837BA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70FDA894-DE73-4453-934F-3841F0D304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86E3DFC1-5FBB-49D1-88E0-A95F9BFC88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B4BADE36-7E59-4002-9CE1-EA2506E389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F4AFB96A-5900-4208-86E4-038E0A759D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DFE34253-AEE3-4C30-A855-AE2197D290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E9FA257-40DC-4C6C-8101-CF8D8104E1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5F24CCD-9D3A-47E0-8547-C30A05FC1F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3C0160F-8742-4914-A384-68F4C321F1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91F86A-808B-4E53-9122-2BFFB5F1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9" name="Picture 4" descr="VIAGS xanh">
          <a:extLst>
            <a:ext uri="{FF2B5EF4-FFF2-40B4-BE49-F238E27FC236}">
              <a16:creationId xmlns:a16="http://schemas.microsoft.com/office/drawing/2014/main" id="{C83381E0-BB1C-45E3-ACF7-AE96B629E44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4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9ECBCA2-31C8-422A-8B40-2482324635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57D82F57-4664-49B4-A38E-2291018E6F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8">
          <a:extLst>
            <a:ext uri="{FF2B5EF4-FFF2-40B4-BE49-F238E27FC236}">
              <a16:creationId xmlns:a16="http://schemas.microsoft.com/office/drawing/2014/main" id="{B5A43280-C234-42C4-B631-EF84A8A18A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5BDA0F-B7A8-4DAF-970A-F7A9FE11DA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5D445613-4557-46A7-97AC-C36047B3AD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FCAF9AE0-0D85-411E-BB96-545BE3C345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5CD2E18A-E07C-4E86-968E-8D167A9D44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889CDE14-4E13-49AE-81E3-CC31C56B17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E0BA0AC6-EB8E-4488-9FC5-B1CDDA138B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0515281E-41D4-41C9-A99B-D8FB13B6E5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E149F242-C75A-492A-8594-8409AAEC5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CE28825D-5DE6-46A9-B718-3456B5B3E0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131B8B22-49D1-4406-B2DA-9E866ED9BC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2016593E-E60D-4F57-82AB-D08A391906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19FFE0B9-8998-4257-AA6D-7C755AAD69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98FFA85-B1CC-4755-9B5E-AB7BFCE14E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4258294-03B1-4516-8663-5BF109DD7E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48EADFE-B5C6-471D-B118-2001485A1E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81858D3D-0373-4F49-BCF4-361DE234DC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81C727DC-EE27-44A1-B670-AF4B377A13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E5AF9480-C788-49F7-88C7-6CCC75728F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4">
          <a:extLst>
            <a:ext uri="{FF2B5EF4-FFF2-40B4-BE49-F238E27FC236}">
              <a16:creationId xmlns:a16="http://schemas.microsoft.com/office/drawing/2014/main" id="{FB66A0AF-7EFE-44D0-8A41-7232B825ED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B8625022-69FB-444F-8021-908657406D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68670F2-B3CB-4A6F-BBC4-0E017664EF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734ACB6-21B7-46C8-9D46-CD5F92B902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4A98220C-F4AD-4252-A152-D46D9BA4B4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EDBD2461-72ED-48EC-B627-1700648667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7ADD902-D21D-425F-9133-65BE1B18A9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77CEB24-5F75-43ED-9324-3BD9D3E951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EE09282-4654-4D9E-AB0C-C3E38B0083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7E19560-F846-4101-A815-F3FA3EEC1F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1725778B-8FB7-4751-8415-BB14D019CC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8AB80B44-AC80-4C83-BB29-E605CC5BD6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199BECF2-D31F-4738-AD11-0DA5D4EF48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6FC98283-8E7E-4AFE-9803-17AB8DF757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19721E87-0722-4E0D-97F1-B08203BE4C2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D4022057-864A-4B3C-AAD4-9AC6A97C48B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60DA12C5-5762-4BE0-8ECC-F1387AABE29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6AB57FAF-9D31-4C89-AF26-4448DA145EF5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15AD5EF7-D3E0-4469-BBB7-F963831585E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A16563F4-2BC8-4E6B-92BE-815652B9D94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6E71808C-3464-44E1-8470-D96480FEB3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B238A50-C94B-4949-B849-7A606D5C0C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AF92DE6-0DED-40A8-B4BE-D9BF9FAF31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AAC6180-5766-4146-98F1-D9696CAEF6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801B0886-CE6B-4733-9F46-DBA555387A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0C3C9F5-8E5B-4B11-835A-146368D5F9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A5CBE27-8E90-4F3A-A889-4A53D7DCB5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E348A41B-B8B9-455A-AA67-F7CB65C620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89655B2-52CB-43B4-BFD7-314027E354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E9E27696-5ED2-442B-A42F-ABAAD3F867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DCEBD14-8FCB-485B-B617-B39AB21BAE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7763CDF-E28E-4DBE-B261-92A486B01F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BE29006-D904-4E2E-83CC-37C43A7256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BA91DBEF-C56A-4A8E-AA52-4CD61DBB50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B25F3A7-785E-4B10-A0C9-6267633CD3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9830E18-DC6C-4036-8D47-EABC6AC700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E9C6482-1E49-45C2-B4D6-51CE9CEE82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9783E2F-28CC-4A98-BF54-A5D1243E33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653714C-8A17-4AB5-8B8F-CD4C8D7229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02235A5F-BA3C-4009-A110-F7ABA7AEC6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69BE2965-2BDA-4DA0-9976-0E7D810875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85A911D3-DFB6-4082-AE67-4B821F6755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FC4C2AD3-7AAF-49B2-B167-9C204E1D22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4F0AA2AF-9765-41AB-84B1-EB91C6100B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E5E70086-255A-4870-8B1C-67DF71B2A6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08E77A87-533F-4720-8ECF-B7BA2BE4D4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8A93C43-7A6C-473C-808B-C8EDE16275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52144CC-9B95-4B53-BFB5-33843A1E35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9BDC568-D8BB-40E4-A625-0E08AC8108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C4CAA46-901A-46C6-A850-87039D43B7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03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300-00000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3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3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00C45-5744-4C8E-922B-2D631F53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4" name="Picture 4" descr="VIAGS xanh">
          <a:extLst>
            <a:ext uri="{FF2B5EF4-FFF2-40B4-BE49-F238E27FC236}">
              <a16:creationId xmlns:a16="http://schemas.microsoft.com/office/drawing/2014/main" id="{69CB2529-C09F-4EE9-A986-F93F4E1BEAF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7A674BA0-DDB3-4C38-835E-4BD55D95BF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3D0BC861-8ED5-439A-B2DD-161FCC99C3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BA90258B-4972-4C62-9472-9B42095D6D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F7296B-E5EC-42DA-B882-6E2191187E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2F65EF65-CCAF-444B-8625-4260FD13D4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08C53839-0CAE-4F41-9A94-58DA3B0AD2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4">
          <a:extLst>
            <a:ext uri="{FF2B5EF4-FFF2-40B4-BE49-F238E27FC236}">
              <a16:creationId xmlns:a16="http://schemas.microsoft.com/office/drawing/2014/main" id="{F17BA7A0-326C-4439-8BB9-DCC8640350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24D50484-87E8-4AC3-98C3-3728686F7A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8DC597AF-BCB5-47E4-90AF-201D694D9F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855BF05C-2434-4FA3-AD11-FDF5042AD6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D6881430-68D2-47BC-935A-2ABBB7E41B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EEA76FE2-9DC7-4992-A27D-A2FBF2A83E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8D3B036B-3975-4A9C-A231-F8006AB581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851CA23B-91B9-4B11-80F8-E0EBABA630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4D47DF0F-CEFE-4F50-A223-757A7B01DE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5BC9D8B-32CB-45D7-BC21-2DA40C5E8C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AFFACCE-534C-4A65-A2B3-F9784C41E0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2CC02C9-22AD-48D5-AF53-BA874FB9BE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7537DAB-0F0B-43EA-A528-FEFF60683C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6688DB4-DCC9-47E9-B1D4-C0DE512C97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2738D7C-F07C-47B3-BDA2-FAF80F93CC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09899909-9644-4056-B76F-5F106BF901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0DAA7E0-00E6-4800-82A7-EEC56C37AC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9EB27624-6FA9-4AEF-BC28-1DFD2BE718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BAFC73F3-8399-40F6-8A9B-D09F38239F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C2FC1D72-13C9-478C-B9EC-47465256A9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78341039-5EF8-401E-B30D-4D6D80B1AE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1B9EA12-FFFF-46C4-A4AA-76624AAF19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20FAA06-1959-4131-9320-261C419D02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66C52E4-BA48-4F41-8186-6BE134F8DC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611EC09-5CB7-4F31-82D7-EC96576397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8E1C3930-6C45-4315-921D-8E008A5922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F933A0EC-F6A7-46E6-8083-E5FAA7BFDA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B4BBEB6A-A8D6-4C1D-95EF-7AD9D46393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E9D76676-5BCE-46C3-80CB-080B22AD70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E3A1F431-E999-40D9-8560-C29A7CC5D9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5B445AD-8033-4406-B5D0-93FB740FEF96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A229CE04-2234-43BB-86ED-67BB44F1A37F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391BA500-1BAE-4BA2-BEBB-5BCEE335DA9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1713BBE7-5826-49BA-B6C4-45CE94AF492B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A0D5DB54-C034-45A9-98D4-4F20D62D783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3ECC1A46-1B35-43E1-8D60-AB25FB9E2271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E73A4FF4-5AFF-4230-8DCF-BD25C88987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7A27CE4F-9719-4CE6-AC9B-CFD3A4A0AA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2F9BC6A4-17BF-4176-A175-B3007FC589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60B00E82-81C7-44E2-ADE1-0483E99339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2C0BA661-31CD-4E75-94A8-8BF654D2A1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C16280B3-624D-49EC-BAF0-E6AA27B45A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3B18B883-73C9-4F5E-8FAC-9480468814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A8CCD480-8877-4771-A0B5-0F892E0B24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3CFECE1-865D-4045-977E-F9CDB5A507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73BB2752-8D38-490C-9BFA-708AD6335A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AE55BE9E-4867-4794-B242-AF75D563C8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E7599EA1-B40E-4B31-AC0F-9F6BEBA6FB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7B0CFDC7-487F-4770-BB52-C57B3EE9A4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FE588251-D5C8-4531-8C20-3F82074013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D92D2826-5413-4F76-A7B3-2D43C51D20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E573C1-9259-4256-BEF0-77B6DA7B6A7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5726901-160E-4F44-98FE-FB1C9BF56F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F55813A-5262-4939-9BBD-5F5949B14D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F9F93DC7-7212-4CFD-A8E0-F55DC36BE6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3D788635-058F-455E-A3A0-D0B2B4AB59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81E3CC66-88BB-43BB-B61B-DA9F04834A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AE825A5B-C2F1-4BA6-9997-ACD0BC017B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A2E31E3B-7669-4FE2-BAEA-B00C834AB9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10C988A1-FE10-4221-86EC-EB5636362D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73D9D47B-CF71-4C2C-85B6-EC97E8A9F8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01E4CFEA-1ADA-4237-9C66-49D0886DE1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E45EE6EB-128B-455A-AE1C-90794285C0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BE21C00-7E24-494B-94B2-24E25EBAA2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922799A-A10A-4831-A8E6-7F73FE10BD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E4A5FEF-4302-4C78-BA6F-ECA4F9E6B9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4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4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4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4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4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8AB626FA-3804-4771-8668-7F987CC638FB}"/>
            </a:ext>
            <a:ext uri="{147F2762-F138-4A5C-976F-8EAC2B608ADB}">
              <a16:predDERef xmlns:a16="http://schemas.microsoft.com/office/drawing/2014/main" pred="{A6526F2B-7A63-485B-9409-2FA81F8ED23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D3879626-691B-490F-8EC3-E4BD39E129B5}"/>
            </a:ext>
            <a:ext uri="{147F2762-F138-4A5C-976F-8EAC2B608ADB}">
              <a16:predDERef xmlns:a16="http://schemas.microsoft.com/office/drawing/2014/main" pred="{8AB626FA-3804-4771-8668-7F987CC638F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AAF7945E-9F81-4226-981B-1A1D09FBB554}"/>
            </a:ext>
            <a:ext uri="{147F2762-F138-4A5C-976F-8EAC2B608ADB}">
              <a16:predDERef xmlns:a16="http://schemas.microsoft.com/office/drawing/2014/main" pred="{D3879626-691B-490F-8EC3-E4BD39E129B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A57CD7A-0631-4CA0-930D-B86E76E0280A}"/>
            </a:ext>
            <a:ext uri="{147F2762-F138-4A5C-976F-8EAC2B608ADB}">
              <a16:predDERef xmlns:a16="http://schemas.microsoft.com/office/drawing/2014/main" pred="{AAF7945E-9F81-4226-981B-1A1D09FBB55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DF41C049-EA78-4EC6-9126-1035A0FBB5DB}"/>
            </a:ext>
            <a:ext uri="{147F2762-F138-4A5C-976F-8EAC2B608ADB}">
              <a16:predDERef xmlns:a16="http://schemas.microsoft.com/office/drawing/2014/main" pred="{EA57CD7A-0631-4CA0-930D-B86E76E0280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FF2583D1-F2B3-4995-8F47-FA4BCC74BB49}"/>
            </a:ext>
            <a:ext uri="{147F2762-F138-4A5C-976F-8EAC2B608ADB}">
              <a16:predDERef xmlns:a16="http://schemas.microsoft.com/office/drawing/2014/main" pred="{DF41C049-EA78-4EC6-9126-1035A0FBB5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97652-D788-436A-8308-6BE04180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139881</xdr:colOff>
      <xdr:row>1</xdr:row>
      <xdr:rowOff>176078</xdr:rowOff>
    </xdr:from>
    <xdr:to>
      <xdr:col>8</xdr:col>
      <xdr:colOff>983338</xdr:colOff>
      <xdr:row>4</xdr:row>
      <xdr:rowOff>77018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4FD06FBB-FC37-46B8-9CE2-5AEDA9ACD12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8281" y="284935"/>
          <a:ext cx="1932028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E4E8BFDD-1AE6-470B-86A5-148E77F866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C7A04420-EBD2-40AA-B708-C6E1B28697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296E3D25-8272-4D56-A695-7772877465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9B7B238C-076A-4414-9096-491BFB2370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4761B7B8-88E2-43C8-B741-AB400DCFCC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BD652AC9-802F-4B2D-B76C-C8F02ACE98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4FD72C42-2079-4A0C-B979-7D6BDF4E5E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7FB56FDC-9282-4F63-8465-35A4ADD9FA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6634F1D6-90C1-4E4C-B281-757507C6F1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BACD74F-B6C8-4606-A637-4F72390456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6B23A34-24BA-47CB-B147-4DEBB7B74F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C8FF1391-339F-43A8-9949-431959F20D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82EE0B63-392E-4846-B6EC-748632E737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34F09C9E-FEEE-4C54-979F-CDC740321D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7E6BA93A-4E32-4690-9FE4-8B993C8B79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FF5F4F1D-8A98-4958-85F7-E8434F2A6B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5BA263FB-6A38-4990-9F93-A84059AD36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15D3E96-CC1A-4983-A06E-64C4977E3E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43E7546-89C5-499A-90D7-0C2C61E50F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65D22B5F-E30D-4BA4-AF14-21AA5DECBB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B2E9AFB4-1B47-441E-B0F3-72172ABD04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652646E-2F68-47D4-8F60-E88D599AEE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0296AAD-6EED-44F7-8339-C2C1A9F43C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1DD5EDE-5FEB-4784-85AA-7CFB76690E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9235BBA1-7F30-405D-9B8D-08859144D9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84792D63-E4CD-4FCD-8194-4D5A8174C9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3647B5E-5204-48D5-BD95-F66F75DBD2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5DB9FB6-6BE0-406C-80EE-13FF6BBDA8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029CABD-8779-438A-98CF-8C86E9E520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0F2ABCC-3E62-4718-9C81-7BAE89937D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54BF8F4-268D-44D7-9F04-C66CA9669A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0311B1A9-DB3E-4F95-9930-160ED4D05C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ECFA5A1-E81D-45ED-976E-A7BCBF8F89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A126509-1BBA-48B8-BC73-2FE3392128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DF77E46-6678-4ACE-B1F5-6DA4DBAE13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0DCDE90-7E70-4D3F-9A01-C0526388BD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D477A33-B386-4599-B275-C4E32B622F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EF217F79-AB40-47E6-A0CF-7B3C219D41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987A51C1-DBA7-4F89-8D89-B074EB1237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97BFE336-5F05-4FD7-B68C-C3CB70106A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DF58637D-3B4D-4742-B3DD-E29A417A1C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0AE90F68-E163-4234-927C-191F336559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C818B540-3275-42D9-BA59-5CB37D78BA6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3BEF20FC-2B53-41B4-85AA-E25083FAC6A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FFA7CC87-5E86-4507-9C60-5E653C196B0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3072DB6F-1D79-4B47-8F27-6EDCC607286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AC335745-7452-4B5E-92E0-7A06847EBAA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9F181BB1-A644-472B-9A04-870B72E9911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12514549-1B59-4B73-ADA8-D8462193BD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64208993-A131-43F5-9350-68C7CD7B32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01D28878-A365-4263-BAA3-74158D584E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D098FE0-EC1F-4094-953A-C5D4D97173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B56D6A03-ACF6-4F50-958E-9391BE1393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6163DFA1-F919-4A55-8003-8ED8529DFD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A5FF63EF-3C21-4F7C-9C75-52C3E90E42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37C473D4-9328-498B-BA81-9750A77FBA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880B9915-501D-4EAC-92D3-C85B52C00A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BE55015E-1808-47C8-BB48-C547CEC174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544FE23C-726A-4B8A-A0B9-67AFF37D17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2CF0930D-7C47-45F1-8A00-71F3BC0EDA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F30BB86C-969C-490C-A145-213992000C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D9854ED4-5552-4C08-9289-2D17A84B55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E3AA6B4E-5318-4C8E-9BEF-F010164F26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47815BD-E813-4C27-96B9-E8080D2F68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7BD4B69-67DA-439E-BE92-CCA6EC95B1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5FD11ABA-BE77-4071-9786-C86A23C801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6122724A-BD6B-4C55-BDE0-F0AD4F569D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3891EBA0-3F9A-4824-8909-B29023032C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D9630AFF-50C1-443B-A426-F1BD3D190D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C9B6A899-121A-492F-8B4A-6D97FF2E08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D0A4A49E-0D45-4C49-A6D6-5C95D96C97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21B8F0C9-4FD4-40FF-A918-3B38578E9A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51862974-7296-4749-A5EB-AA52ED7C02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D74063BE-A086-4BF1-8388-8534D7EC44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58FEF005-B31A-4B60-A741-2C9E7451F7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51D70EF-8AA4-44EA-99F8-073FB34D60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42AF4B7-88FE-4520-BCE4-D3BEEDE728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312EA82-FFDF-4DE2-A680-B1E5B0466F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5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5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5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5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0AC0B6-3594-4058-A3FA-AB02C8486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3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1B7F7661-CC9D-47F5-BBE5-8B46E2DE0DA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06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1CAEC891-BC46-4E88-B852-D504D32DF20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9E20FE47-F806-43FE-A3E5-B464402733E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3AC8FAF-86D4-4AD3-9DFC-C41456E9D71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75E78917-EAD3-4117-BAA1-ACA3442F8DB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781EEDB3-6677-4D2B-A851-A83878CB2A7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41F7BFE8-CE5C-4168-AFF1-064CA7B257E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FEEE51D-C97E-4CFF-986C-A81AC18153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F74AE061-9C09-4D36-A287-BC32ACF3F9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98106742-F309-4E61-8BBA-FA820F45C9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5885BD6-94F6-4592-9B4D-971089346D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48D4EF7B-EA97-4E99-865A-C8AED0C377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D9010F17-2E57-41DC-8A45-C60E253425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DA92DC34-A337-42E3-B455-823F59EA4B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0699085-B40D-465A-95AD-830D1003DB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64FB1E9-4D73-4AC4-94CA-691DA09114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8CF3669B-6BFE-4819-983A-6AEDD282D3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7C14F716-9E5C-4833-8F70-68C1BF687F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155C4278-0AA7-4C24-B06E-4D48497364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E8EBBDD8-54BB-458A-B145-913609C6CC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218742A7-95FF-4BF3-AB0C-DF93F805FF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386B514D-5844-4AE6-9E71-D1C7BEE8E9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4DAD309-8C69-42CD-8B13-29F3F73CFE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26CE9FB-DEAC-4749-879E-1C84EE4048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7F97022-20D6-4061-9517-667999C90D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A093794-880C-4723-9844-1BD500AEFB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E26C9B4-7607-46F7-8BFD-6FD5FF4C3C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088502F6-15B8-41F8-8BBB-4CA2918F5D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6B0AFCF1-4CDA-4621-BF7A-C556E7DDF2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05DEFCB-3C2F-4145-B786-43D9D7E9FC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1DE7B4D-9845-41B5-A72E-C4C680DB3C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C106888-AFBD-45C0-A801-E970FEEDA1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78326D30-6835-47C5-AF1F-6614E603A4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A816BDEC-8448-4E20-A85B-3AF884DF33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E077B9C-9BBC-4175-8180-D67C8F6356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3851A59-D429-48C9-91CD-13049348DF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838588A-6E53-4AE8-92FE-339503ACAA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3DEED6-82EE-451B-B8D2-579A23BA10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E5E97817-5D25-40E1-9CA9-A6ED12F610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CE8D6980-75B2-4B81-A652-2E42363156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7E9ABD8E-23C3-41BB-B244-A348075A9B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48655888-86DD-4B6C-9B33-EFAAF4DF5D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E28A7AE9-218B-4038-BDBD-9C4B3FA077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87D0D00A-28CE-451B-9500-AA52305E414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8CA81B2F-9D5B-4185-AA48-B109A2A4AEC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9EDA9A25-91A2-4D38-A329-B9F005A3035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76CC7139-3A4B-400C-9E28-9B202FCB389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B9791110-FD0C-481E-902B-87B5FCBABA1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3318BDCA-6DBD-43F7-BFA9-7B50983CB2D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D7762F77-B7DD-4561-B481-46600923D3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4FA5D8EC-0BC2-4F41-8936-F8A6819B37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A85E5159-95A8-4FED-BEB7-892D048A68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D0C3D60-5626-4E4C-A622-3E587D2CB7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AC9A2C0C-1C99-4E19-B3C7-A7FB1159DE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38164A91-52B2-40E8-B29E-1FA32BE613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967525ED-FFF8-4DE5-90C9-6BCEC0DE9C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ED86EF85-CA44-41DD-88C3-72BD7D627E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A9F9C7D1-BE31-452A-A97A-8D2B459F85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E75D1219-499F-42B1-B4F6-5E174052F6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4554932B-D1C5-44BE-A1DB-A4DD85F785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107172A2-DD2A-4D55-8B17-980F8EB16A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FA6A38CB-0539-4D05-9B9B-D886FEC3B9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CC0D0111-48F0-49C2-8302-6F16E1ADE7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98C798F1-75DA-4F65-8C31-57E27B37E1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9C069F0E-45B3-4AD7-8DE5-FA2D889531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5C59E22-419D-4504-9364-3512957EA8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22A7E2F5-7409-484A-B213-CC9C81FAB5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ED766C56-816D-4441-A413-5A2A0F2BD2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5C495AD5-F1ED-4DAE-9D84-70AD90F0E1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8D0D2CAF-3A2D-40FE-A2F1-E6B454DDA2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73E0D22C-203B-4EA7-9591-C265509476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1AE22805-191E-4FD8-99BF-06054AAA89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7FD89AE9-A783-448C-BFC4-49B38D86A2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EDC784C4-52F8-4316-B470-B75F584302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848CA525-4712-4F9E-A930-1085D1B11E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EE0E439F-C8CA-400B-B329-9030CA2CF9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E2270A4-B996-4E83-ACBB-F05B033E06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5048822-EF3A-44C6-B7BA-E900E19DA6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A0579732-72BB-4C48-B34F-3680C19818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2639" y="13857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6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6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6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6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6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81F752-3C18-4426-AFCB-1C19E76B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8506253D-5354-4C72-A72D-8277EEDD1BAB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849F6178-C9A3-4AEA-AFC5-6451A39428A4}"/>
            </a:ext>
            <a:ext uri="{147F2762-F138-4A5C-976F-8EAC2B608ADB}">
              <a16:predDERef xmlns:a16="http://schemas.microsoft.com/office/drawing/2014/main" pred="{2299D6B4-41BE-4603-AD7D-8888F4485E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6409D33-9AC1-404E-9593-AAD4FAE3F0B4}"/>
            </a:ext>
            <a:ext uri="{147F2762-F138-4A5C-976F-8EAC2B608ADB}">
              <a16:predDERef xmlns:a16="http://schemas.microsoft.com/office/drawing/2014/main" pred="{849F6178-C9A3-4AEA-AFC5-6451A39428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047C1C30-C662-40F6-9AFE-FF9C0C6956FC}"/>
            </a:ext>
            <a:ext uri="{147F2762-F138-4A5C-976F-8EAC2B608ADB}">
              <a16:predDERef xmlns:a16="http://schemas.microsoft.com/office/drawing/2014/main" pred="{46409D33-9AC1-404E-9593-AAD4FAE3F0B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0E93E22-E4AA-43AC-945B-92F12F839830}"/>
            </a:ext>
            <a:ext uri="{147F2762-F138-4A5C-976F-8EAC2B608ADB}">
              <a16:predDERef xmlns:a16="http://schemas.microsoft.com/office/drawing/2014/main" pred="{047C1C30-C662-40F6-9AFE-FF9C0C6956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0150CE5-DC98-4DA4-8438-9F6BC496AD64}"/>
            </a:ext>
            <a:ext uri="{147F2762-F138-4A5C-976F-8EAC2B608ADB}">
              <a16:predDERef xmlns:a16="http://schemas.microsoft.com/office/drawing/2014/main" pred="{D0E93E22-E4AA-43AC-945B-92F12F83983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9F4E5D0A-E2C0-4678-A7E1-38C5A60D1C95}"/>
            </a:ext>
            <a:ext uri="{147F2762-F138-4A5C-976F-8EAC2B608ADB}">
              <a16:predDERef xmlns:a16="http://schemas.microsoft.com/office/drawing/2014/main" pred="{D0150CE5-DC98-4DA4-8438-9F6BC496AD6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AAE21BD2-00C3-47EB-A62C-83D22CEAA6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907F621F-03F5-4B9A-AE13-F329916E14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9A08CFEC-25D6-4E62-A914-007E1241AB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ECB301A3-3E3D-43E5-AF94-6DE97C45E4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B3DA1FBD-105B-4E87-BB0E-F5DF9DBB17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1614E3BF-6CD7-4C15-887A-45A1DD11BF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62B012A-88D6-4C25-9047-7D00269AC3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94FB016E-920A-4962-A8CA-AF20751EAF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832DAFFA-B417-47EB-ACD8-C077B840D8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426C1B4-B8FA-418A-8D9F-FC74DF4CAB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A26A466A-9D5D-4313-8624-22317F5F34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BD397903-6309-4BB9-B7F0-BA2ECC3578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26F899C-5261-4B02-B085-EB802634B9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BC10C5EC-6A95-43A2-87FD-3007576A60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FBED76C9-7722-4DCD-B57B-CB2A773D90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0D0FD38-FD65-4D32-8CBD-93F9F2F780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B271DA5C-1881-4F31-B9CE-4D4F7F485C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EFB0273D-00BC-4CFE-B080-4B88520F67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8F1B530-92E9-49F6-8AC8-C7432289D1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8C1C9BD-D3B4-4326-BB96-8573139A16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3AC61CEB-0549-4E05-A7B2-D7F68C523F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49773BE-80E7-4F13-998C-87C6304945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B2C3820-822B-469B-93D9-4BC0F02D66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408E4AF-6F3D-4DFE-919B-42F0C3AE8B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BD11325-FCF9-42A7-BFBB-7F1F02DFD3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0DD8445-4540-4F66-BA53-BEB2B1C863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A401B81-830F-4C1E-854D-97EB5A84AB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0BE7661-3822-4286-9E95-589C5C311C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1B5E191-D459-40F6-83B3-FD1E3CF157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70369CB-7912-4717-AFE8-1EDF85B210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4B16D23-CAF6-4281-A8DB-D8C7770DD7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DF62138-17B5-45E2-85BF-3AC5308C4A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3D48023-0F09-4F13-BF69-665342CA0B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40D07ED7-748E-489D-BA43-542F977C58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23C37E0-68EB-4634-B37B-B5DFFD60B3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3FDAF55-5E19-4C86-8B18-4B15289C93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E9E6D8-90EE-4EC4-8A40-ECB2C100AB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4E40943F-9B99-4681-BD9A-493DF36CCE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B1B5D16B-BEEB-4322-98C1-F991CCD9C5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4435EE65-84B0-43DD-AEA5-FF945C89E8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651A1A94-1020-44C7-9A15-0DA53351F7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39BDE5B6-D904-4235-9A73-CF563C2D28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1BC20D85-F2B4-4B6F-8683-DA3175111EA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B5F285F6-7A4D-46AD-B06C-AC7F23D8868F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908A1D08-0B16-4F68-9C19-7B70B179498C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77E7D18D-EA71-4DE7-96F5-3DCABA0C691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2BA4159B-C442-4C73-879C-1DB794139D7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C7A68A58-2202-44F9-9F79-7481ACAF34FE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023047E8-6C5C-46A9-870D-D6AC8CE430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36AC8AD0-86F4-4D05-A3DF-2C21FA8E95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5F7D6CBD-52A2-40CE-92BD-3D65BFF086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EFCD8E1-4339-41A7-8C5C-BD0E86D292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03CE596A-551A-4098-8636-AD569DE3F8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ED24D075-26CE-4356-A089-843E27E0BE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31CE2ACB-B2A7-47BE-AD8B-AEB789994F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009C7D9A-1C22-4A7D-ABD5-04065D3008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86E5F5F6-513C-495F-B5A9-A0E3F37F5B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8A0CEFB9-F5C8-44C6-98FE-96537EB64C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49649562-5770-48C1-B823-AD656D00D9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99D1237F-CF27-404E-8DED-8A093C614C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DAE9E09F-8ABA-43A0-BBDE-91427D94C9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0016A148-066D-49DF-81C8-21560C136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B534CFDB-A2A7-4A85-AAD0-21C26B471F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4129837-0A36-461A-A492-8BFF44944A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21E7BC1-C215-4372-9ADD-2352CCFF775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4BBCCC0-0056-4D70-9CB8-31A7971D2D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42BD905C-A258-4403-8154-5D2F44C4ED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8CD9D37D-5CF6-48B1-9824-BC200AE079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FC1AA6C2-A12A-42EB-9787-547F082208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C4839124-5C25-4F23-AFED-1923C5848D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8A50334B-29A8-4A05-AC80-6AAFB1C07B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6E7A4DCE-8928-446E-99C5-1CA70A98C6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B78F2F7D-10EE-4DD3-AB15-B468CBA2D5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96CE056B-94CB-4F61-953B-7432A7FA10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ECA53FA5-5EF7-45DC-B40F-2077329E2B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E55C4DE-2914-4E9B-A4BD-A8B2C19E1A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C8158BD-D56F-49A6-817B-797EE0680E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D760E47-35EE-4C2F-BA54-6ACF5AEB43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9676320-0161-461E-8C51-4B81B32886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DC07E6A0-7E2E-43A7-BAA0-3EB3E7880A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F8D949AA-7B0F-45AD-8B3D-C9E017B18D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501B55A6-FF6B-4202-B2A5-AE80008D14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6A326338-5B97-4747-9747-058783F0DA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4AE09DF2-87B8-4B82-83C9-48AC97A0D9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230A8117-A0B2-482C-99C4-3E3E9C89ACC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D7E63743-BFC8-47FC-98C5-B0946CA4C83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E79D38F6-6CF9-484A-9A84-268AAAC965EC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22F64E79-135E-4BE3-9219-A70614FAD47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20AD028B-7A95-4BAF-B6C9-72324688325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44E642F4-10C6-439E-8D5C-6BB0CD79F87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1E67B598-ADC8-4A18-B49F-002FB5FE17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BCBF8E1B-27B1-4B80-AD0B-06BF5E6793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94842D9A-B9D3-4EBF-B719-A11092B400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0B7E09C-55ED-4C04-949D-CD78D3D996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BA8197AA-719B-4732-AB31-BF3A6B411D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5FBF05BC-6997-4784-9E30-3A88F60933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BC400AF1-7729-43D6-8F94-F4160335CC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D48E7671-3D67-4946-9642-CA1CF30CF4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FEBE69D8-AF51-455B-8BC3-CBB9CC4A73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5E68D772-7DB3-4375-AE35-B17D6E2544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11AFB035-53E5-41B0-848A-CB46ADF65C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9DE238FD-068E-41EF-B7DE-F0A604D326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BDCAB890-2475-425A-99AE-9D4032104D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C10EE7C7-2791-4AA9-8CE7-CA78497C5E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AAD9FBB7-9BB9-4B21-BEC0-2F0D91FD2F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4A4D943-9B6B-4972-8BC7-B660FFDE8F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CAEDBE4-D5A6-4FA3-BB93-25D3BF26E9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73FEEA55-FC42-43C4-ABFE-B25246CFB9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BAA66205-CB6D-470A-866A-746C9EB281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8433A7D9-0A38-48E6-A4DC-109FE512D5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C923F483-DFEF-482D-A870-9A2C7EFCFC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53F3057B-98D1-450F-91EB-F0D7F3EFDD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03A0943B-18D6-422B-93BC-127E3FAE6A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4CEC96BD-F81C-4CCD-8E4B-2E4CF10E51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B87AD860-A2C3-48F1-9640-E1AF7B2166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28A21F8A-085A-4751-884D-15922578A1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799C5345-FC4C-4628-9F0C-FE2733C7CA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131D0EB-688F-4F84-A008-0370D44B43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19926BE-EE9A-4235-AF02-142B13F858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65BA96F-253F-47DB-B7A9-11F07D8EEB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7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7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7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7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7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14F7D-2B24-4D4E-BD1E-889BE7D48183}"/>
            </a:ext>
            <a:ext uri="{147F2762-F138-4A5C-976F-8EAC2B608ADB}">
              <a16:predDERef xmlns:a16="http://schemas.microsoft.com/office/drawing/2014/main" pre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B975038A-F302-4930-BE41-6F25C8E10723}"/>
            </a:ext>
            <a:ext uri="{147F2762-F138-4A5C-976F-8EAC2B608ADB}">
              <a16:predDERef xmlns:a16="http://schemas.microsoft.com/office/drawing/2014/main" pred="{74214F7D-2B24-4D4E-BD1E-889BE7D48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6B1B6EE0-D5D3-4370-B8F2-5E3E19EC2ABF}"/>
            </a:ext>
            <a:ext uri="{147F2762-F138-4A5C-976F-8EAC2B608ADB}">
              <a16:predDERef xmlns:a16="http://schemas.microsoft.com/office/drawing/2014/main" pred="{DC0FA668-5776-4DB6-AF31-B5E4D69CB91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AFEBB60B-D175-44B6-906C-8DDFCA490D6F}"/>
            </a:ext>
            <a:ext uri="{147F2762-F138-4A5C-976F-8EAC2B608ADB}">
              <a16:predDERef xmlns:a16="http://schemas.microsoft.com/office/drawing/2014/main" pred="{6B1B6EE0-D5D3-4370-B8F2-5E3E19EC2AB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76AF28EC-9DF9-4A6C-A06A-2E5BDBE5D1E5}"/>
            </a:ext>
            <a:ext uri="{147F2762-F138-4A5C-976F-8EAC2B608ADB}">
              <a16:predDERef xmlns:a16="http://schemas.microsoft.com/office/drawing/2014/main" pred="{AFEBB60B-D175-44B6-906C-8DDFCA490D6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F1B3A638-1AD7-4141-B527-7EDECE301F52}"/>
            </a:ext>
            <a:ext uri="{147F2762-F138-4A5C-976F-8EAC2B608ADB}">
              <a16:predDERef xmlns:a16="http://schemas.microsoft.com/office/drawing/2014/main" pred="{76AF28EC-9DF9-4A6C-A06A-2E5BDBE5D1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6613EA5-9E3E-412B-A568-CB0247332FD3}"/>
            </a:ext>
            <a:ext uri="{147F2762-F138-4A5C-976F-8EAC2B608ADB}">
              <a16:predDERef xmlns:a16="http://schemas.microsoft.com/office/drawing/2014/main" pred="{F1B3A638-1AD7-4141-B527-7EDECE301F5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922BA392-7CCE-40D1-95BC-856CF2825CE1}"/>
            </a:ext>
            <a:ext uri="{147F2762-F138-4A5C-976F-8EAC2B608ADB}">
              <a16:predDERef xmlns:a16="http://schemas.microsoft.com/office/drawing/2014/main" pred="{E6613EA5-9E3E-412B-A568-CB0247332FD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1A1FD9A9-D288-4D22-918E-C01AA4639B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308BF60C-633E-47EB-B3E6-D1483246E3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96D73F23-2E1A-4FD4-99E0-5D0416BF8B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DE217F24-CDA3-400B-B506-D4D602606F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87F9A58E-4544-4D6E-AE40-7E24125F66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966E4DC-2A6F-4816-AA73-761A25CAA4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E57127E1-A2B0-41E7-BAA0-042EC7D8A2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D60FDA2A-8B5F-4464-BF9B-EF3D55A29F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5BC1E2D-4A27-4F38-A88E-24CDAACA3E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32BA718-7176-4903-A431-7FBDB03B3D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381C9C5F-5618-4882-BAA4-2ABE553C7C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3D49B87-B848-447D-BAFE-F6891A8A88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F8387222-71C0-4B82-ABB9-5309B07586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CABA8F7-E167-4F3E-92B5-484040E1126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1118AB4-797E-4335-B54B-2686EAED25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96E68D44-8954-48A9-959C-5D3252FAC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B8816E86-85B4-4EEC-AF12-F131A8462A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019E5F52-24A2-4669-87DD-D33C0F9197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8552F87-0C38-4F1E-BB0E-9918224E85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02F7486E-A4B9-497F-B6D1-AE0A0CBD5A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A1854CA-2F87-4D43-83FE-F6655BBFCB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C92CBDF-D517-4965-9D37-8915E9862F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6A22FC2-DB83-4203-9D0B-28F0F86E9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9455465-D82E-4B9F-97FA-2CF04E5A44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30EAD6BC-79DE-494F-919B-5C3C0ECA12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18F946C0-6EA5-40C2-801A-CC96866AA7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CA91DD8-566F-474A-BC3E-653347E978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8A7CD31-F1C0-416D-B72B-A58CFFD9E0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0FB0026-1B8C-46F1-AAC5-51886D4F2D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6131138-D922-4188-BD39-F883EE6016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C8C91484-8AD5-4703-9BD8-6B7A622002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1BDCAC5F-8C3F-45C3-9AF3-9C8DE08BBE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2515133A-21FC-4859-AB35-2BE15D610F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9FFA03D-5966-4CAA-9B8B-F6FFDAC8AA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06EF1DF-9D61-44E0-8D11-AF47F4BD69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D5A1EF9-A59C-4825-AB8A-9C98DCC62A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3EC18E-BD30-45E6-ACAA-1C5174CBDA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A8B96CB1-633F-4EC7-A115-65DD339845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6F1973E8-6E88-4BC9-8B70-F761021F37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25BD34A1-3A0C-416E-9CB2-50BEB0B859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1C50C7C9-3332-46D6-B7F7-3FB031A62F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1E40B25B-4D0D-4E8F-83B4-4E05AF59D4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29989F31-3908-41E3-8EB8-6F73ECF29D34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64D9AD46-58DF-4384-9DB1-E15CA6BA653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A604F12D-8B84-478D-AC3D-6D0016E81EF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96E5D81D-1C1F-403C-80A0-1BD02FB2EC4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2814E793-60C5-444E-B47C-884CF25D1B3C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8E2FCF5B-CBE5-43FB-962F-5286E3607AA9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F3F7BC94-172B-45C6-8B41-AD1B436D87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3004256A-F323-410E-BAB7-889A1914A1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9619A7C5-BA9A-434B-BC5F-39D68A41B6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23C191-4FD7-4EA4-9752-F195709DCE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D06BD463-A835-42B7-8B5F-13B6A8254D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640C3415-F4F8-425F-A44E-3B62323A007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B8865382-A557-4646-993B-3E0038E7FD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E5FC7C53-1271-42FE-B6F8-5BE86F9CB7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96A02916-CE83-445B-879D-790FBCCFA6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586907BE-6904-418E-97A1-95309CDC4D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0499ED1B-3FA1-4F0D-83CB-112BA2AB4E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5F5DC0EE-6415-4B36-B0A5-927EE69215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3B58B3C4-D953-45ED-8413-2653F6DDBD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ED495C8F-19D2-43CE-845E-E255FAC162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FE3A806F-557D-418A-9EF8-6E590FF83F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7A85961-8D9B-43E4-94A2-EAB8D27374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77ED2F5-8180-46DB-A4EF-27E52A5723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C7BE9D18-CC76-4E8B-A70E-03B6670548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F6409025-3337-47E2-A28E-6D948AAFA2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B0608ADA-7FC2-4435-BBF4-A393879175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F56857C0-F8F7-4A55-A6D1-4B4A8987A1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67C35F9B-F8BD-457B-B675-59DA236DFB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284F45EF-26BF-4F4C-859A-5DBB388948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22389200-F8EE-4E9E-B128-0F309B7315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2129D93D-308B-4548-A8E8-FB6EA1DA96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956F499E-0324-4AFF-B160-7DB80743D6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71A6E633-384A-4C5A-9BD7-EE0A1ECF48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301F6984-9E24-4B0B-B645-35088019FA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7123B42-3A9F-4C01-9971-93DAFAAC62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49F3400-1422-4864-924A-CEDD8DF6CA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2E29806-DCCA-465D-93C0-E5B514FE2C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D13C0C6E-ACB8-4758-9F6B-E51A7AB195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6E453CEA-023A-4FE7-9414-61890B2727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A7150866-6F5A-4D2C-A36C-3B5F75686A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73145E10-C2B4-4D97-9F29-937FB7CCDB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F85B590B-14B5-4EBE-BF90-4671ED4A42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2D6E1349-82E6-4A73-9046-89F3A453CB15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C3D5B503-7387-4DC4-866F-CAFC4A53EDC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528B9ACC-3544-4DBA-B49B-0006A7BE6795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312CD210-E2D2-437B-8DD3-4D5265EDC0C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89D059E4-1C15-49C0-BA47-36FFB3C284CC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D4E15A8E-6240-4471-BE7E-95F7D270F93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4EBE260A-ED8E-4037-A288-8826EF3492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17BE65FD-4C03-43F3-B59C-EEF52A6B70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1EA83B02-A112-4222-9227-346C2BD09F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7E014D3B-B753-4835-A6A8-378FB4CC2C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FC9BD694-BC6B-45CA-A43A-A9E4E09079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5D15695F-8741-448C-8063-222AF766B8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6C922194-C6B8-4B3D-8A70-40A838079F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11EA58DA-00A3-4A10-871C-6C91642289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89875EE7-8767-4167-B977-431124D50B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2C70E1FB-5B28-4126-9EFC-913DEC1BD9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3C56F8DA-78E0-4B90-A2D5-49E2F9CE33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86811070-9FDE-4F90-BEB3-CFD0ADC9CD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567731BA-7EE9-4F1E-A6DF-EA899E4778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286EAA70-F8C9-4094-98B7-CFEE714B2E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E9C8B380-54BB-4B5B-892E-C5B4D2681A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58C4BB1-A87F-49AD-AF6D-BD9FD511C5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5AE2E706-F9ED-4A66-872E-A4E298DD5C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5BBFEA04-DD79-439B-A2C9-96A646BD43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D9D65C24-16A9-4426-8B0A-D4E72327CB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63A71474-B289-4DDA-BBF6-C6ADFC3D0F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7077FC8A-408A-49DD-8604-887DA124FE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A08AF37F-4513-44B5-A5F9-F6AACE7F77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78B17037-2206-4075-A017-241EC7F948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97237F26-E0D7-46EB-93CE-6202D71585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13037BE6-B0E6-48CE-94B2-73835589C6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FE7BE40C-F4F1-45A3-9309-C6E54912E1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B63D2845-7C88-4DA2-AAC6-FE91A90AF9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436ABBB-6EDC-4AEE-B914-5870619805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EADB93C-FC7C-4F09-B6CF-CB93FF0CA8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5F6E787-0B73-4E9F-AE01-0402EF67BC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8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8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08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8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08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525E49-08C5-4669-8FDA-29728BFF1E25}"/>
            </a:ext>
            <a:ext uri="{147F2762-F138-4A5C-976F-8EAC2B608ADB}">
              <a16:predDERef xmlns:a16="http://schemas.microsoft.com/office/drawing/2014/main" pre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66DE7A81-0848-4E6D-8416-16AC409C4166}"/>
            </a:ext>
            <a:ext uri="{147F2762-F138-4A5C-976F-8EAC2B608ADB}">
              <a16:predDERef xmlns:a16="http://schemas.microsoft.com/office/drawing/2014/main" pred="{77525E49-08C5-4669-8FDA-29728BFF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938B992-30B5-453E-AE2A-46F910E92F63}"/>
            </a:ext>
            <a:ext uri="{147F2762-F138-4A5C-976F-8EAC2B608ADB}">
              <a16:predDERef xmlns:a16="http://schemas.microsoft.com/office/drawing/2014/main" pred="{98B95B84-C458-431B-9C03-D1383ED7D89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49120C88-72DE-493A-8EF4-F4889B7C32CC}"/>
            </a:ext>
            <a:ext uri="{147F2762-F138-4A5C-976F-8EAC2B608ADB}">
              <a16:predDERef xmlns:a16="http://schemas.microsoft.com/office/drawing/2014/main" pred="{8938B992-30B5-453E-AE2A-46F910E92F6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455AE873-938D-44DC-BABB-FF90712BE15E}"/>
            </a:ext>
            <a:ext uri="{147F2762-F138-4A5C-976F-8EAC2B608ADB}">
              <a16:predDERef xmlns:a16="http://schemas.microsoft.com/office/drawing/2014/main" pred="{49120C88-72DE-493A-8EF4-F4889B7C32C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90055ABA-D09E-42D7-9EEB-530AE3808625}"/>
            </a:ext>
            <a:ext uri="{147F2762-F138-4A5C-976F-8EAC2B608ADB}">
              <a16:predDERef xmlns:a16="http://schemas.microsoft.com/office/drawing/2014/main" pred="{455AE873-938D-44DC-BABB-FF90712BE15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E08129E6-0368-4E1D-8894-1B1996DE4238}"/>
            </a:ext>
            <a:ext uri="{147F2762-F138-4A5C-976F-8EAC2B608ADB}">
              <a16:predDERef xmlns:a16="http://schemas.microsoft.com/office/drawing/2014/main" pred="{90055ABA-D09E-42D7-9EEB-530AE380862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8287562F-4602-4654-AF6D-3693234CACCE}"/>
            </a:ext>
            <a:ext uri="{147F2762-F138-4A5C-976F-8EAC2B608ADB}">
              <a16:predDERef xmlns:a16="http://schemas.microsoft.com/office/drawing/2014/main" pred="{E08129E6-0368-4E1D-8894-1B1996DE423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12245BD0-801F-4AE8-8DD1-CEFC4AFA62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0312D826-E053-4DD2-89E0-84C45FA408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522F8661-8CA2-4C4F-B009-373090D447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7F70DF69-45F1-4C56-8D53-A75752C6EA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09CA84B1-9470-469B-AFD2-1ACB424430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E604DA71-A6BC-4ADF-BAC9-08A2CB7EC4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9C72A1B-C5C9-487E-A4B7-34EEECA3AA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42C5B9CD-0F59-4F92-B85F-231A730B34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A003CAF-123C-4A01-8A8F-20B3DD6403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9B55B2D-B7D2-46ED-ABFD-2CAD237C08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B9BC0C7C-7729-41D0-8EC2-A2272DF03E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066F210-78FE-4F44-8DEC-593C6D572A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AFE238EF-9742-446B-9494-5D13B7CFE3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E0BA9FA5-7EB1-496C-A7E1-2BA3D5D476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E3A46A7C-84C1-4AED-BBD8-5415843031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E4B5B31-4C13-4643-A98E-9ECF179B7C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CF50B2E3-819E-4ABB-8AE8-2CFB9B683A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259E0AAA-B9A6-4116-858D-A65E090705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26054C44-8AA3-4640-BE12-7FFF877907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87B61D99-018B-466D-8EBA-F2062ABA92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6F7928FC-CB32-41A7-A004-DECD8E3B9C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06DAB50-022B-4E30-826E-E31705325D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BC2D851-C3CF-49B1-9A6D-B712E73B53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05C3DDC-AAFF-43B0-A6B6-53AF7612B9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1364D1B-DC72-4C83-8941-D8DEBEFD45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C7578595-9B6C-43BA-8D48-10CC38CB33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C3EAEFBB-C09D-4BD3-9411-322AAB48A3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4B30A317-19CB-47EF-87C5-27BDE8EF3B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C24A0DA-C059-42AF-B027-6F590F5BA5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BB20176F-F234-4434-A56B-04890F230B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D7BF1A4-6EF9-460A-9850-A8CAC0A8BE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14367CF-B06A-4CE3-A9F6-93703B3F8B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8FF7B28C-CA6D-4560-B886-6C2D8CA1A4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002D1A5-F37E-4820-A378-D1F70FC1B9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EBE351E-08B7-46E4-BEB0-AEE02F2412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2B6D39-EF2F-42E4-BAE6-FFB56CD259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6B0698-0B96-45CC-9F06-36562D7F34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AD65E9BC-C337-4726-8104-784FC0E315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472AB810-478F-479C-97E8-4CA6859D08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7674CCA6-EDE8-4B84-B50F-92BE300B96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84BE6BDC-2102-42ED-8093-0A53F09C3D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1477932B-7502-4623-BD8A-0FD7B9123B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354005F6-E074-4CC9-9EE2-3FA67511F94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31915439-CB09-432F-A6CF-E9012EE7CC3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1A164B35-537C-4E9B-A65F-B8C3962C40D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1D17B1B7-5920-4162-9A3C-0AF9BDEC28C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0356FD13-2F1A-43BA-BA43-DDDE7AF2F1A6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BE55FD10-CE7D-4E03-B050-D953574AB21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BE42C95F-AA8A-4755-AE64-21C3DBF8A6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C6EB010B-A67E-4EB1-852F-EC281BD68C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47A7050B-ACAE-4F2D-915D-99383C021A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8E55BCC-1D09-4983-AB0A-D0BD9D21FD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E80AD370-DE18-4C13-AE84-1D63FAEFB8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E6C65345-CB1B-4309-8C8B-EFC83B698D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34DC3A5F-027E-4CFF-82E4-D5881A8054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0A890D7E-2E1E-4160-8747-007DCD29CF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11D67522-8D57-44B4-98D8-1E04A0FF33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B634E90E-A1A0-4FEC-90A2-033F33E3F8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9E2557EF-8D06-4613-9663-2FE848CEC7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65CAD011-D887-4E19-8DBC-AD5D5C1524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9AC7BB3B-3B8D-4CE0-8178-33CBA9F4D2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8CB51837-FF36-46CB-83C4-BC47B254E3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AB354606-7395-45F0-883C-D4BB9A7760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B19654C-E77E-477E-A79F-0216F6110C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64BDF4F-CD2F-401B-804E-2E9FB935CD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3C8A4A0-0D88-476B-8DFE-1BA744739D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4062581B-B49D-4418-93D3-E0E4C720FB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A6E60AD4-E09A-4567-BB13-F526527DF2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2535410C-A037-47ED-927F-9CAA736607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33B8CC55-1F27-46BE-BF8F-60D15F8703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285A5061-9AA0-4845-BA51-99C7910F62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5F738577-BB1E-409C-848E-CD029D5066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2C5803DB-1872-44F4-A691-A35D88ACC3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2FEB5A24-472B-42AD-9B2F-175B671CA7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923AB8F9-B524-4175-9022-B7466FBE22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6CE3AB1-E6BA-4838-91F5-88070B743B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C3E96AF-0A3A-4AC5-BE60-F44BFDABDB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E9C0EC36-F8C4-4FF6-8359-79FCD63D43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5950F796-A6F1-4282-8116-8DAFDD3646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A3109797-92B6-4E03-8EE6-9C4AA803A0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460867A6-772A-4A67-ABE8-BBC21351CD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F5A71E43-3FEE-4000-BCB3-181BA87A98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822750FD-9178-49D7-85E6-72783A96CE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C8199A7E-2C24-429E-B783-662E67AE36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4B5D39B7-F535-4E0F-9309-706B700C81B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9AFD2428-38D3-48B8-BC28-F977B65823E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16F30B7E-CF6E-4707-8C8C-DE479C271FB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5B8D861F-C5E1-40AE-A2C9-BBD9E42FF56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2B988940-018A-4427-AC51-ACDE7885FC3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5E5E9FAB-6BB9-49D4-B693-68139D1E1826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6A9394A3-58A9-4E3B-91BC-CD63EB21F3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32145F7B-8694-445A-94F3-6FFC9C3142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6427371F-3B55-451D-AE03-C686572266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76357455-7DA5-4B92-97A2-FC8DCD3511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3974D215-B30B-4EDA-BA21-5E4BB51B53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89EB1DA7-7B62-4AA5-AEA5-1ECB8CDDC1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D6410A2D-7276-4DA8-B134-AD057DC128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6B746E45-8504-435D-9E8E-7C1CF89C0E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2CA913EA-4907-485F-B265-B14ECEB078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182D42F5-C70F-4838-8989-A2EDB733BF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062E1E6A-C7B0-46EE-BA31-1F60D35183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00CA4E55-712A-478B-B316-715B35F631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5E37ABA9-C492-4B1B-B6D9-9F1E1E4FBC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8FA9800B-D210-4E41-A670-1F0C28DF3A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2BAB8EE9-209C-4559-AC7F-6AE7203A97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E69CF1EE-78B8-4164-ACDA-4DA64D1727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A61EECE-EF17-480E-9FB9-CC31EFF95D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D0A67BF-FE63-4BEF-93A7-DDB7AA0C77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3CC8A661-9537-474E-B316-EB1F04AEDF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ECDFF521-5075-43EB-9904-7C042A6564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9E1B0726-9B47-4D62-B209-B9E13A5AD1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530BD191-0782-47DE-B79E-27D896BC91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FFBBA8C0-D6BA-43A5-A284-2832BC2841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236005C6-90A9-4A0B-85C7-024495097F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7F29C31B-9E98-4085-B88A-EB3EC2E036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E268BA88-0CAA-4E39-8AEE-1C72265690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97C27164-FC9B-49C6-981A-8530DEDD5B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508BCE5F-7AC0-4CD8-9A3D-50BAA4E1C6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23A8588-A27A-488D-A80D-D5E027AE3F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5E6AB05B-E941-4A9E-B879-B12C4560D8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9904B0-45F8-4FDE-B85F-0704A68A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74F7690C-7D40-4EE9-BE2C-D3AEE3B9A24B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09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660D4157-25DB-41E6-9CA9-9395D1B61D1B}"/>
            </a:ext>
            <a:ext uri="{147F2762-F138-4A5C-976F-8EAC2B608ADB}">
              <a16:predDERef xmlns:a16="http://schemas.microsoft.com/office/drawing/2014/main" pred="{A2F558C5-C486-4092-9A46-725AA579712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553CD003-0152-4F56-B991-0D780ED4F246}"/>
            </a:ext>
            <a:ext uri="{147F2762-F138-4A5C-976F-8EAC2B608ADB}">
              <a16:predDERef xmlns:a16="http://schemas.microsoft.com/office/drawing/2014/main" pred="{660D4157-25DB-41E6-9CA9-9395D1B61D1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DA78552A-48A9-49E1-81F7-43923D843EBF}"/>
            </a:ext>
            <a:ext uri="{147F2762-F138-4A5C-976F-8EAC2B608ADB}">
              <a16:predDERef xmlns:a16="http://schemas.microsoft.com/office/drawing/2014/main" pred="{553CD003-0152-4F56-B991-0D780ED4F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237F3C0C-E525-4D63-B0DC-79AA60D43D18}"/>
            </a:ext>
            <a:ext uri="{147F2762-F138-4A5C-976F-8EAC2B608ADB}">
              <a16:predDERef xmlns:a16="http://schemas.microsoft.com/office/drawing/2014/main" pred="{DA78552A-48A9-49E1-81F7-43923D843EB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155726CE-BA28-4D38-83C5-D5EA20C7072A}"/>
            </a:ext>
            <a:ext uri="{147F2762-F138-4A5C-976F-8EAC2B608ADB}">
              <a16:predDERef xmlns:a16="http://schemas.microsoft.com/office/drawing/2014/main" pred="{237F3C0C-E525-4D63-B0DC-79AA60D43D1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D16DAA47-6790-40FF-BD8F-6AAA1866D7F9}"/>
            </a:ext>
            <a:ext uri="{147F2762-F138-4A5C-976F-8EAC2B608ADB}">
              <a16:predDERef xmlns:a16="http://schemas.microsoft.com/office/drawing/2014/main" pred="{155726CE-BA28-4D38-83C5-D5EA20C7072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7BAD99C5-BAD8-44CC-86B8-5BF074825A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27A77855-D240-4229-82A2-7CF361E710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62185E07-3CEA-4EA2-9442-FD3F17FB1D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F9C031C-3936-4B44-A860-0F809A5DCD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24E96C49-B49B-4791-9733-4C37B9BC2B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9FF4EC38-00E8-4E59-B072-90D2DB305B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66135D8E-6E0A-46EB-B114-AD64E70710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C88215B5-7336-4D99-A5E6-94ECBD8F43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646EBB4A-81A8-41A2-86F0-2EC9598EDD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342B034-B17B-489B-A83D-9E0ADC14C1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438B77BC-339F-4933-ADDD-D7B9DD8328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8925140F-DF20-4AC0-AE3B-703B5FC53D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4">
          <a:extLst>
            <a:ext uri="{FF2B5EF4-FFF2-40B4-BE49-F238E27FC236}">
              <a16:creationId xmlns:a16="http://schemas.microsoft.com/office/drawing/2014/main" id="{1A8ECB98-3C1B-4A03-8A07-7A751278EE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9D4B866A-84CE-4BF6-BA68-726FD9F132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7F0FB77-EDA3-4770-9398-F13AF74BDA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72EA53C-2E11-484B-A998-B4C285747A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BBDFCD3-EF1A-48B8-9357-56F6CF8175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E294663-104B-4C8C-A695-FEAB3ED672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CB3EF908-A675-430B-8C39-26E27238D1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4A10EF55-4658-425B-A8D4-C2B024427C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3A5DA801-9EA5-42B3-92FD-5A912AC8DC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1DE09DB6-8A53-4C1E-A416-2CB68D73B7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9A9D24A0-5FBB-42E6-A505-DC848997F8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F43898C5-6549-43BF-99CC-89CBF104E7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43FB991F-685A-4A30-914A-C66BF948F8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31C0840B-D1DB-4201-B2FF-FE072DFAE9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DDFB1FA6-A71C-4A96-A038-0B6A1FB84E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5950722-9CB3-42A3-9279-6764F7327A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5761C85-BC4B-47C3-8209-8E5F8D5E7E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9652A64-DC74-4DE3-B281-5E3BF41DCF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35FDF4-F577-4053-952C-2342CABF84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F28CF280-D1A1-4E1A-B7FA-A1C4327C5E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8">
          <a:extLst>
            <a:ext uri="{FF2B5EF4-FFF2-40B4-BE49-F238E27FC236}">
              <a16:creationId xmlns:a16="http://schemas.microsoft.com/office/drawing/2014/main" id="{0A88F747-3B6A-4E09-9469-5DD9D0C91D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5E766E6D-E157-421E-82E1-DA06C68889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B048748E-0C10-428B-8714-E667AFABB4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734872A1-3937-4789-BA45-FE4437844A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77671111-8DDF-48BD-8B03-C0F7631773C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FCEC791D-6581-4208-8E6F-EB6DBCB12B8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C60309EA-CAEB-44FA-9BDF-E6FAF237421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2BA1CFFF-D8A7-4364-8FD2-46376C2DE0E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2F308411-75AC-4D53-A988-1ACDE3205F7D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4E1CBA9A-E0F9-4AA0-BF63-25C183355BC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957A9BC9-29F5-4810-BF5F-7466125D37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48CD8F48-6361-446D-AB1C-B2798A9F3E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4E7F03FB-DA76-47E7-AEB0-AC66E5AA7D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4571A3D-E299-455D-BCF0-CAD8F794E5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3A9B4A0D-25B6-47F3-8A2B-414AEF1E12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2F8E8EE4-2AD7-4830-B8A6-0345156F17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96F1B7BC-8FB7-4427-BAF5-EB37AD18C3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0C1A6C31-EB75-4D6A-B74F-AF36B05128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3A6DD68-0FF5-456C-9E06-B386C7E7F8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1E2481EC-161C-472E-A2E4-BDB55FBBCD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5B9E9F6D-CCDE-4096-9507-638A74D7BA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0207B125-9429-4A5E-8BB0-C8F5D695DA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28CA977B-98D0-48EE-A862-12830759C2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98B5EB96-9CAC-44A0-8D40-D3AFD3CE8B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E5653734-DEB0-44A4-B517-9A7FAF8031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34FDA7F-6963-463A-9AD3-4F192756D8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5D69339-2AF9-4AE6-8F8F-C6E4AAE16B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F7062FE-DEFA-448F-8BE7-DBA515A602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E43D3E41-EBE9-4FD9-BFA4-D4CB36AC18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368849BE-66A8-4E93-9A24-D6D517DE0D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4C43315E-9116-4B4E-8ECA-451F3007C3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78499DEA-F194-45A8-93AE-E00AD0B024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3AC59D12-31E2-42D9-A98E-0C9414CCC6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2881154C-387C-4338-A2F0-6A24580F6D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373E9974-543D-4EC7-AD9B-E9ECDA05C4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977A96B3-89B1-426D-95CB-68618F1AC3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0F3DBEC9-E513-4446-A6DB-F8206F952B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4F78EDA-B620-4897-AF2E-7972E8554C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BF9C615-4CA3-4C14-A039-4C4C4AB2F4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932D14-564D-461F-9BF4-7C9015F143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C03DB08-1704-489E-94E4-BB283604DD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85889090-7629-49D3-B906-4F307BE70C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7C18CD0B-C87D-45A0-9722-ED69145668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71FB868B-2F1A-49A4-8E56-F7ED9F95BA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F31402EF-6D69-46D3-ACC5-37230A1282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6B5A4D0D-A323-4555-A61B-C2046394EC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512D512F-F164-40D1-B628-A1434605BCB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6ACD6314-1EB7-4E5C-B1A0-EA66A8496AA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C6CB19FD-A2EE-410B-96EE-FEC0547F2D0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B78EA816-E110-488D-913B-B41829D756B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AC3A7BC8-8B69-47C2-8C19-07BADA8C295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CC4E2872-6355-4D64-A38B-65280052109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E1FEAB7E-860B-43BD-B1D0-BFE1B832EC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32D4D825-61D9-4B6B-8952-A1B2390BCD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7AC93CFF-07D9-471F-8D00-543C78332F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3A8AFCD-092A-49EE-8D19-31353C11DD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122266E8-2A47-4065-AAAE-D67E7E9710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7BF390D5-D417-4DA1-BC0C-779BC345DF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BC2D3A4C-497E-4BE3-949F-6B454F33EA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C6826F50-8DC5-4F73-8DDD-436869A47F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F19836E3-63A6-4432-BD36-0091FE33D6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2F8F04EA-CAF7-4D87-8D2D-00DF269C69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312BA741-BA15-4415-BF64-9154C79689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9D987AB2-1626-41D6-BD91-A8C191F86C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DE872C3E-AA37-4D71-8B48-A68E5D8AB4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F00F8820-60C9-45CF-AA42-1D5CD68542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01AC9EF1-071B-404C-A512-00B3F6ADD6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7B3D6F6-E481-4645-B41E-CD47B44675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8D7E0CA-B002-4811-95A1-9EC215BEE5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A14AF14-80F4-4C83-B67D-A4B2C57205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B8EC44B9-22D6-44C0-A96B-2AFA82222B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A8402656-80D5-4469-BABA-878AB7FFF7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D037D9B5-AC82-4158-9D23-359E73D82E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DE3B9D0F-8910-4408-B592-8CDF0B98D0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AE37463C-F508-4637-B88D-FB54CE78852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C88AE1E7-A3E6-4ECF-9596-16468366F5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E57B2008-0895-4B1E-BB89-762039CF89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AAAAF810-7061-4A53-B5A3-FB37BCB18B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1D27D3B0-C4A2-4FAC-ACA9-668D06DBD0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8012FDF8-9F7B-47A8-9921-BB620B3B99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8BB4309-E00B-406D-9E87-DC46F85E1B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63A538D0-1E94-4EA4-A10B-7ED1F8AAFD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15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0A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0A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0A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0000000-0008-0000-0A00-00000D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0000000-0008-0000-0A00-00000E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0000000-0008-0000-0A00-00000F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8F7011-5179-4AB2-B29F-7649644EEBAA}"/>
            </a:ext>
            <a:ext uri="{147F2762-F138-4A5C-976F-8EAC2B608ADB}">
              <a16:predDERef xmlns:a16="http://schemas.microsoft.com/office/drawing/2014/main" pred="{00000000-0008-0000-0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5" name="Picture 4" descr="VIAGS xanh">
          <a:extLst>
            <a:ext uri="{FF2B5EF4-FFF2-40B4-BE49-F238E27FC236}">
              <a16:creationId xmlns:a16="http://schemas.microsoft.com/office/drawing/2014/main" id="{AB9C12E6-03B9-4763-BB31-4C0EBB38581B}"/>
            </a:ext>
            <a:ext uri="{147F2762-F138-4A5C-976F-8EAC2B608ADB}">
              <a16:predDERef xmlns:a16="http://schemas.microsoft.com/office/drawing/2014/main" pred="{708F7011-5179-4AB2-B29F-7649644E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4">
          <a:extLst>
            <a:ext uri="{FF2B5EF4-FFF2-40B4-BE49-F238E27FC236}">
              <a16:creationId xmlns:a16="http://schemas.microsoft.com/office/drawing/2014/main" id="{B5818495-AACF-4942-BD99-DD385D67D8B6}"/>
            </a:ext>
            <a:ext uri="{147F2762-F138-4A5C-976F-8EAC2B608ADB}">
              <a16:predDERef xmlns:a16="http://schemas.microsoft.com/office/drawing/2014/main" pred="{E36C4FC7-093E-4853-8B81-1D0F4A6EB3D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3E594E60-6358-4C98-BDE7-6A1E31A9AB18}"/>
            </a:ext>
            <a:ext uri="{147F2762-F138-4A5C-976F-8EAC2B608ADB}">
              <a16:predDERef xmlns:a16="http://schemas.microsoft.com/office/drawing/2014/main" pred="{B5818495-AACF-4942-BD99-DD385D67D8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A7644466-8FA7-465B-B145-6EE3925022B6}"/>
            </a:ext>
            <a:ext uri="{147F2762-F138-4A5C-976F-8EAC2B608ADB}">
              <a16:predDERef xmlns:a16="http://schemas.microsoft.com/office/drawing/2014/main" pred="{3E594E60-6358-4C98-BDE7-6A1E31A9AB1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BE6242CF-D844-490D-A170-BA460804D83B}"/>
            </a:ext>
            <a:ext uri="{147F2762-F138-4A5C-976F-8EAC2B608ADB}">
              <a16:predDERef xmlns:a16="http://schemas.microsoft.com/office/drawing/2014/main" pred="{A7644466-8FA7-465B-B145-6EE3925022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7FAECFD8-463E-49ED-BB6A-2D7E08184552}"/>
            </a:ext>
            <a:ext uri="{147F2762-F138-4A5C-976F-8EAC2B608ADB}">
              <a16:predDERef xmlns:a16="http://schemas.microsoft.com/office/drawing/2014/main" pred="{BE6242CF-D844-490D-A170-BA460804D83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E74F41DF-6083-4D5F-BCC1-15DC439B1A44}"/>
            </a:ext>
            <a:ext uri="{147F2762-F138-4A5C-976F-8EAC2B608ADB}">
              <a16:predDERef xmlns:a16="http://schemas.microsoft.com/office/drawing/2014/main" pred="{7FAECFD8-463E-49ED-BB6A-2D7E0818455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1369854-CAF3-4971-868F-DF3D20A421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856F59F9-86A0-47F3-BAA8-F5691A92C1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E64A0CD4-F885-4857-B717-8BB7F40F70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D24E7AD2-517F-4817-911B-DF2CCC493F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B5D50395-04F1-4EE6-9BCD-04537727F5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7955C4A2-AE92-403E-A30A-6DC7958B9E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C1E5D321-DB8B-44CC-A010-2EDD886019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CB7A9EF-9B37-4151-A5B2-4B0FD1F47C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89B5159-969C-4511-A1AB-296EAA7BD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16BDB14-D4A4-4350-8307-0C60CFBCE2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6995E7F7-2C3E-495B-8C02-89060FB748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D25F57E7-78FF-429E-B586-68A6E1FFD3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F5977797-F514-41A1-8CBD-3902F9739D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4C1C0D83-7FD4-49B2-A6FA-46576F9856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8D5E0954-9E0C-4A50-B6DD-3F87AB6EC9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1DA5B9F4-8C06-4EBB-AFAF-7207D0337C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85168DFC-7F4B-4D81-AD23-E975E38796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CAFB0181-E85B-45D2-9AB2-1FD7C523AB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045C673-BF92-494C-BA87-AFECB536F7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2336389-C60D-44C6-9202-D887177027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A2D60A7-E2A9-4C8F-9E1E-C00A6BDCE2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2818A47-AD21-4D2F-892E-ECF0F95364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C130B3B-6D9D-4989-8ED5-9E3A66CAB4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3D1F07A-0574-4EB6-8165-1FAC762B0E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327900D-B8AF-4D33-99D2-64CA6EBF13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BB18D2E-4435-4302-A1D5-AA8B8C95AA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60A47A9-B27F-495E-9E01-CC0E64B5E3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B8E57FD3-629E-4D2C-8D59-802A62EA0E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FDE585C2-91DF-40AA-9530-3D0FD4BAE2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39F6D5B-6BAB-4AD2-90AF-0151EDDF3D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B973ECC-85F1-423A-8159-00060B7CF9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342D26E-42A6-4EB8-890A-6D3C0551CC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B93B229-F8E1-410A-8170-CD4A3A1457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DCBE5DA-C960-4ECF-B2C6-F00F4FF776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B0D208A5-5F19-4284-B531-CD101CB001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8F52418-202A-4FD0-8BC5-5DF25F848A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69F183-E7F5-45A7-9046-446E5F91CE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4DC525-6181-4ED5-AD6D-C329D2CA65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74D3D8A4-977D-421E-B2E8-C95361B06D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1EA4548B-4D60-4C09-B119-37EA985712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10C987C4-A1CF-4299-8C61-7B356AFC77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58201FF8-B248-4836-94A5-776845BAA3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4">
          <a:extLst>
            <a:ext uri="{FF2B5EF4-FFF2-40B4-BE49-F238E27FC236}">
              <a16:creationId xmlns:a16="http://schemas.microsoft.com/office/drawing/2014/main" id="{E2027B8E-DF27-4D5B-B5BF-17019811B42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CBFDD609-71C9-48D7-B835-F038C791625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BE69EA1D-660A-4F55-A729-D0FEA883E895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4B9790CD-34BE-49F6-8DD2-461816F0A2E4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F9D405A5-F02F-4041-9D89-E63CF59107D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771B2442-AB1B-469E-A43E-76BF774870B6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4">
          <a:extLst>
            <a:ext uri="{FF2B5EF4-FFF2-40B4-BE49-F238E27FC236}">
              <a16:creationId xmlns:a16="http://schemas.microsoft.com/office/drawing/2014/main" id="{F281EAF2-8620-4CB3-8EED-514ADCD391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7">
          <a:extLst>
            <a:ext uri="{FF2B5EF4-FFF2-40B4-BE49-F238E27FC236}">
              <a16:creationId xmlns:a16="http://schemas.microsoft.com/office/drawing/2014/main" id="{7B697702-9EFA-4E27-9AC5-92907436A9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8">
          <a:extLst>
            <a:ext uri="{FF2B5EF4-FFF2-40B4-BE49-F238E27FC236}">
              <a16:creationId xmlns:a16="http://schemas.microsoft.com/office/drawing/2014/main" id="{EBBD3F00-E3A2-4CE5-B219-802C3A2CF7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EC08645-2104-43A9-BE4D-AFFA075B88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F398A57E-CAF6-46D8-A276-51653FC71A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D94C4804-9D63-4667-8966-B5EE0A8E37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7ED975D4-0BB2-4167-A0AF-D7425B26C0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5D2D229A-DD9B-49F2-9C53-A854C3DA6C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8703D693-7FFC-458C-8CDF-1BD1A1A5CF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62095879-D9DA-4E8F-A78B-114E70DD40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DBD57CB4-0977-40DD-BF4D-D809F75A7A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28BF9106-009F-4CB8-B60D-147B471061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7309092E-7D61-469D-9430-B7929CBF09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0E445B87-AA2E-4DE6-89B4-7241CF76B8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A0823656-3C41-44BD-A14C-0869DCC155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0CD6084-9E51-40A8-835F-E85E4428B6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53C1287-463A-4942-82AE-B71097D6DC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AC9761C-13A1-49F1-A4F5-E8BC4E0DE4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080041BD-F339-45EC-A23A-BDFD66FE50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7B266EC6-5E71-4692-832C-6C969D3C86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69141D2F-38CA-48B6-9761-4D6D44B4CC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4">
          <a:extLst>
            <a:ext uri="{FF2B5EF4-FFF2-40B4-BE49-F238E27FC236}">
              <a16:creationId xmlns:a16="http://schemas.microsoft.com/office/drawing/2014/main" id="{4B2B0729-BBA4-46E3-8F85-ECB903E47B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7">
          <a:extLst>
            <a:ext uri="{FF2B5EF4-FFF2-40B4-BE49-F238E27FC236}">
              <a16:creationId xmlns:a16="http://schemas.microsoft.com/office/drawing/2014/main" id="{A48FDE5D-E460-4AB6-8678-A27E468E9F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8">
          <a:extLst>
            <a:ext uri="{FF2B5EF4-FFF2-40B4-BE49-F238E27FC236}">
              <a16:creationId xmlns:a16="http://schemas.microsoft.com/office/drawing/2014/main" id="{E619A415-422C-4261-8A10-1C19B12A0B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4">
          <a:extLst>
            <a:ext uri="{FF2B5EF4-FFF2-40B4-BE49-F238E27FC236}">
              <a16:creationId xmlns:a16="http://schemas.microsoft.com/office/drawing/2014/main" id="{D4F3EECF-2A5E-4CCD-AC50-1D7C90F7EF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7">
          <a:extLst>
            <a:ext uri="{FF2B5EF4-FFF2-40B4-BE49-F238E27FC236}">
              <a16:creationId xmlns:a16="http://schemas.microsoft.com/office/drawing/2014/main" id="{81B566A0-33ED-4186-8F7E-4EC13C30FB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8">
          <a:extLst>
            <a:ext uri="{FF2B5EF4-FFF2-40B4-BE49-F238E27FC236}">
              <a16:creationId xmlns:a16="http://schemas.microsoft.com/office/drawing/2014/main" id="{EF667E4B-8DC0-4D35-A541-DDD12FFEED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C2C6DC5-7996-4804-921B-7D512C994D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85E852E6-6DE7-4439-9E93-9539A35704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BAC896A-0016-4361-9772-C8D7D1B6AC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288C016-6B0D-49D3-85EF-2E46686B6B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55BB9196-20AF-463D-A7F6-0697695418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8">
          <a:extLst>
            <a:ext uri="{FF2B5EF4-FFF2-40B4-BE49-F238E27FC236}">
              <a16:creationId xmlns:a16="http://schemas.microsoft.com/office/drawing/2014/main" id="{CB7E098B-DA36-47CA-B7CE-1816A6C64A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4">
          <a:extLst>
            <a:ext uri="{FF2B5EF4-FFF2-40B4-BE49-F238E27FC236}">
              <a16:creationId xmlns:a16="http://schemas.microsoft.com/office/drawing/2014/main" id="{A87CCA3C-286F-47BD-9C18-5223E7DC2D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7">
          <a:extLst>
            <a:ext uri="{FF2B5EF4-FFF2-40B4-BE49-F238E27FC236}">
              <a16:creationId xmlns:a16="http://schemas.microsoft.com/office/drawing/2014/main" id="{4A41C980-D964-4476-8E99-2CAABEA87F6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8">
          <a:extLst>
            <a:ext uri="{FF2B5EF4-FFF2-40B4-BE49-F238E27FC236}">
              <a16:creationId xmlns:a16="http://schemas.microsoft.com/office/drawing/2014/main" id="{A81CC178-77E5-49A3-80F6-33E283A54F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4">
          <a:extLst>
            <a:ext uri="{FF2B5EF4-FFF2-40B4-BE49-F238E27FC236}">
              <a16:creationId xmlns:a16="http://schemas.microsoft.com/office/drawing/2014/main" id="{0337AE22-C77F-42A6-900E-2E1C77E3F4C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7">
          <a:extLst>
            <a:ext uri="{FF2B5EF4-FFF2-40B4-BE49-F238E27FC236}">
              <a16:creationId xmlns:a16="http://schemas.microsoft.com/office/drawing/2014/main" id="{76B181E5-7A9B-41D8-A51E-4D9E4F309EE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8">
          <a:extLst>
            <a:ext uri="{FF2B5EF4-FFF2-40B4-BE49-F238E27FC236}">
              <a16:creationId xmlns:a16="http://schemas.microsoft.com/office/drawing/2014/main" id="{47C4A2EE-C8DC-41DE-8FA6-67C0B9E5925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4">
          <a:extLst>
            <a:ext uri="{FF2B5EF4-FFF2-40B4-BE49-F238E27FC236}">
              <a16:creationId xmlns:a16="http://schemas.microsoft.com/office/drawing/2014/main" id="{D7FEAA5B-697C-4685-A1EF-BC789162F51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7">
          <a:extLst>
            <a:ext uri="{FF2B5EF4-FFF2-40B4-BE49-F238E27FC236}">
              <a16:creationId xmlns:a16="http://schemas.microsoft.com/office/drawing/2014/main" id="{B643715A-8310-4A01-8389-708E3A552146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8">
          <a:extLst>
            <a:ext uri="{FF2B5EF4-FFF2-40B4-BE49-F238E27FC236}">
              <a16:creationId xmlns:a16="http://schemas.microsoft.com/office/drawing/2014/main" id="{385FC569-7789-4860-B72C-E30BFF0238B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4">
          <a:extLst>
            <a:ext uri="{FF2B5EF4-FFF2-40B4-BE49-F238E27FC236}">
              <a16:creationId xmlns:a16="http://schemas.microsoft.com/office/drawing/2014/main" id="{94F1AF9F-86C0-4BCD-A32C-36276C1400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7">
          <a:extLst>
            <a:ext uri="{FF2B5EF4-FFF2-40B4-BE49-F238E27FC236}">
              <a16:creationId xmlns:a16="http://schemas.microsoft.com/office/drawing/2014/main" id="{193E01B2-C0B6-4048-83D3-66B4B6210B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8">
          <a:extLst>
            <a:ext uri="{FF2B5EF4-FFF2-40B4-BE49-F238E27FC236}">
              <a16:creationId xmlns:a16="http://schemas.microsoft.com/office/drawing/2014/main" id="{A3461401-6B96-41BE-8E7F-C55B8015FB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428128E0-37A7-4C86-8F88-7E5915B653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7">
          <a:extLst>
            <a:ext uri="{FF2B5EF4-FFF2-40B4-BE49-F238E27FC236}">
              <a16:creationId xmlns:a16="http://schemas.microsoft.com/office/drawing/2014/main" id="{1095FFAB-0C0C-45DA-A697-5284DA68B6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8">
          <a:extLst>
            <a:ext uri="{FF2B5EF4-FFF2-40B4-BE49-F238E27FC236}">
              <a16:creationId xmlns:a16="http://schemas.microsoft.com/office/drawing/2014/main" id="{F4E0C5D3-1556-4163-AD78-4E617AAA5E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id="{C9BA2DD1-C127-4A7D-9344-AD9EB7044D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7">
          <a:extLst>
            <a:ext uri="{FF2B5EF4-FFF2-40B4-BE49-F238E27FC236}">
              <a16:creationId xmlns:a16="http://schemas.microsoft.com/office/drawing/2014/main" id="{C910BA4D-7E9D-4589-9DE5-23A35B5891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8">
          <a:extLst>
            <a:ext uri="{FF2B5EF4-FFF2-40B4-BE49-F238E27FC236}">
              <a16:creationId xmlns:a16="http://schemas.microsoft.com/office/drawing/2014/main" id="{E6BEF443-8EB9-45AD-998A-DE6BC7EE638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4">
          <a:extLst>
            <a:ext uri="{FF2B5EF4-FFF2-40B4-BE49-F238E27FC236}">
              <a16:creationId xmlns:a16="http://schemas.microsoft.com/office/drawing/2014/main" id="{A7C352B7-7EF0-46E1-AAD7-08A598B1ED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7">
          <a:extLst>
            <a:ext uri="{FF2B5EF4-FFF2-40B4-BE49-F238E27FC236}">
              <a16:creationId xmlns:a16="http://schemas.microsoft.com/office/drawing/2014/main" id="{92322B67-8A95-432B-B960-F314601D95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8">
          <a:extLst>
            <a:ext uri="{FF2B5EF4-FFF2-40B4-BE49-F238E27FC236}">
              <a16:creationId xmlns:a16="http://schemas.microsoft.com/office/drawing/2014/main" id="{75C010D8-1F31-463D-BE7E-518FD5526A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4">
          <a:extLst>
            <a:ext uri="{FF2B5EF4-FFF2-40B4-BE49-F238E27FC236}">
              <a16:creationId xmlns:a16="http://schemas.microsoft.com/office/drawing/2014/main" id="{2BC12415-F470-484E-9829-4677F97022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E43D7396-F058-4E02-B296-A33EE4646A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8">
          <a:extLst>
            <a:ext uri="{FF2B5EF4-FFF2-40B4-BE49-F238E27FC236}">
              <a16:creationId xmlns:a16="http://schemas.microsoft.com/office/drawing/2014/main" id="{026558D9-517C-42DC-9265-9A311812DB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594CDCC-0853-4578-A8E5-43D91BE55A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1FE834D-03C5-4780-B934-7ADB2E82F0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E6CCCDEB-74A5-4AAA-A62F-8E174EBC27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4">
          <a:extLst>
            <a:ext uri="{FF2B5EF4-FFF2-40B4-BE49-F238E27FC236}">
              <a16:creationId xmlns:a16="http://schemas.microsoft.com/office/drawing/2014/main" id="{0A7F1D63-6CA4-40AD-A1BD-C9F8848A1C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7">
          <a:extLst>
            <a:ext uri="{FF2B5EF4-FFF2-40B4-BE49-F238E27FC236}">
              <a16:creationId xmlns:a16="http://schemas.microsoft.com/office/drawing/2014/main" id="{605B5471-1525-418D-9E02-3C01BCF1DA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8">
          <a:extLst>
            <a:ext uri="{FF2B5EF4-FFF2-40B4-BE49-F238E27FC236}">
              <a16:creationId xmlns:a16="http://schemas.microsoft.com/office/drawing/2014/main" id="{89BE137C-3553-484C-B0A0-F72F702B8E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4">
          <a:extLst>
            <a:ext uri="{FF2B5EF4-FFF2-40B4-BE49-F238E27FC236}">
              <a16:creationId xmlns:a16="http://schemas.microsoft.com/office/drawing/2014/main" id="{A11785F7-6D6B-4407-B777-7D5868DFD7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7">
          <a:extLst>
            <a:ext uri="{FF2B5EF4-FFF2-40B4-BE49-F238E27FC236}">
              <a16:creationId xmlns:a16="http://schemas.microsoft.com/office/drawing/2014/main" id="{833A965D-CA0F-4622-9C6E-33657710B8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8">
          <a:extLst>
            <a:ext uri="{FF2B5EF4-FFF2-40B4-BE49-F238E27FC236}">
              <a16:creationId xmlns:a16="http://schemas.microsoft.com/office/drawing/2014/main" id="{5C498C7A-014B-4909-9DC3-5FBEA908D0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4">
          <a:extLst>
            <a:ext uri="{FF2B5EF4-FFF2-40B4-BE49-F238E27FC236}">
              <a16:creationId xmlns:a16="http://schemas.microsoft.com/office/drawing/2014/main" id="{102EF15D-95D4-4E59-B84E-4F610A2909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id="{0FD86C43-62D9-4569-87C7-6F72DBD278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id="{2D97F0A7-9715-4BCA-82BF-805E23629B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844548F-0117-4B42-ABAA-5D823BE9F1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59B363E-5B14-4FA3-BF7F-64DD7AA56D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CBB2BB3-B8C1-4434-BFA5-BDEBB060A0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180975</xdr:rowOff>
    </xdr:from>
    <xdr:to>
      <xdr:col>8</xdr:col>
      <xdr:colOff>876300</xdr:colOff>
      <xdr:row>4</xdr:row>
      <xdr:rowOff>57150</xdr:rowOff>
    </xdr:to>
    <xdr:pic>
      <xdr:nvPicPr>
        <xdr:cNvPr id="28" name="Picture 4" descr="VIAGS xanh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85750"/>
          <a:ext cx="17716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00000000-0008-0000-0B00-00001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00000000-0008-0000-0B00-00001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0000000-0008-0000-0B00-00001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B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B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B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6A5641-D44B-453E-8D89-9A8E0D0FDB16}"/>
            </a:ext>
            <a:ext uri="{147F2762-F138-4A5C-976F-8EAC2B608ADB}">
              <a16:predDERef xmlns:a16="http://schemas.microsoft.com/office/drawing/2014/main" pre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2A2FE373-A973-4795-945C-21D7CD4CDC72}"/>
            </a:ext>
            <a:ext uri="{147F2762-F138-4A5C-976F-8EAC2B608ADB}">
              <a16:predDERef xmlns:a16="http://schemas.microsoft.com/office/drawing/2014/main" pred="{C0F6E7F5-9A87-490D-80F0-67C75758427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5400BDFA-5A7F-438E-9C64-75DD4A3CE62E}"/>
            </a:ext>
            <a:ext uri="{147F2762-F138-4A5C-976F-8EAC2B608ADB}">
              <a16:predDERef xmlns:a16="http://schemas.microsoft.com/office/drawing/2014/main" pred="{2A2FE373-A973-4795-945C-21D7CD4CDC7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7E2C04AB-6420-491B-872A-5BB911BBFA67}"/>
            </a:ext>
            <a:ext uri="{147F2762-F138-4A5C-976F-8EAC2B608ADB}">
              <a16:predDERef xmlns:a16="http://schemas.microsoft.com/office/drawing/2014/main" pred="{5400BDFA-5A7F-438E-9C64-75DD4A3CE62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912015EA-A757-4D5E-98B1-ED28E7D8056F}"/>
            </a:ext>
            <a:ext uri="{147F2762-F138-4A5C-976F-8EAC2B608ADB}">
              <a16:predDERef xmlns:a16="http://schemas.microsoft.com/office/drawing/2014/main" pred="{7E2C04AB-6420-491B-872A-5BB911BBFA6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D9EA2A21-6E02-4D2D-865E-1AE844CB5FDD}"/>
            </a:ext>
            <a:ext uri="{147F2762-F138-4A5C-976F-8EAC2B608ADB}">
              <a16:predDERef xmlns:a16="http://schemas.microsoft.com/office/drawing/2014/main" pred="{912015EA-A757-4D5E-98B1-ED28E7D8056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50ED2CD-DADA-4B68-A1BD-64BDFE8B9519}"/>
            </a:ext>
            <a:ext uri="{147F2762-F138-4A5C-976F-8EAC2B608ADB}">
              <a16:predDERef xmlns:a16="http://schemas.microsoft.com/office/drawing/2014/main" pred="{D9EA2A21-6E02-4D2D-865E-1AE844CB5FD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E0D61496-0A46-48D0-84A6-143586850F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637352F-737B-40C2-9999-95C0359837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623D43BC-438F-4FFB-82C3-0BA065624E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3B822014-9AFC-4794-8C42-567B548FD8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3629074D-BA66-465B-9314-41E7B8959B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7E4C9085-B775-42C2-8EF7-C347B8CE12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1E35288-BBD9-41E3-923A-21429A3EBB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3C7D346E-04C4-45F1-AB9D-98CB6DBA6D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55101DD-2161-4BE7-A71A-1B4A47311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C3F4F2-1033-4D26-941B-FCDFAAA97B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462E41F4-9459-4D92-B6DD-F0DC922997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AF3FE4B7-0057-4727-85ED-DCBAF0A591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">
          <a:extLst>
            <a:ext uri="{FF2B5EF4-FFF2-40B4-BE49-F238E27FC236}">
              <a16:creationId xmlns:a16="http://schemas.microsoft.com/office/drawing/2014/main" id="{61CF0ECD-1EB8-4754-92ED-CF494AB0B6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FFD8F27D-1766-4341-B7C3-1B91B5C376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786D97AB-F122-4E13-A322-CCF17D5125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A364DD0B-531B-4CBC-8A1B-5350D0DFA5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15D22617-F7C6-4228-8FFF-A953F74F55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C32453B0-F870-4E76-94B2-E28409384F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ED9FDFFB-EB79-405D-A16A-159174B05F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DC62E1C4-2C37-4B23-8BE5-E4DB2521AB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40473C65-86A1-491F-89C1-F4CCC87640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47CD717-A85F-4821-8C88-D6119FF9C5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4B960EF-4618-440A-AB8A-EF430E7BB4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4444693-7532-46C6-8484-66F148B26E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51834CA4-C053-4C7D-A449-5B4236F219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F78E7124-2FE8-44B9-B89E-277C060C2C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7D8CFAB4-8DE2-48B2-9DDA-CFBEADB32C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AA7C5219-7A02-4C77-888C-B5D255B1FD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E1E8915C-2509-4CAC-B5E1-D3BD5110F9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2A1F2CD-7D61-4416-A2AA-E3EEAB9A4D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0D0192B1-EF3D-43A8-A34D-BF8D87CA3C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21C2D4E2-06B8-4EEB-88D2-570F4A8D6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64FE6F75-3802-4A57-A90C-C9D8644D9C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92D4FA1-215F-457E-ACE5-94B23E55D9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817FCC9-F769-4804-82C7-3D2CE349F5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3F8452C-F6E0-4866-8A5C-3B6F704C79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C072B1-A1AB-43EC-9F0C-C3AC01C896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F8C6C1AE-BBC0-4492-9508-8264B292A0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6568457-778B-4386-B114-785B89C14B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EBA6A86E-FBEF-4E7C-A0E7-85A4937DD0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AA0083F9-D3AA-4D57-A95C-7F5A2E799E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06760026-0D71-4405-9492-E661DFA9E3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4">
          <a:extLst>
            <a:ext uri="{FF2B5EF4-FFF2-40B4-BE49-F238E27FC236}">
              <a16:creationId xmlns:a16="http://schemas.microsoft.com/office/drawing/2014/main" id="{565B9E65-606E-44FF-8776-AF79819BA48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7">
          <a:extLst>
            <a:ext uri="{FF2B5EF4-FFF2-40B4-BE49-F238E27FC236}">
              <a16:creationId xmlns:a16="http://schemas.microsoft.com/office/drawing/2014/main" id="{590D3646-7601-4A5B-A799-4E1A617597E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8">
          <a:extLst>
            <a:ext uri="{FF2B5EF4-FFF2-40B4-BE49-F238E27FC236}">
              <a16:creationId xmlns:a16="http://schemas.microsoft.com/office/drawing/2014/main" id="{13BEAD8D-2416-4398-841A-8253715C44F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41D3D9DE-446F-4F22-AB6A-26867D35D84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A1EE3C28-A76B-414B-9302-A9B90A67C2E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650E33D6-421F-4F08-A24B-5A6768B9BE59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E13E2F28-D599-4632-A3BC-4A3BBF5EF5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F7673F20-7A58-446B-84C5-A07D68CE59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7B760F2F-0F57-41CD-B11C-47F745C106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877D609-B945-447E-8A15-CE9CD4A016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5BEDA8B1-21E9-4A79-82CA-6974A8BCD2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DABFDD6C-4657-448C-9F21-F895CA50EB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E6AA20CF-298D-4E52-84C3-F0730BA567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F536A4DD-9A37-4F7A-BE57-BD9186C39C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B7BD35A3-5074-46D0-A039-FF18345FDA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8B2F5DB7-9A7F-4062-B168-2DFF884983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D522ABFB-C5A9-4E60-A4F4-0B2F49DF62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17D1A5A3-8750-4555-8275-9FA0A6F69F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B92566E4-1277-4F3A-8F61-1B1D8F661C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D5950020-CABE-4CD4-952D-D69DE5A660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BE10DC66-9D75-4795-9B6A-0E7682A8A2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8DFA0FA-AA0C-4903-B10B-4E091E0F4B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75CAFFB-D62D-4912-8E47-58E8FC6D29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68C90DF-62F0-4A75-94E8-716657F033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4">
          <a:extLst>
            <a:ext uri="{FF2B5EF4-FFF2-40B4-BE49-F238E27FC236}">
              <a16:creationId xmlns:a16="http://schemas.microsoft.com/office/drawing/2014/main" id="{32F5F99A-32FC-451C-AC30-93DA277E9A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7">
          <a:extLst>
            <a:ext uri="{FF2B5EF4-FFF2-40B4-BE49-F238E27FC236}">
              <a16:creationId xmlns:a16="http://schemas.microsoft.com/office/drawing/2014/main" id="{4DC3D8F7-747D-4C78-9945-6A7FFEDA7F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8">
          <a:extLst>
            <a:ext uri="{FF2B5EF4-FFF2-40B4-BE49-F238E27FC236}">
              <a16:creationId xmlns:a16="http://schemas.microsoft.com/office/drawing/2014/main" id="{77A2A3BA-4030-4928-858C-7E75F0EC89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4">
          <a:extLst>
            <a:ext uri="{FF2B5EF4-FFF2-40B4-BE49-F238E27FC236}">
              <a16:creationId xmlns:a16="http://schemas.microsoft.com/office/drawing/2014/main" id="{15791BAC-C8E5-4680-A317-77DCF736A8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7">
          <a:extLst>
            <a:ext uri="{FF2B5EF4-FFF2-40B4-BE49-F238E27FC236}">
              <a16:creationId xmlns:a16="http://schemas.microsoft.com/office/drawing/2014/main" id="{9F3B75A3-001F-4E46-980F-CD2410907E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8">
          <a:extLst>
            <a:ext uri="{FF2B5EF4-FFF2-40B4-BE49-F238E27FC236}">
              <a16:creationId xmlns:a16="http://schemas.microsoft.com/office/drawing/2014/main" id="{978788A3-1160-4EBE-9AC4-2BE5DADAE3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4">
          <a:extLst>
            <a:ext uri="{FF2B5EF4-FFF2-40B4-BE49-F238E27FC236}">
              <a16:creationId xmlns:a16="http://schemas.microsoft.com/office/drawing/2014/main" id="{ABD20D70-29A7-45E3-87EB-659CD7E8D0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6337ED89-5400-44A4-A987-48D4C6A252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8">
          <a:extLst>
            <a:ext uri="{FF2B5EF4-FFF2-40B4-BE49-F238E27FC236}">
              <a16:creationId xmlns:a16="http://schemas.microsoft.com/office/drawing/2014/main" id="{0876D079-A979-4B17-A265-C76A564C4E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F11CF7B-4B19-4EF9-9939-ECF1BD3840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1E81CC3B-E80C-496B-8829-722CD846B0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94202635-F9F2-489C-A160-3A0A25D068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B862819-34E6-49C3-B526-7CAD95A783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7">
          <a:extLst>
            <a:ext uri="{FF2B5EF4-FFF2-40B4-BE49-F238E27FC236}">
              <a16:creationId xmlns:a16="http://schemas.microsoft.com/office/drawing/2014/main" id="{D91618A6-19F7-4B6D-8E71-77FCBB2C5B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8">
          <a:extLst>
            <a:ext uri="{FF2B5EF4-FFF2-40B4-BE49-F238E27FC236}">
              <a16:creationId xmlns:a16="http://schemas.microsoft.com/office/drawing/2014/main" id="{498AE6D2-50C0-490B-8A83-F8A1781133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4">
          <a:extLst>
            <a:ext uri="{FF2B5EF4-FFF2-40B4-BE49-F238E27FC236}">
              <a16:creationId xmlns:a16="http://schemas.microsoft.com/office/drawing/2014/main" id="{972A5BDD-DFB0-4BDB-A032-3ECC2A03D0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7">
          <a:extLst>
            <a:ext uri="{FF2B5EF4-FFF2-40B4-BE49-F238E27FC236}">
              <a16:creationId xmlns:a16="http://schemas.microsoft.com/office/drawing/2014/main" id="{2AE8A592-435B-4C75-A865-394C621F01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8">
          <a:extLst>
            <a:ext uri="{FF2B5EF4-FFF2-40B4-BE49-F238E27FC236}">
              <a16:creationId xmlns:a16="http://schemas.microsoft.com/office/drawing/2014/main" id="{B13CBAEA-4ACE-4A15-99FA-D2CA355E71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4">
          <a:extLst>
            <a:ext uri="{FF2B5EF4-FFF2-40B4-BE49-F238E27FC236}">
              <a16:creationId xmlns:a16="http://schemas.microsoft.com/office/drawing/2014/main" id="{2331EEE2-8887-493B-91A3-2001D06B277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7">
          <a:extLst>
            <a:ext uri="{FF2B5EF4-FFF2-40B4-BE49-F238E27FC236}">
              <a16:creationId xmlns:a16="http://schemas.microsoft.com/office/drawing/2014/main" id="{4A45A372-7A70-420C-BE40-EAE91B7E8FA0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8">
          <a:extLst>
            <a:ext uri="{FF2B5EF4-FFF2-40B4-BE49-F238E27FC236}">
              <a16:creationId xmlns:a16="http://schemas.microsoft.com/office/drawing/2014/main" id="{60078EE9-B5FB-4E33-9F49-AAEF65B85C0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4">
          <a:extLst>
            <a:ext uri="{FF2B5EF4-FFF2-40B4-BE49-F238E27FC236}">
              <a16:creationId xmlns:a16="http://schemas.microsoft.com/office/drawing/2014/main" id="{96A45E62-B347-493D-A7FA-6F778F1291D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7">
          <a:extLst>
            <a:ext uri="{FF2B5EF4-FFF2-40B4-BE49-F238E27FC236}">
              <a16:creationId xmlns:a16="http://schemas.microsoft.com/office/drawing/2014/main" id="{28566B4F-48C4-459B-83E0-75AF1DA346CD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8">
          <a:extLst>
            <a:ext uri="{FF2B5EF4-FFF2-40B4-BE49-F238E27FC236}">
              <a16:creationId xmlns:a16="http://schemas.microsoft.com/office/drawing/2014/main" id="{E41771C3-B498-4F0B-BDA9-053558AA195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id="{3326768B-24C9-4360-B463-D885E57601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7">
          <a:extLst>
            <a:ext uri="{FF2B5EF4-FFF2-40B4-BE49-F238E27FC236}">
              <a16:creationId xmlns:a16="http://schemas.microsoft.com/office/drawing/2014/main" id="{2F7FFE42-127E-42E9-B747-9D7585EA74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8">
          <a:extLst>
            <a:ext uri="{FF2B5EF4-FFF2-40B4-BE49-F238E27FC236}">
              <a16:creationId xmlns:a16="http://schemas.microsoft.com/office/drawing/2014/main" id="{B31A1F87-F65C-42F7-AB35-18631A58E9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2405176-21C1-434C-9561-86E34D8A23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7">
          <a:extLst>
            <a:ext uri="{FF2B5EF4-FFF2-40B4-BE49-F238E27FC236}">
              <a16:creationId xmlns:a16="http://schemas.microsoft.com/office/drawing/2014/main" id="{35103660-5DEA-45F9-90AE-46A946DA68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8">
          <a:extLst>
            <a:ext uri="{FF2B5EF4-FFF2-40B4-BE49-F238E27FC236}">
              <a16:creationId xmlns:a16="http://schemas.microsoft.com/office/drawing/2014/main" id="{4D99DFB6-4DCF-415A-9E55-735AF8EE32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4">
          <a:extLst>
            <a:ext uri="{FF2B5EF4-FFF2-40B4-BE49-F238E27FC236}">
              <a16:creationId xmlns:a16="http://schemas.microsoft.com/office/drawing/2014/main" id="{9A1D85BE-9B94-4244-AFAC-6A34DFB94A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97462AD7-C975-4DB0-81E2-1B7CF819D5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8">
          <a:extLst>
            <a:ext uri="{FF2B5EF4-FFF2-40B4-BE49-F238E27FC236}">
              <a16:creationId xmlns:a16="http://schemas.microsoft.com/office/drawing/2014/main" id="{6F7117E3-B850-42B3-9522-1768D213F3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4">
          <a:extLst>
            <a:ext uri="{FF2B5EF4-FFF2-40B4-BE49-F238E27FC236}">
              <a16:creationId xmlns:a16="http://schemas.microsoft.com/office/drawing/2014/main" id="{FE96EC2A-ABD8-4DBE-BC13-644C3DA84D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7">
          <a:extLst>
            <a:ext uri="{FF2B5EF4-FFF2-40B4-BE49-F238E27FC236}">
              <a16:creationId xmlns:a16="http://schemas.microsoft.com/office/drawing/2014/main" id="{8BD04786-062A-4BE0-80B5-3945732BB9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8">
          <a:extLst>
            <a:ext uri="{FF2B5EF4-FFF2-40B4-BE49-F238E27FC236}">
              <a16:creationId xmlns:a16="http://schemas.microsoft.com/office/drawing/2014/main" id="{00A59706-E4B1-4AD5-A7A2-7920303081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4">
          <a:extLst>
            <a:ext uri="{FF2B5EF4-FFF2-40B4-BE49-F238E27FC236}">
              <a16:creationId xmlns:a16="http://schemas.microsoft.com/office/drawing/2014/main" id="{59CF5981-6C8E-4343-9848-26EF846640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7">
          <a:extLst>
            <a:ext uri="{FF2B5EF4-FFF2-40B4-BE49-F238E27FC236}">
              <a16:creationId xmlns:a16="http://schemas.microsoft.com/office/drawing/2014/main" id="{098D073C-9A60-4C4F-856C-D72A5A96FC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8">
          <a:extLst>
            <a:ext uri="{FF2B5EF4-FFF2-40B4-BE49-F238E27FC236}">
              <a16:creationId xmlns:a16="http://schemas.microsoft.com/office/drawing/2014/main" id="{4A17E053-381D-4E83-BF47-4106B7B612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C3B54E9-325D-4175-9272-5C84731CB5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0BFF0E0-EE0F-4327-B7B2-9A91C9AC05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06AD6CE-E80D-42B4-B411-520B91F561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4">
          <a:extLst>
            <a:ext uri="{FF2B5EF4-FFF2-40B4-BE49-F238E27FC236}">
              <a16:creationId xmlns:a16="http://schemas.microsoft.com/office/drawing/2014/main" id="{2B8CF4FE-EAD8-4AD7-9DC0-47CC8D76A7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id="{6A5A4148-B59B-4301-BB53-18F4D2EC24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id="{2B77837A-0242-4473-8C96-7619AEF27C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4">
          <a:extLst>
            <a:ext uri="{FF2B5EF4-FFF2-40B4-BE49-F238E27FC236}">
              <a16:creationId xmlns:a16="http://schemas.microsoft.com/office/drawing/2014/main" id="{8322AD38-367B-4CB2-8F4C-848ADB6FAB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7">
          <a:extLst>
            <a:ext uri="{FF2B5EF4-FFF2-40B4-BE49-F238E27FC236}">
              <a16:creationId xmlns:a16="http://schemas.microsoft.com/office/drawing/2014/main" id="{3E450CFC-145F-4087-BC87-D5AACA0ED6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8">
          <a:extLst>
            <a:ext uri="{FF2B5EF4-FFF2-40B4-BE49-F238E27FC236}">
              <a16:creationId xmlns:a16="http://schemas.microsoft.com/office/drawing/2014/main" id="{395D0680-FA7F-42C6-8C62-05926B851D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4">
          <a:extLst>
            <a:ext uri="{FF2B5EF4-FFF2-40B4-BE49-F238E27FC236}">
              <a16:creationId xmlns:a16="http://schemas.microsoft.com/office/drawing/2014/main" id="{453281BF-79E0-41C6-9556-E50E6D2ECF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7">
          <a:extLst>
            <a:ext uri="{FF2B5EF4-FFF2-40B4-BE49-F238E27FC236}">
              <a16:creationId xmlns:a16="http://schemas.microsoft.com/office/drawing/2014/main" id="{9E660793-09AE-492A-8F8B-20D209C856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8">
          <a:extLst>
            <a:ext uri="{FF2B5EF4-FFF2-40B4-BE49-F238E27FC236}">
              <a16:creationId xmlns:a16="http://schemas.microsoft.com/office/drawing/2014/main" id="{E94DDCF7-302D-47A3-9EA5-03AE677A0B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6312ECE-C77D-496C-A75C-369AA1D798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2FF68A0-48AE-49FC-986C-0151493ACE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6CF8ED7B-377B-4ACB-A872-FCC15A6EE1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12401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12401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C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C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C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0000000-0008-0000-0C00-00001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00000000-0008-0000-0C00-00001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0000000-0008-0000-0C00-00001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568284-7F3A-4B7E-981E-16F03FA112D6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929A3F-98CF-4D97-980C-949F55F6BE77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462279C-0F01-46B6-9AAF-67D5F1EA097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13A85E-2F3C-473C-9BB8-8355CE19579C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6FD73A8-0BF7-46EF-B96F-91AA80E25249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42F5359-B3AB-4D30-9FA5-A7BB3F8D464E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3D97CD3-2967-4269-B5C6-9ADB52A1C055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147BE3A-ADBC-4E5E-B8D2-DAB448066FA3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E7D641E-7913-456A-B5D3-88CC31FA0047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09B2B47-8BB9-47E3-834A-8BFE0E00E2DA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FFD7442-CFC5-461C-93CA-DEE71F26167B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195C406-F29C-4A48-A3A4-1A21EA603A66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E6CE1F-6F89-4420-A11C-245AADFB70EE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D01316D-30DB-4632-8954-955E8BAD8FF4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4B48BFB-EB79-4029-8EBE-1BE3653E687F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5F6286B-589F-4F34-893F-4A02E50D8249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537A10A-1F26-40F6-A294-7DC9144006E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1332DA6-CDFC-4283-B886-4012B93180E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758875-92FB-43B7-9F63-640C5F67D2C7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8B91922-CCE3-4387-85F7-8A78DA19CD26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2E80D59-BFF2-4030-95E8-1D7FE047227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C979A11-15F7-4DE5-8D86-A7804F2958C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9D8688E-136F-4B0B-8A72-7D000217A1E0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32CF31C-140B-4539-AA79-849E946DFD21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4B9B1D6-D0D7-4AED-ADE4-E04B9F1028F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84BB18E-2BFC-4346-86E2-CA9FFA077983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52E6D55-BF06-4188-B2FD-D66B4E7C7C4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D40947E-8E13-481B-A9A2-73CA5F70E75E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44E6B20-A9F1-47E8-8612-11E0D429BFE9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7E1EB52-5E24-4F17-B356-E4F5D0922399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47390A9-4E26-4B60-892A-3BF3091B4618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3A8B02B-EF9B-49D6-9915-35BF933845B2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B437F05-2FA9-4462-A123-5E8F773687AE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659DA3F-DF54-47EC-8BC9-A50C2D18EF57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8E654EF-942F-43C4-BCD2-1F885FF9378F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184B333-7531-4C0B-97E1-084C801CC901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72387BA-3206-48D1-99B7-561B293B94E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E64D2DB-4755-4306-9F74-404CA2765AFB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D074039-F4A7-4525-B098-B267B4142FCA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284C73-F7EF-4F73-B10D-6D3582356E9C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2AC0ED3-1342-4583-878B-B78BC7236032}"/>
            </a:ext>
          </a:extLst>
        </xdr:cNvPr>
        <xdr:cNvSpPr txBox="1"/>
      </xdr:nvSpPr>
      <xdr:spPr>
        <a:xfrm>
          <a:off x="12153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AC16478-B671-4934-BD33-7BAAB7C191A4}"/>
            </a:ext>
          </a:extLst>
        </xdr:cNvPr>
        <xdr:cNvSpPr txBox="1"/>
      </xdr:nvSpPr>
      <xdr:spPr>
        <a:xfrm>
          <a:off x="12153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8C77901-031E-49C9-8908-3D481DB1C8EB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D0A8AB-5249-4387-B95B-04EE9C27AE2B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AA798F1-0010-4244-B59D-13CFA5EAAD03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58D8145-D9E9-481F-ACB1-00877548B9B6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CE7151C-86D8-49AF-8503-787063AD1149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5EBA100-2C26-46DC-ABE3-5B5A64E1A975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74913F6-9BFE-482B-B558-E5571A093BB6}"/>
            </a:ext>
          </a:extLst>
        </xdr:cNvPr>
        <xdr:cNvSpPr txBox="1"/>
      </xdr:nvSpPr>
      <xdr:spPr>
        <a:xfrm>
          <a:off x="125349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4C5A7D3-95FA-4A5A-A665-79739D436254}"/>
            </a:ext>
          </a:extLst>
        </xdr:cNvPr>
        <xdr:cNvSpPr txBox="1"/>
      </xdr:nvSpPr>
      <xdr:spPr>
        <a:xfrm>
          <a:off x="125349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6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224716-5E65-4136-89A5-BCB0ACD5D491}"/>
            </a:ext>
            <a:ext uri="{147F2762-F138-4A5C-976F-8EAC2B608ADB}">
              <a16:predDERef xmlns:a16="http://schemas.microsoft.com/office/drawing/2014/main" pred="{34C5A7D3-95FA-4A5A-A665-79739D43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74" name="Picture 4" descr="VIAGS xanh">
          <a:extLst>
            <a:ext uri="{FF2B5EF4-FFF2-40B4-BE49-F238E27FC236}">
              <a16:creationId xmlns:a16="http://schemas.microsoft.com/office/drawing/2014/main" id="{4755B1F6-0FDD-4EF4-92D7-3F57F510ABD9}"/>
            </a:ext>
            <a:ext uri="{147F2762-F138-4A5C-976F-8EAC2B608ADB}">
              <a16:predDERef xmlns:a16="http://schemas.microsoft.com/office/drawing/2014/main" pred="{12224716-5E65-4136-89A5-BCB0ACD5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E2344F5A-4DDE-478B-A073-E22889F2B055}"/>
            </a:ext>
            <a:ext uri="{147F2762-F138-4A5C-976F-8EAC2B608ADB}">
              <a16:predDERef xmlns:a16="http://schemas.microsoft.com/office/drawing/2014/main" pred="{25CADE1A-3EFD-45E3-8971-E414DB9B2ED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C89D9ED2-68CC-4E72-ABD6-2313626FB2F5}"/>
            </a:ext>
            <a:ext uri="{147F2762-F138-4A5C-976F-8EAC2B608ADB}">
              <a16:predDERef xmlns:a16="http://schemas.microsoft.com/office/drawing/2014/main" pred="{E2344F5A-4DDE-478B-A073-E22889F2B05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47AAF525-456D-436E-AC26-B6713F5D3C2E}"/>
            </a:ext>
            <a:ext uri="{147F2762-F138-4A5C-976F-8EAC2B608ADB}">
              <a16:predDERef xmlns:a16="http://schemas.microsoft.com/office/drawing/2014/main" pred="{C89D9ED2-68CC-4E72-ABD6-2313626FB2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57E71131-3055-4A7C-97B1-93059F50F693}"/>
            </a:ext>
            <a:ext uri="{147F2762-F138-4A5C-976F-8EAC2B608ADB}">
              <a16:predDERef xmlns:a16="http://schemas.microsoft.com/office/drawing/2014/main" pred="{47AAF525-456D-436E-AC26-B6713F5D3C2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834F0246-7893-4B18-BF8F-EA779AC09B42}"/>
            </a:ext>
            <a:ext uri="{147F2762-F138-4A5C-976F-8EAC2B608ADB}">
              <a16:predDERef xmlns:a16="http://schemas.microsoft.com/office/drawing/2014/main" pred="{57E71131-3055-4A7C-97B1-93059F50F69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E74D7D01-705B-4F5C-8EE1-986D22D8F7DF}"/>
            </a:ext>
            <a:ext uri="{147F2762-F138-4A5C-976F-8EAC2B608ADB}">
              <a16:predDERef xmlns:a16="http://schemas.microsoft.com/office/drawing/2014/main" pred="{834F0246-7893-4B18-BF8F-EA779AC09B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1CD58940-8647-4D6C-86EE-B366F11E6E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01BFDEBF-0152-4B56-8604-1A6F03E6A4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045D712B-C433-4594-8E67-A2DAA62E37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4B0DD4F8-535D-4EC5-A809-DC92D6B577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E588265D-F052-44C7-A6F7-CEFA164FE1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F78B13C8-DA36-40CA-96D4-48FAB7B342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2A8CE72E-EA19-42E2-BD61-E9EE14681D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BBEB2B3A-AA01-4322-A045-0E923EFDE5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8">
          <a:extLst>
            <a:ext uri="{FF2B5EF4-FFF2-40B4-BE49-F238E27FC236}">
              <a16:creationId xmlns:a16="http://schemas.microsoft.com/office/drawing/2014/main" id="{07291AC8-19DE-4F38-AF43-07EAAF5875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B3CFFAD-2AE7-417E-88A9-04AF0D5DCF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7">
          <a:extLst>
            <a:ext uri="{FF2B5EF4-FFF2-40B4-BE49-F238E27FC236}">
              <a16:creationId xmlns:a16="http://schemas.microsoft.com/office/drawing/2014/main" id="{C64209B4-0EF7-449F-9762-C2464CFC5D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8">
          <a:extLst>
            <a:ext uri="{FF2B5EF4-FFF2-40B4-BE49-F238E27FC236}">
              <a16:creationId xmlns:a16="http://schemas.microsoft.com/office/drawing/2014/main" id="{BB371943-AD0D-4A51-8151-94C5952A24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4">
          <a:extLst>
            <a:ext uri="{FF2B5EF4-FFF2-40B4-BE49-F238E27FC236}">
              <a16:creationId xmlns:a16="http://schemas.microsoft.com/office/drawing/2014/main" id="{12DD1D15-7A75-4051-AD37-68BF7BE607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7">
          <a:extLst>
            <a:ext uri="{FF2B5EF4-FFF2-40B4-BE49-F238E27FC236}">
              <a16:creationId xmlns:a16="http://schemas.microsoft.com/office/drawing/2014/main" id="{2FC6C88C-FD8C-47B9-8070-B5DA72172D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8">
          <a:extLst>
            <a:ext uri="{FF2B5EF4-FFF2-40B4-BE49-F238E27FC236}">
              <a16:creationId xmlns:a16="http://schemas.microsoft.com/office/drawing/2014/main" id="{A3DFD378-EC7F-4B55-8E09-F1B7984D4A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4">
          <a:extLst>
            <a:ext uri="{FF2B5EF4-FFF2-40B4-BE49-F238E27FC236}">
              <a16:creationId xmlns:a16="http://schemas.microsoft.com/office/drawing/2014/main" id="{DFBE51C4-68FB-44C3-8B07-03B812845D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E9F068BA-9064-41C1-B6E3-7B8E5D4F23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8">
          <a:extLst>
            <a:ext uri="{FF2B5EF4-FFF2-40B4-BE49-F238E27FC236}">
              <a16:creationId xmlns:a16="http://schemas.microsoft.com/office/drawing/2014/main" id="{CC3BEDCE-1A8C-498C-A88C-77FF2E4A5F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4">
          <a:extLst>
            <a:ext uri="{FF2B5EF4-FFF2-40B4-BE49-F238E27FC236}">
              <a16:creationId xmlns:a16="http://schemas.microsoft.com/office/drawing/2014/main" id="{9A950313-C58F-406E-BC80-BEB4C1052D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7">
          <a:extLst>
            <a:ext uri="{FF2B5EF4-FFF2-40B4-BE49-F238E27FC236}">
              <a16:creationId xmlns:a16="http://schemas.microsoft.com/office/drawing/2014/main" id="{7EF15E95-A0A0-47B0-B85D-CA14EAE056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8">
          <a:extLst>
            <a:ext uri="{FF2B5EF4-FFF2-40B4-BE49-F238E27FC236}">
              <a16:creationId xmlns:a16="http://schemas.microsoft.com/office/drawing/2014/main" id="{4492ADDC-502A-4915-B7DB-3803E89B3D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9273879-08E6-4972-8F60-4F5A32307B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E80C0AA-DCE0-471E-8FFA-7667613677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A4CD27A-A752-4DE3-B639-4368344795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4">
          <a:extLst>
            <a:ext uri="{FF2B5EF4-FFF2-40B4-BE49-F238E27FC236}">
              <a16:creationId xmlns:a16="http://schemas.microsoft.com/office/drawing/2014/main" id="{2439349F-598E-4472-992C-3D3A9E645E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7">
          <a:extLst>
            <a:ext uri="{FF2B5EF4-FFF2-40B4-BE49-F238E27FC236}">
              <a16:creationId xmlns:a16="http://schemas.microsoft.com/office/drawing/2014/main" id="{A509BC31-F3A3-42FD-9681-4C198DF560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8">
          <a:extLst>
            <a:ext uri="{FF2B5EF4-FFF2-40B4-BE49-F238E27FC236}">
              <a16:creationId xmlns:a16="http://schemas.microsoft.com/office/drawing/2014/main" id="{E71917DF-BC67-46D5-8210-EF13057629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4">
          <a:extLst>
            <a:ext uri="{FF2B5EF4-FFF2-40B4-BE49-F238E27FC236}">
              <a16:creationId xmlns:a16="http://schemas.microsoft.com/office/drawing/2014/main" id="{9DF41F2B-2E0C-4170-8B1C-00E91C9E6A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7">
          <a:extLst>
            <a:ext uri="{FF2B5EF4-FFF2-40B4-BE49-F238E27FC236}">
              <a16:creationId xmlns:a16="http://schemas.microsoft.com/office/drawing/2014/main" id="{8564A2B6-9287-45C9-8CBD-80CA20A043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8">
          <a:extLst>
            <a:ext uri="{FF2B5EF4-FFF2-40B4-BE49-F238E27FC236}">
              <a16:creationId xmlns:a16="http://schemas.microsoft.com/office/drawing/2014/main" id="{7CE0200A-AA0F-474E-8155-DD0F376A2D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4">
          <a:extLst>
            <a:ext uri="{FF2B5EF4-FFF2-40B4-BE49-F238E27FC236}">
              <a16:creationId xmlns:a16="http://schemas.microsoft.com/office/drawing/2014/main" id="{067A5476-A086-4CD8-99E0-63AAAE38EE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7">
          <a:extLst>
            <a:ext uri="{FF2B5EF4-FFF2-40B4-BE49-F238E27FC236}">
              <a16:creationId xmlns:a16="http://schemas.microsoft.com/office/drawing/2014/main" id="{00596710-CB7B-426D-9703-2EC1103A24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8">
          <a:extLst>
            <a:ext uri="{FF2B5EF4-FFF2-40B4-BE49-F238E27FC236}">
              <a16:creationId xmlns:a16="http://schemas.microsoft.com/office/drawing/2014/main" id="{1F7AF08A-2EEC-4406-85EF-8159A611B5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C5E8A39-8C5C-4814-93E3-13E4E143C9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CD395D9-5582-4C00-A424-FBE9BD9A7C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1B012FF-0103-410F-BF43-9D35A1EBB4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FF56C68-4068-4A9C-9F62-BF9145900A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5B3673B5-3865-478E-9E6B-D0986A96F3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F8CD39F5-D42B-46BA-8B67-A4D5E3E0FE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77B5421A-D5E2-4444-A561-5EE92A1873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5F375CE6-99A6-41B9-8F72-388C25E3AD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08B43E90-3159-46C3-9CC0-B24369A27C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3B6BDFB3-9ACE-4A87-B6F4-0526E00560C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540378BD-8290-451E-B295-058814A42F4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510ED0B2-D89C-4B35-B539-9995C58FA24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F4301E1D-A015-42B2-B6A2-1FFAD05E512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7CF6C6E5-5A41-40B2-B283-352E26D8FF6D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2A5348B2-A653-4DC2-8708-2892D50C5248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6392C181-C3F2-409C-8808-15ED312C99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3D179060-7640-47DF-9551-4F862BA444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5A9FE566-1458-4347-BD67-E5066D7EFE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29AA398-A681-4D73-9752-2255BAEB3E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09F19E11-4BF6-46F3-AC80-138B1B6B24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37CB8383-11C3-4484-9D3F-16C08ABC6D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BB84D52E-9579-40FC-B0A1-B6B72FD2D8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DECF43E2-055A-49B4-A280-A7C479011B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07FDCE4B-91A0-49FF-9F9C-3D06F79282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37155207-F534-442C-8EC6-2EE9E85192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FC26BD24-83BD-462C-8CA1-25CFBD432C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0C0DF1BC-C4A7-4AF6-A6DF-5CF3B5EB36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4">
          <a:extLst>
            <a:ext uri="{FF2B5EF4-FFF2-40B4-BE49-F238E27FC236}">
              <a16:creationId xmlns:a16="http://schemas.microsoft.com/office/drawing/2014/main" id="{CF81F065-4149-42DB-98AD-6F2CB93453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7">
          <a:extLst>
            <a:ext uri="{FF2B5EF4-FFF2-40B4-BE49-F238E27FC236}">
              <a16:creationId xmlns:a16="http://schemas.microsoft.com/office/drawing/2014/main" id="{0709815C-6AAF-4296-8CF1-01FFBA1040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8">
          <a:extLst>
            <a:ext uri="{FF2B5EF4-FFF2-40B4-BE49-F238E27FC236}">
              <a16:creationId xmlns:a16="http://schemas.microsoft.com/office/drawing/2014/main" id="{3C664C77-E645-4630-8F08-0B16C0527C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20ACB82-DF06-44C2-B33E-FB07934816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AC0F8255-511A-4F07-BD34-E8CC1C59E0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21D48915-839E-4F25-90A0-3ABC5C9B86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D278A667-F12F-4A75-BE4E-9A421FA8AA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9D7D8CB7-D7AC-439F-93B4-F49638D9CC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48EB2D9A-F9D1-42FB-B9BB-01F592AEF9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7080B9E9-07C4-43CF-9661-AAFC1A398D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7A9813FB-B20D-4F59-9EB7-967A1911FB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7B7D17E3-D5DE-4263-86CE-32D4B92B81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4">
          <a:extLst>
            <a:ext uri="{FF2B5EF4-FFF2-40B4-BE49-F238E27FC236}">
              <a16:creationId xmlns:a16="http://schemas.microsoft.com/office/drawing/2014/main" id="{CA1F67AE-B43E-46D8-994B-C47A290740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7">
          <a:extLst>
            <a:ext uri="{FF2B5EF4-FFF2-40B4-BE49-F238E27FC236}">
              <a16:creationId xmlns:a16="http://schemas.microsoft.com/office/drawing/2014/main" id="{6987D769-5A93-4792-811B-DADA23ABEC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8">
          <a:extLst>
            <a:ext uri="{FF2B5EF4-FFF2-40B4-BE49-F238E27FC236}">
              <a16:creationId xmlns:a16="http://schemas.microsoft.com/office/drawing/2014/main" id="{749A3D10-7F5D-4B8B-BBAF-3702889D92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C3F5D847-514E-41BC-9E22-B1C01D3D79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95064B7-2BC4-44DD-A2D0-E861469090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4C1D724F-7217-4D35-B131-6B6C4D4088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D5EBEFA0-81A4-4E37-B025-A79B3F050F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7">
          <a:extLst>
            <a:ext uri="{FF2B5EF4-FFF2-40B4-BE49-F238E27FC236}">
              <a16:creationId xmlns:a16="http://schemas.microsoft.com/office/drawing/2014/main" id="{4F9A27C1-661F-4C1D-AF27-6A11D4EEF2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8">
          <a:extLst>
            <a:ext uri="{FF2B5EF4-FFF2-40B4-BE49-F238E27FC236}">
              <a16:creationId xmlns:a16="http://schemas.microsoft.com/office/drawing/2014/main" id="{2E451FB6-553D-457C-AC90-8A457DFFB6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4">
          <a:extLst>
            <a:ext uri="{FF2B5EF4-FFF2-40B4-BE49-F238E27FC236}">
              <a16:creationId xmlns:a16="http://schemas.microsoft.com/office/drawing/2014/main" id="{1793EEAB-5499-4C25-8238-31D2B5BA57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7">
          <a:extLst>
            <a:ext uri="{FF2B5EF4-FFF2-40B4-BE49-F238E27FC236}">
              <a16:creationId xmlns:a16="http://schemas.microsoft.com/office/drawing/2014/main" id="{C1309058-28FC-42A2-BB49-08B9847115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8">
          <a:extLst>
            <a:ext uri="{FF2B5EF4-FFF2-40B4-BE49-F238E27FC236}">
              <a16:creationId xmlns:a16="http://schemas.microsoft.com/office/drawing/2014/main" id="{D91EF7EF-C656-4FC0-BAD7-FCEA1B5CD6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4">
          <a:extLst>
            <a:ext uri="{FF2B5EF4-FFF2-40B4-BE49-F238E27FC236}">
              <a16:creationId xmlns:a16="http://schemas.microsoft.com/office/drawing/2014/main" id="{AB9290AB-CE42-4D85-8D99-D3FA652CD3D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7">
          <a:extLst>
            <a:ext uri="{FF2B5EF4-FFF2-40B4-BE49-F238E27FC236}">
              <a16:creationId xmlns:a16="http://schemas.microsoft.com/office/drawing/2014/main" id="{63F90653-A8E1-41D9-ADAA-2B59841F8BD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8">
          <a:extLst>
            <a:ext uri="{FF2B5EF4-FFF2-40B4-BE49-F238E27FC236}">
              <a16:creationId xmlns:a16="http://schemas.microsoft.com/office/drawing/2014/main" id="{C6A0683D-8361-41A8-819B-B6CB8625521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4">
          <a:extLst>
            <a:ext uri="{FF2B5EF4-FFF2-40B4-BE49-F238E27FC236}">
              <a16:creationId xmlns:a16="http://schemas.microsoft.com/office/drawing/2014/main" id="{DE884C6B-6740-46F4-9CCA-4273F2C01BEE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7">
          <a:extLst>
            <a:ext uri="{FF2B5EF4-FFF2-40B4-BE49-F238E27FC236}">
              <a16:creationId xmlns:a16="http://schemas.microsoft.com/office/drawing/2014/main" id="{5C7EA914-D7F9-4983-9DD8-0ECA656498C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8">
          <a:extLst>
            <a:ext uri="{FF2B5EF4-FFF2-40B4-BE49-F238E27FC236}">
              <a16:creationId xmlns:a16="http://schemas.microsoft.com/office/drawing/2014/main" id="{CFBF198B-817F-410F-8DA9-403AC100011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4">
          <a:extLst>
            <a:ext uri="{FF2B5EF4-FFF2-40B4-BE49-F238E27FC236}">
              <a16:creationId xmlns:a16="http://schemas.microsoft.com/office/drawing/2014/main" id="{B80579B0-4880-4BD7-99B6-6F2322B78D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7">
          <a:extLst>
            <a:ext uri="{FF2B5EF4-FFF2-40B4-BE49-F238E27FC236}">
              <a16:creationId xmlns:a16="http://schemas.microsoft.com/office/drawing/2014/main" id="{89C40FD4-C30E-4EAE-AB9A-41080C5980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8">
          <a:extLst>
            <a:ext uri="{FF2B5EF4-FFF2-40B4-BE49-F238E27FC236}">
              <a16:creationId xmlns:a16="http://schemas.microsoft.com/office/drawing/2014/main" id="{0E46F619-F52D-4F40-96F3-4B35A14867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593193B-6CF2-4057-AC11-6000B4B38F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7">
          <a:extLst>
            <a:ext uri="{FF2B5EF4-FFF2-40B4-BE49-F238E27FC236}">
              <a16:creationId xmlns:a16="http://schemas.microsoft.com/office/drawing/2014/main" id="{38773463-2E91-4C8D-ACAD-3D54D1AD0F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8">
          <a:extLst>
            <a:ext uri="{FF2B5EF4-FFF2-40B4-BE49-F238E27FC236}">
              <a16:creationId xmlns:a16="http://schemas.microsoft.com/office/drawing/2014/main" id="{C687F8A9-7B6F-4F0E-868D-006CD41D34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4">
          <a:extLst>
            <a:ext uri="{FF2B5EF4-FFF2-40B4-BE49-F238E27FC236}">
              <a16:creationId xmlns:a16="http://schemas.microsoft.com/office/drawing/2014/main" id="{5BB1D7E4-0CD7-4085-9E3B-3B78BD7FEF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7">
          <a:extLst>
            <a:ext uri="{FF2B5EF4-FFF2-40B4-BE49-F238E27FC236}">
              <a16:creationId xmlns:a16="http://schemas.microsoft.com/office/drawing/2014/main" id="{FB8F6C53-D444-41EB-9D5A-BC9434089D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8">
          <a:extLst>
            <a:ext uri="{FF2B5EF4-FFF2-40B4-BE49-F238E27FC236}">
              <a16:creationId xmlns:a16="http://schemas.microsoft.com/office/drawing/2014/main" id="{8CD8AA22-212C-4DBC-83F9-63A7B519B0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4">
          <a:extLst>
            <a:ext uri="{FF2B5EF4-FFF2-40B4-BE49-F238E27FC236}">
              <a16:creationId xmlns:a16="http://schemas.microsoft.com/office/drawing/2014/main" id="{8762F6D5-A0BA-4EDC-A3ED-1B26A41A02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7">
          <a:extLst>
            <a:ext uri="{FF2B5EF4-FFF2-40B4-BE49-F238E27FC236}">
              <a16:creationId xmlns:a16="http://schemas.microsoft.com/office/drawing/2014/main" id="{268198A5-EC2E-4F40-9E11-671081C64F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8">
          <a:extLst>
            <a:ext uri="{FF2B5EF4-FFF2-40B4-BE49-F238E27FC236}">
              <a16:creationId xmlns:a16="http://schemas.microsoft.com/office/drawing/2014/main" id="{A6F3C735-0780-448F-A7FC-8F64463150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4">
          <a:extLst>
            <a:ext uri="{FF2B5EF4-FFF2-40B4-BE49-F238E27FC236}">
              <a16:creationId xmlns:a16="http://schemas.microsoft.com/office/drawing/2014/main" id="{EA898806-8C2E-4B54-BFBE-52042D62E6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7">
          <a:extLst>
            <a:ext uri="{FF2B5EF4-FFF2-40B4-BE49-F238E27FC236}">
              <a16:creationId xmlns:a16="http://schemas.microsoft.com/office/drawing/2014/main" id="{78EAB708-0905-4F73-9153-4027091209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8">
          <a:extLst>
            <a:ext uri="{FF2B5EF4-FFF2-40B4-BE49-F238E27FC236}">
              <a16:creationId xmlns:a16="http://schemas.microsoft.com/office/drawing/2014/main" id="{9AF1BBC2-5319-4CE4-BD85-C3A61C7F19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FB688EEF-9672-4174-B982-2E4E35C38A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C4DA4F9-03DB-45EF-BD7A-DFF77847B4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C6E6753-8011-480C-BCEE-9CA0B38F2E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4">
          <a:extLst>
            <a:ext uri="{FF2B5EF4-FFF2-40B4-BE49-F238E27FC236}">
              <a16:creationId xmlns:a16="http://schemas.microsoft.com/office/drawing/2014/main" id="{DC4ED4BE-3E4B-434F-9953-892825919C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7">
          <a:extLst>
            <a:ext uri="{FF2B5EF4-FFF2-40B4-BE49-F238E27FC236}">
              <a16:creationId xmlns:a16="http://schemas.microsoft.com/office/drawing/2014/main" id="{DF44711E-8039-4B4D-B376-216F209664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8">
          <a:extLst>
            <a:ext uri="{FF2B5EF4-FFF2-40B4-BE49-F238E27FC236}">
              <a16:creationId xmlns:a16="http://schemas.microsoft.com/office/drawing/2014/main" id="{53C43949-595F-4C01-9068-26518132DB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4">
          <a:extLst>
            <a:ext uri="{FF2B5EF4-FFF2-40B4-BE49-F238E27FC236}">
              <a16:creationId xmlns:a16="http://schemas.microsoft.com/office/drawing/2014/main" id="{950094A6-0E2A-4FD1-9BB3-ABC0139111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7">
          <a:extLst>
            <a:ext uri="{FF2B5EF4-FFF2-40B4-BE49-F238E27FC236}">
              <a16:creationId xmlns:a16="http://schemas.microsoft.com/office/drawing/2014/main" id="{8B238C8D-595D-46F7-A546-8DC8185096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8">
          <a:extLst>
            <a:ext uri="{FF2B5EF4-FFF2-40B4-BE49-F238E27FC236}">
              <a16:creationId xmlns:a16="http://schemas.microsoft.com/office/drawing/2014/main" id="{43F76759-3D67-4911-B50D-C33DD0D5BD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4">
          <a:extLst>
            <a:ext uri="{FF2B5EF4-FFF2-40B4-BE49-F238E27FC236}">
              <a16:creationId xmlns:a16="http://schemas.microsoft.com/office/drawing/2014/main" id="{AD422F8C-D6CD-4DB2-8690-13C1AF44F5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7">
          <a:extLst>
            <a:ext uri="{FF2B5EF4-FFF2-40B4-BE49-F238E27FC236}">
              <a16:creationId xmlns:a16="http://schemas.microsoft.com/office/drawing/2014/main" id="{61681C84-7893-482F-9AE2-F4E7810E34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8">
          <a:extLst>
            <a:ext uri="{FF2B5EF4-FFF2-40B4-BE49-F238E27FC236}">
              <a16:creationId xmlns:a16="http://schemas.microsoft.com/office/drawing/2014/main" id="{889D5606-AC6E-4F7D-8862-C645B08A74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310C0ECA-D325-4022-AEC2-D65A2F9419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4C014466-9D02-466E-BEEF-6CE30802A8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1125F3D5-F481-4C06-BF19-04AE7ED16B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D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D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0D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00000000-0008-0000-0D00-000013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00000000-0008-0000-0D00-000014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00000000-0008-0000-0D00-000015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0000000-0008-0000-0D00-00001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00000000-0008-0000-0D00-00001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0000000-0008-0000-0D00-00001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078111-7949-432B-A131-F5F636AC3FF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9566A05-1361-4258-AE34-7908CEDBE74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4C2EA3D-FD63-46C9-8664-7F196F19DB8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A267C0E-EE29-4A84-B5F5-95E03E52D74B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9C696A-798E-4C73-9873-B1E905EF3399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E2DFA9D-07A4-4479-8442-A389A43442E9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934B407-4713-4F85-AD77-CF3CA4C2121C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F959F86-4BBF-4508-BFBD-3C25043A789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F021459-537A-434C-8B39-517B7DF5C09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75E2250-C23F-4EC0-9120-7C51A3DA567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71E018D-9B69-4061-AF22-690E8740D46F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C82543A-9B04-40FC-AE9D-7024799FA11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B8B71B8-D4C0-4567-8D38-90804C89FB1B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5784A01-EC37-4D39-A6F2-415DD7B5294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FD35B8-C2F6-42B4-B7F0-6633F476154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6DE7F0F-CBFA-4D4F-91C5-B1174139FCE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B374960-F924-42C0-9083-E1422E692FAB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ED0B90-7EB9-4ED6-94DB-933B68A78F0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35C551D-904F-43B1-B96B-D97AAF15D272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FC08CEB-ECEA-4C00-8327-CC8A6936CBC0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9AB4492-BD2A-4B10-AB92-86DB3320593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411486B-4081-42AD-A5EC-C8676A611C8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3DC0518-AF7A-4E4D-9A9C-7747DC7EDDA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0178CE1-08EE-44A7-BE13-4610C158725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5471051-991E-4279-89AC-2BD7FE06E671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CC6AD5F-344E-49B9-8E79-1203B08E970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D679B12-691E-4364-ADF1-8751EBD64575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30DDA96-BEF0-44A3-B9D4-02444035017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E498371-13B3-43A6-85F0-6E092884FF0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FF7CC2C-A7DE-4D21-A388-124449703FA3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43A632F-339B-4C84-9918-30493D045152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6A9A59E-82CD-47B5-A5B1-F75D5C7997B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F12816C-28D8-4B39-BE7C-47037596C050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E8AA672-2CE6-42D2-9EA2-7C1C31A257C8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F47BB89-95D1-42A4-BA81-EFE451D1D7D3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5E170AD-C685-4234-8426-384D686F3AF7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EBA0A4D-B2AC-41A5-B979-26C5200981E6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77586A3-BE17-4122-A59A-F35B26969DE6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892B104-4EC7-4E25-93AA-47D0A00FF15A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AA131CE-D61E-4E30-86DE-641F14BA2D43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2E79015-BC63-458C-9896-B0400623CFDC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722BFCE-0CD3-4226-B5AB-DC06A841C8B2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E341E20-0FD3-463E-8D66-E91989734B1D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C39CD23-B965-40B4-916C-0DE12DBCB29F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55225B5-E17B-4312-9DE2-87CAF92E8D0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FD14450-4B98-4A58-A5CC-D85B9864A056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9159AA45-A6C4-4824-9D1C-C9626DD8535F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394BFF0-CF3C-4F13-8DD4-64D9E4A8622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6A25780-199F-45EC-BFCD-70D322D170F4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E8271D2-9ED1-4A2F-817C-3F3F94435CA0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6D56DE3-5298-4494-B250-793AD5FF2B58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082779A-46D2-4668-99C3-22671F29ADEA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2237FEA-0348-450C-B83B-05EECA9B3947}"/>
            </a:ext>
          </a:extLst>
        </xdr:cNvPr>
        <xdr:cNvSpPr txBox="1"/>
      </xdr:nvSpPr>
      <xdr:spPr>
        <a:xfrm>
          <a:off x="126206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DB088DD-7434-40D9-9C58-CC327CC64D6C}"/>
            </a:ext>
          </a:extLst>
        </xdr:cNvPr>
        <xdr:cNvSpPr txBox="1"/>
      </xdr:nvSpPr>
      <xdr:spPr>
        <a:xfrm>
          <a:off x="126206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2681C74-D8D9-4D01-BB95-E47F45090E0D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32ACFCD-1DCC-422B-93B9-28C7B453C33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981B56C-2F81-462C-B868-2CB2B1D18F1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CE86FC7-1563-4B86-8B26-8E3CCB65754D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BA070F4-BEE6-45F1-AFB7-B467F501758B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760197C-069A-4344-AE77-8FA665B20616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91ADD1C-7D39-435E-BA9E-E0A02218F709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834D73E-6352-45E4-BB53-0F3F0F72DBA6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F113624-E9E3-4635-8E7F-73B207BC827E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59B8DA8-61F1-4460-8473-2B9901DB34A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01AEE0A-8C6D-48C4-962C-E04A85187803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ACE92C1-206F-4E8B-BE33-997804DBABA9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95B15C2B-6EE1-4D20-8CB1-06E043C15E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6EBB07B-205C-4347-BA62-A8AF877FF63D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FB70B68-6E10-41AD-B053-4A96713B1F7D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80447D1-F177-442E-860C-A25261C3198A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F43976-F0A0-4B3D-B2BC-50E921A197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F0CE57E-F1B8-4A7D-83E1-880DDA1E7030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80116D9-9C6B-41C9-9311-0E96CA182AF8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BFA04AA-0AAA-4C3C-880E-0B98682BCB9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398B307-E2DF-4D9A-B61B-28A314CA955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B018272-4662-49A6-9C43-50770E4C0959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2DF7684-CFA6-474A-9CC8-EE704C3E6708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0CE587F-9F76-48B4-A445-B8A1C92C309E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730F664-C23E-4EC1-A932-B3AD8A4A80C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1AA9E679-C694-4673-A418-68F6D3C7D998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A2C45F8-94FF-482E-8979-B6D36DF9F736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818EECDE-DDC0-4AB2-A4EC-3CA6EAB18FF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6AB6959-5E1D-4C4C-A18B-8957EB647590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88E45CB-EC33-4BAD-A50C-CD39C5A46B8B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94B0612-44DD-44B4-8C07-E91926F59591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3CABAC2-54D2-4626-A783-24E92B52741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6AED19E-AD39-462C-970B-9391006B3B80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52B583F-3D7E-485D-BD90-33A1CE05DD2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806F543B-FD10-44DE-9278-5D9069E2F20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BE4E1972-2A2E-487C-9D13-7457BE9B501C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54821BA-405D-4F13-A2A3-241F7357FDD4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B8864A10-8EC3-4D8F-AC92-BA82F640EAD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820CCA8-A056-4A78-8116-3CD40EC1C98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0FD3351-34BB-4E3A-867D-A3B809CDFA27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5E3B5266-A2B7-4455-8A07-174CFA51FD1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9395D62-C064-4D9E-B519-F2942B709161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B1FF242-827E-4C56-ADAA-7D869F1C229F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543C94C-3B78-4362-98EB-3A5EB05BAE02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F39F629E-BB5B-4C2A-AEF8-7ED2230D5F7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4B899743-109A-4607-A8E5-5361DB7E577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DE9383E-928F-483D-B768-8A9D4F6664F7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73EC40C-97F0-4E1A-BCCF-845EC4A1D474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82DD0C4-8663-4130-B816-9252A24C9F4B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F7C6456-E563-4ED0-99ED-81AE9AC1115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E7A6F3A-39A7-4B6B-A151-E7F4DA8AEF9E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3550FEE-BB4C-4327-B23C-92FB9BBD053A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31AD2E6-058A-4A24-BDE0-285414C45AA3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1DCEE4D-32B0-415E-870E-F540F0B7D8C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BDF7126C-43AC-4120-8538-0A552D106B9A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A5245DF-29F7-4AED-9E63-2172DDA977C3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60F1BC06-3350-4FA3-974E-EBE64CDCFB72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C681D9F-DE2F-499C-AD5B-F8855BA111DF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4BB3D05-9BED-4854-B638-32E00B3E9F5F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C9E8348-D68F-4899-97AC-869CF13B4E90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FA1957FB-ED37-4649-AB7C-25CEE6DE9859}"/>
            </a:ext>
          </a:extLst>
        </xdr:cNvPr>
        <xdr:cNvSpPr txBox="1"/>
      </xdr:nvSpPr>
      <xdr:spPr>
        <a:xfrm>
          <a:off x="126111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9373F36-BA64-46F3-8A38-5AF534BA429B}"/>
            </a:ext>
          </a:extLst>
        </xdr:cNvPr>
        <xdr:cNvSpPr txBox="1"/>
      </xdr:nvSpPr>
      <xdr:spPr>
        <a:xfrm>
          <a:off x="126111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3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06B36-A826-4962-A74F-EED8E1525DCA}"/>
            </a:ext>
            <a:ext uri="{147F2762-F138-4A5C-976F-8EAC2B608ADB}">
              <a16:predDERef xmlns:a16="http://schemas.microsoft.com/office/drawing/2014/main" pred="{F9373F36-BA64-46F3-8A38-5AF534BA4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43" name="Picture 4" descr="VIAGS xanh">
          <a:extLst>
            <a:ext uri="{FF2B5EF4-FFF2-40B4-BE49-F238E27FC236}">
              <a16:creationId xmlns:a16="http://schemas.microsoft.com/office/drawing/2014/main" id="{1067D50B-FA9F-4A75-83D5-41B0CBCD8AF2}"/>
            </a:ext>
            <a:ext uri="{147F2762-F138-4A5C-976F-8EAC2B608ADB}">
              <a16:predDERef xmlns:a16="http://schemas.microsoft.com/office/drawing/2014/main" pred="{ED206B36-A826-4962-A74F-EED8E152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C0029A0A-FFD3-47D3-A311-FDB6B3AD4B27}"/>
            </a:ext>
            <a:ext uri="{147F2762-F138-4A5C-976F-8EAC2B608ADB}">
              <a16:predDERef xmlns:a16="http://schemas.microsoft.com/office/drawing/2014/main" pred="{2229CDB4-BF1E-4E9C-A572-D3154AA79AF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75519B67-1764-4C1E-B6A7-7E7636946CCA}"/>
            </a:ext>
            <a:ext uri="{147F2762-F138-4A5C-976F-8EAC2B608ADB}">
              <a16:predDERef xmlns:a16="http://schemas.microsoft.com/office/drawing/2014/main" pred="{C0029A0A-FFD3-47D3-A311-FDB6B3AD4B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1CBB1993-F4CC-4088-8BA0-AB139CF237DA}"/>
            </a:ext>
            <a:ext uri="{147F2762-F138-4A5C-976F-8EAC2B608ADB}">
              <a16:predDERef xmlns:a16="http://schemas.microsoft.com/office/drawing/2014/main" pred="{75519B67-1764-4C1E-B6A7-7E7636946CC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4">
          <a:extLst>
            <a:ext uri="{FF2B5EF4-FFF2-40B4-BE49-F238E27FC236}">
              <a16:creationId xmlns:a16="http://schemas.microsoft.com/office/drawing/2014/main" id="{F83CD79C-A1A5-4CC8-9B6F-1616349694CD}"/>
            </a:ext>
            <a:ext uri="{147F2762-F138-4A5C-976F-8EAC2B608ADB}">
              <a16:predDERef xmlns:a16="http://schemas.microsoft.com/office/drawing/2014/main" pred="{1CBB1993-F4CC-4088-8BA0-AB139CF237D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FD42BA27-BE2A-42B2-8ED6-26E8BF72D2A4}"/>
            </a:ext>
            <a:ext uri="{147F2762-F138-4A5C-976F-8EAC2B608ADB}">
              <a16:predDERef xmlns:a16="http://schemas.microsoft.com/office/drawing/2014/main" pred="{F83CD79C-A1A5-4CC8-9B6F-1616349694C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584452DD-4351-426D-A46B-F2D1609EBBBE}"/>
            </a:ext>
            <a:ext uri="{147F2762-F138-4A5C-976F-8EAC2B608ADB}">
              <a16:predDERef xmlns:a16="http://schemas.microsoft.com/office/drawing/2014/main" pred="{FD42BA27-BE2A-42B2-8ED6-26E8BF72D2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51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CA124A-D9F8-4FC6-A737-C6F13316B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4B17B039-D041-4BCF-B54A-234D24503B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FD904299-2552-45D6-83D4-11588519F8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B2F5943A-1830-45ED-80CA-547811A3CD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AC9F0011-AB8C-4425-9539-CFABCD036D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8F617C9C-4394-4EB4-943C-A323BEBDD5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CAB4A856-5A0E-4323-BFAE-29BBED5168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45F066C-80F2-46D9-A48D-B6063C91CC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A2F361C9-1DFE-42B7-A6B9-50B6C7789C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8">
          <a:extLst>
            <a:ext uri="{FF2B5EF4-FFF2-40B4-BE49-F238E27FC236}">
              <a16:creationId xmlns:a16="http://schemas.microsoft.com/office/drawing/2014/main" id="{9EE3FBC2-69A4-470F-9E92-7500F4B98E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FB80607-B49C-4E16-99B9-54CD6B34E8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7">
          <a:extLst>
            <a:ext uri="{FF2B5EF4-FFF2-40B4-BE49-F238E27FC236}">
              <a16:creationId xmlns:a16="http://schemas.microsoft.com/office/drawing/2014/main" id="{B8B86B51-8BB6-472F-A152-51616EA2D8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8">
          <a:extLst>
            <a:ext uri="{FF2B5EF4-FFF2-40B4-BE49-F238E27FC236}">
              <a16:creationId xmlns:a16="http://schemas.microsoft.com/office/drawing/2014/main" id="{59B53046-7DB9-49C5-BC37-6350124295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4">
          <a:extLst>
            <a:ext uri="{FF2B5EF4-FFF2-40B4-BE49-F238E27FC236}">
              <a16:creationId xmlns:a16="http://schemas.microsoft.com/office/drawing/2014/main" id="{188BD2F1-B757-4300-AD2D-7B92F77250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7">
          <a:extLst>
            <a:ext uri="{FF2B5EF4-FFF2-40B4-BE49-F238E27FC236}">
              <a16:creationId xmlns:a16="http://schemas.microsoft.com/office/drawing/2014/main" id="{5E1466EA-B3AA-4E71-94B6-B0F5E3C3B5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8">
          <a:extLst>
            <a:ext uri="{FF2B5EF4-FFF2-40B4-BE49-F238E27FC236}">
              <a16:creationId xmlns:a16="http://schemas.microsoft.com/office/drawing/2014/main" id="{8B9F87AB-191F-4F50-AC9D-4976909C9D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4">
          <a:extLst>
            <a:ext uri="{FF2B5EF4-FFF2-40B4-BE49-F238E27FC236}">
              <a16:creationId xmlns:a16="http://schemas.microsoft.com/office/drawing/2014/main" id="{2C570DED-FDAC-4DD8-8547-163D730EB0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7">
          <a:extLst>
            <a:ext uri="{FF2B5EF4-FFF2-40B4-BE49-F238E27FC236}">
              <a16:creationId xmlns:a16="http://schemas.microsoft.com/office/drawing/2014/main" id="{48E4EC18-20A9-4F5F-A4C7-51CE0B25C9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8">
          <a:extLst>
            <a:ext uri="{FF2B5EF4-FFF2-40B4-BE49-F238E27FC236}">
              <a16:creationId xmlns:a16="http://schemas.microsoft.com/office/drawing/2014/main" id="{4A217632-1A06-4D00-9A9A-B0A3E2F49A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4">
          <a:extLst>
            <a:ext uri="{FF2B5EF4-FFF2-40B4-BE49-F238E27FC236}">
              <a16:creationId xmlns:a16="http://schemas.microsoft.com/office/drawing/2014/main" id="{211FBD44-474C-4541-B695-7669D86A45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7">
          <a:extLst>
            <a:ext uri="{FF2B5EF4-FFF2-40B4-BE49-F238E27FC236}">
              <a16:creationId xmlns:a16="http://schemas.microsoft.com/office/drawing/2014/main" id="{46D2DF5B-B3B8-4C3F-AB34-9C5264EFBC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8">
          <a:extLst>
            <a:ext uri="{FF2B5EF4-FFF2-40B4-BE49-F238E27FC236}">
              <a16:creationId xmlns:a16="http://schemas.microsoft.com/office/drawing/2014/main" id="{4A26AF04-0181-4262-A8BD-BE34E6A296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E230F6C9-D41E-4FAE-B807-60537A67D9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56276F9-7C52-4F79-B46E-1628BF3C48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379910A-C64D-4785-9A5E-B711A18195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4">
          <a:extLst>
            <a:ext uri="{FF2B5EF4-FFF2-40B4-BE49-F238E27FC236}">
              <a16:creationId xmlns:a16="http://schemas.microsoft.com/office/drawing/2014/main" id="{91E5E2C0-A0FE-4732-AE5A-204914D446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7">
          <a:extLst>
            <a:ext uri="{FF2B5EF4-FFF2-40B4-BE49-F238E27FC236}">
              <a16:creationId xmlns:a16="http://schemas.microsoft.com/office/drawing/2014/main" id="{68B83645-8672-4EA7-BBD1-0095DC2D98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8">
          <a:extLst>
            <a:ext uri="{FF2B5EF4-FFF2-40B4-BE49-F238E27FC236}">
              <a16:creationId xmlns:a16="http://schemas.microsoft.com/office/drawing/2014/main" id="{4FBD0D73-146B-4885-978C-DC199B5416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4">
          <a:extLst>
            <a:ext uri="{FF2B5EF4-FFF2-40B4-BE49-F238E27FC236}">
              <a16:creationId xmlns:a16="http://schemas.microsoft.com/office/drawing/2014/main" id="{22F512B3-23CD-4059-BE1D-0087A4E73D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7">
          <a:extLst>
            <a:ext uri="{FF2B5EF4-FFF2-40B4-BE49-F238E27FC236}">
              <a16:creationId xmlns:a16="http://schemas.microsoft.com/office/drawing/2014/main" id="{2068C091-30C3-443D-8B00-CD5D37B56F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8">
          <a:extLst>
            <a:ext uri="{FF2B5EF4-FFF2-40B4-BE49-F238E27FC236}">
              <a16:creationId xmlns:a16="http://schemas.microsoft.com/office/drawing/2014/main" id="{3943F8EA-2FA7-4384-AA0B-E5986F88AC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4">
          <a:extLst>
            <a:ext uri="{FF2B5EF4-FFF2-40B4-BE49-F238E27FC236}">
              <a16:creationId xmlns:a16="http://schemas.microsoft.com/office/drawing/2014/main" id="{286446D5-AC98-4E97-89AB-9E9F4BEBDB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7">
          <a:extLst>
            <a:ext uri="{FF2B5EF4-FFF2-40B4-BE49-F238E27FC236}">
              <a16:creationId xmlns:a16="http://schemas.microsoft.com/office/drawing/2014/main" id="{5A2E1BB9-9FF3-41D4-A4C6-8B87446802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8">
          <a:extLst>
            <a:ext uri="{FF2B5EF4-FFF2-40B4-BE49-F238E27FC236}">
              <a16:creationId xmlns:a16="http://schemas.microsoft.com/office/drawing/2014/main" id="{A64B3C3D-7E2C-4734-87B9-C773A92A4E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26D46CC-7DFD-4692-AE70-00BBA8406E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16801E9B-217C-405C-9A19-96F07340C0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8A50AAB-C44D-4E29-8A86-3D11D63544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A908780-32BC-469F-9102-1185513D2B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7">
          <a:extLst>
            <a:ext uri="{FF2B5EF4-FFF2-40B4-BE49-F238E27FC236}">
              <a16:creationId xmlns:a16="http://schemas.microsoft.com/office/drawing/2014/main" id="{BF7F4751-9BD0-4E5A-8470-0A1D00012F8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8">
          <a:extLst>
            <a:ext uri="{FF2B5EF4-FFF2-40B4-BE49-F238E27FC236}">
              <a16:creationId xmlns:a16="http://schemas.microsoft.com/office/drawing/2014/main" id="{DA0A2757-3676-419C-B774-40C49406F2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4">
          <a:extLst>
            <a:ext uri="{FF2B5EF4-FFF2-40B4-BE49-F238E27FC236}">
              <a16:creationId xmlns:a16="http://schemas.microsoft.com/office/drawing/2014/main" id="{D0A92951-3D73-49A8-8E89-3B0BCB8FE2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7">
          <a:extLst>
            <a:ext uri="{FF2B5EF4-FFF2-40B4-BE49-F238E27FC236}">
              <a16:creationId xmlns:a16="http://schemas.microsoft.com/office/drawing/2014/main" id="{D03EDB7B-2FBC-476D-A635-84515294F7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8">
          <a:extLst>
            <a:ext uri="{FF2B5EF4-FFF2-40B4-BE49-F238E27FC236}">
              <a16:creationId xmlns:a16="http://schemas.microsoft.com/office/drawing/2014/main" id="{75C00E37-1F2F-42DC-BE86-4D5A213FAD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4">
          <a:extLst>
            <a:ext uri="{FF2B5EF4-FFF2-40B4-BE49-F238E27FC236}">
              <a16:creationId xmlns:a16="http://schemas.microsoft.com/office/drawing/2014/main" id="{49AB02C9-5A60-406E-8FF3-E74BD8119F14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7">
          <a:extLst>
            <a:ext uri="{FF2B5EF4-FFF2-40B4-BE49-F238E27FC236}">
              <a16:creationId xmlns:a16="http://schemas.microsoft.com/office/drawing/2014/main" id="{AE503211-5CC7-4D43-9E22-0CB616FF5CD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8">
          <a:extLst>
            <a:ext uri="{FF2B5EF4-FFF2-40B4-BE49-F238E27FC236}">
              <a16:creationId xmlns:a16="http://schemas.microsoft.com/office/drawing/2014/main" id="{D9774730-2F3E-49BE-B592-3878223566F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4">
          <a:extLst>
            <a:ext uri="{FF2B5EF4-FFF2-40B4-BE49-F238E27FC236}">
              <a16:creationId xmlns:a16="http://schemas.microsoft.com/office/drawing/2014/main" id="{D9B716EB-E096-4F32-985C-CCFB4F6C938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7">
          <a:extLst>
            <a:ext uri="{FF2B5EF4-FFF2-40B4-BE49-F238E27FC236}">
              <a16:creationId xmlns:a16="http://schemas.microsoft.com/office/drawing/2014/main" id="{68A72340-D5F6-4D3F-889F-DD67459F74AD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8">
          <a:extLst>
            <a:ext uri="{FF2B5EF4-FFF2-40B4-BE49-F238E27FC236}">
              <a16:creationId xmlns:a16="http://schemas.microsoft.com/office/drawing/2014/main" id="{73077B22-4C42-4E62-9ED8-761BA703CD9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4">
          <a:extLst>
            <a:ext uri="{FF2B5EF4-FFF2-40B4-BE49-F238E27FC236}">
              <a16:creationId xmlns:a16="http://schemas.microsoft.com/office/drawing/2014/main" id="{2D1D3853-E9F1-4646-8A5A-7990445DB4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7">
          <a:extLst>
            <a:ext uri="{FF2B5EF4-FFF2-40B4-BE49-F238E27FC236}">
              <a16:creationId xmlns:a16="http://schemas.microsoft.com/office/drawing/2014/main" id="{49269430-F024-485A-838D-577C51C749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8">
          <a:extLst>
            <a:ext uri="{FF2B5EF4-FFF2-40B4-BE49-F238E27FC236}">
              <a16:creationId xmlns:a16="http://schemas.microsoft.com/office/drawing/2014/main" id="{210415BD-ECFA-45BF-A10E-9B9619E705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EF35994-BAA0-48B3-A10E-B0595F224A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7">
          <a:extLst>
            <a:ext uri="{FF2B5EF4-FFF2-40B4-BE49-F238E27FC236}">
              <a16:creationId xmlns:a16="http://schemas.microsoft.com/office/drawing/2014/main" id="{FC3272F5-8C8A-4DF6-8137-10CCBA711D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8">
          <a:extLst>
            <a:ext uri="{FF2B5EF4-FFF2-40B4-BE49-F238E27FC236}">
              <a16:creationId xmlns:a16="http://schemas.microsoft.com/office/drawing/2014/main" id="{BBBAFC65-9594-48E7-8A66-E865F194DC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4">
          <a:extLst>
            <a:ext uri="{FF2B5EF4-FFF2-40B4-BE49-F238E27FC236}">
              <a16:creationId xmlns:a16="http://schemas.microsoft.com/office/drawing/2014/main" id="{DAC88F51-E0C5-4EE2-9009-38A1F9BDD5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7">
          <a:extLst>
            <a:ext uri="{FF2B5EF4-FFF2-40B4-BE49-F238E27FC236}">
              <a16:creationId xmlns:a16="http://schemas.microsoft.com/office/drawing/2014/main" id="{699ED03D-3B76-48AE-AC60-A2E3C0178D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8">
          <a:extLst>
            <a:ext uri="{FF2B5EF4-FFF2-40B4-BE49-F238E27FC236}">
              <a16:creationId xmlns:a16="http://schemas.microsoft.com/office/drawing/2014/main" id="{3EDAF7A8-BCC1-4A53-A3BE-8407AC889B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4">
          <a:extLst>
            <a:ext uri="{FF2B5EF4-FFF2-40B4-BE49-F238E27FC236}">
              <a16:creationId xmlns:a16="http://schemas.microsoft.com/office/drawing/2014/main" id="{0B31053E-A790-40B1-A9DC-866CA76AB0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7">
          <a:extLst>
            <a:ext uri="{FF2B5EF4-FFF2-40B4-BE49-F238E27FC236}">
              <a16:creationId xmlns:a16="http://schemas.microsoft.com/office/drawing/2014/main" id="{6879C6E2-949B-4A47-A837-B955AA87BE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8">
          <a:extLst>
            <a:ext uri="{FF2B5EF4-FFF2-40B4-BE49-F238E27FC236}">
              <a16:creationId xmlns:a16="http://schemas.microsoft.com/office/drawing/2014/main" id="{00B8DC7D-12F1-48C3-856F-EFBF313BC7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4">
          <a:extLst>
            <a:ext uri="{FF2B5EF4-FFF2-40B4-BE49-F238E27FC236}">
              <a16:creationId xmlns:a16="http://schemas.microsoft.com/office/drawing/2014/main" id="{1499361E-801B-4802-A880-7C18089ED8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7">
          <a:extLst>
            <a:ext uri="{FF2B5EF4-FFF2-40B4-BE49-F238E27FC236}">
              <a16:creationId xmlns:a16="http://schemas.microsoft.com/office/drawing/2014/main" id="{A98564C8-88A8-4505-85F9-48359307A7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8">
          <a:extLst>
            <a:ext uri="{FF2B5EF4-FFF2-40B4-BE49-F238E27FC236}">
              <a16:creationId xmlns:a16="http://schemas.microsoft.com/office/drawing/2014/main" id="{D12C5174-67F4-4FE9-AE85-FE69778A96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41D54200-79BC-4A7A-9D5C-C015B1F9A8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3C1413F2-AA11-4D8F-8B74-4691132F78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5A258F3B-6D89-4FCC-96FD-EF7D829BBF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4">
          <a:extLst>
            <a:ext uri="{FF2B5EF4-FFF2-40B4-BE49-F238E27FC236}">
              <a16:creationId xmlns:a16="http://schemas.microsoft.com/office/drawing/2014/main" id="{A3109C4D-E559-47AB-A48D-95419E6E6A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7">
          <a:extLst>
            <a:ext uri="{FF2B5EF4-FFF2-40B4-BE49-F238E27FC236}">
              <a16:creationId xmlns:a16="http://schemas.microsoft.com/office/drawing/2014/main" id="{096DAD9B-E5FF-4186-AB5E-D2C23086A9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8">
          <a:extLst>
            <a:ext uri="{FF2B5EF4-FFF2-40B4-BE49-F238E27FC236}">
              <a16:creationId xmlns:a16="http://schemas.microsoft.com/office/drawing/2014/main" id="{23410C00-6BD9-4A08-B5FC-58D49065F6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7" name="TextBox 4">
          <a:extLst>
            <a:ext uri="{FF2B5EF4-FFF2-40B4-BE49-F238E27FC236}">
              <a16:creationId xmlns:a16="http://schemas.microsoft.com/office/drawing/2014/main" id="{1A572E73-9708-461A-9352-3D4FA81087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8" name="TextBox 7">
          <a:extLst>
            <a:ext uri="{FF2B5EF4-FFF2-40B4-BE49-F238E27FC236}">
              <a16:creationId xmlns:a16="http://schemas.microsoft.com/office/drawing/2014/main" id="{59546C69-33E5-4AD0-9B2D-6BB3CF6CDD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9" name="TextBox 8">
          <a:extLst>
            <a:ext uri="{FF2B5EF4-FFF2-40B4-BE49-F238E27FC236}">
              <a16:creationId xmlns:a16="http://schemas.microsoft.com/office/drawing/2014/main" id="{071A0729-DBAA-4A3B-9B50-EBAC98B7C7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0" name="TextBox 4">
          <a:extLst>
            <a:ext uri="{FF2B5EF4-FFF2-40B4-BE49-F238E27FC236}">
              <a16:creationId xmlns:a16="http://schemas.microsoft.com/office/drawing/2014/main" id="{8C51E68F-D4DB-4ED1-A1C3-83EC34DBF3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1" name="TextBox 7">
          <a:extLst>
            <a:ext uri="{FF2B5EF4-FFF2-40B4-BE49-F238E27FC236}">
              <a16:creationId xmlns:a16="http://schemas.microsoft.com/office/drawing/2014/main" id="{3B669A6C-136D-4AF6-AB61-CB08808B6C5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2" name="TextBox 8">
          <a:extLst>
            <a:ext uri="{FF2B5EF4-FFF2-40B4-BE49-F238E27FC236}">
              <a16:creationId xmlns:a16="http://schemas.microsoft.com/office/drawing/2014/main" id="{80A50F54-84FA-4225-9415-205D272F05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778BB5C2-4A89-4F3F-AE86-19E833A8F9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696FDD04-368E-4813-84EF-5E4B5DF580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EE9ABF26-A11D-4C91-92FF-067AB78AC3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8CF124B7-8140-46FF-B204-0DA538AFF5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7" name="TextBox 7">
          <a:extLst>
            <a:ext uri="{FF2B5EF4-FFF2-40B4-BE49-F238E27FC236}">
              <a16:creationId xmlns:a16="http://schemas.microsoft.com/office/drawing/2014/main" id="{7DFCC1A5-9360-4201-A52B-E4F40D0791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8" name="TextBox 8">
          <a:extLst>
            <a:ext uri="{FF2B5EF4-FFF2-40B4-BE49-F238E27FC236}">
              <a16:creationId xmlns:a16="http://schemas.microsoft.com/office/drawing/2014/main" id="{06832F67-C18B-4ED8-BE7D-8FF26C4B35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9" name="TextBox 4">
          <a:extLst>
            <a:ext uri="{FF2B5EF4-FFF2-40B4-BE49-F238E27FC236}">
              <a16:creationId xmlns:a16="http://schemas.microsoft.com/office/drawing/2014/main" id="{70DA8682-0F7C-482E-B417-1928D22214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0" name="TextBox 7">
          <a:extLst>
            <a:ext uri="{FF2B5EF4-FFF2-40B4-BE49-F238E27FC236}">
              <a16:creationId xmlns:a16="http://schemas.microsoft.com/office/drawing/2014/main" id="{5A2EE0C9-0253-48CB-ACF4-4D04C62363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1" name="TextBox 8">
          <a:extLst>
            <a:ext uri="{FF2B5EF4-FFF2-40B4-BE49-F238E27FC236}">
              <a16:creationId xmlns:a16="http://schemas.microsoft.com/office/drawing/2014/main" id="{5CB8D3CE-39A0-4E8A-A7F9-ED546153B4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2" name="TextBox 4">
          <a:extLst>
            <a:ext uri="{FF2B5EF4-FFF2-40B4-BE49-F238E27FC236}">
              <a16:creationId xmlns:a16="http://schemas.microsoft.com/office/drawing/2014/main" id="{9CDDDD9C-C66E-4FA0-9DE1-F485C05B9A3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3" name="TextBox 7">
          <a:extLst>
            <a:ext uri="{FF2B5EF4-FFF2-40B4-BE49-F238E27FC236}">
              <a16:creationId xmlns:a16="http://schemas.microsoft.com/office/drawing/2014/main" id="{C8FD870F-AF1E-4B50-9073-118AAEBCF5D9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4" name="TextBox 8">
          <a:extLst>
            <a:ext uri="{FF2B5EF4-FFF2-40B4-BE49-F238E27FC236}">
              <a16:creationId xmlns:a16="http://schemas.microsoft.com/office/drawing/2014/main" id="{FCCCD12B-86AA-4681-9179-67A426C4EB2B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5" name="TextBox 4">
          <a:extLst>
            <a:ext uri="{FF2B5EF4-FFF2-40B4-BE49-F238E27FC236}">
              <a16:creationId xmlns:a16="http://schemas.microsoft.com/office/drawing/2014/main" id="{D25FEEC7-751C-4062-BD5E-A19A6587D29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6" name="TextBox 7">
          <a:extLst>
            <a:ext uri="{FF2B5EF4-FFF2-40B4-BE49-F238E27FC236}">
              <a16:creationId xmlns:a16="http://schemas.microsoft.com/office/drawing/2014/main" id="{5481E013-A0BE-4AD7-B5D0-B5DB82E97EB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7" name="TextBox 8">
          <a:extLst>
            <a:ext uri="{FF2B5EF4-FFF2-40B4-BE49-F238E27FC236}">
              <a16:creationId xmlns:a16="http://schemas.microsoft.com/office/drawing/2014/main" id="{C9F468E6-C3C0-45E0-8B9A-349EFE2CB43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8" name="TextBox 4">
          <a:extLst>
            <a:ext uri="{FF2B5EF4-FFF2-40B4-BE49-F238E27FC236}">
              <a16:creationId xmlns:a16="http://schemas.microsoft.com/office/drawing/2014/main" id="{1A068853-06E2-4BE9-8C35-8A1E05E2E2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9" name="TextBox 7">
          <a:extLst>
            <a:ext uri="{FF2B5EF4-FFF2-40B4-BE49-F238E27FC236}">
              <a16:creationId xmlns:a16="http://schemas.microsoft.com/office/drawing/2014/main" id="{A40463CC-A9E8-4271-BC3E-D139CF97E0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0" name="TextBox 8">
          <a:extLst>
            <a:ext uri="{FF2B5EF4-FFF2-40B4-BE49-F238E27FC236}">
              <a16:creationId xmlns:a16="http://schemas.microsoft.com/office/drawing/2014/main" id="{D04F0582-8BDE-41C7-8279-6CE8AB8DC6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4FA5758F-4396-4CB6-8A48-B7C3634044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2" name="TextBox 7">
          <a:extLst>
            <a:ext uri="{FF2B5EF4-FFF2-40B4-BE49-F238E27FC236}">
              <a16:creationId xmlns:a16="http://schemas.microsoft.com/office/drawing/2014/main" id="{DB3983A3-B90E-46D1-83BA-5A80FF53C9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3" name="TextBox 8">
          <a:extLst>
            <a:ext uri="{FF2B5EF4-FFF2-40B4-BE49-F238E27FC236}">
              <a16:creationId xmlns:a16="http://schemas.microsoft.com/office/drawing/2014/main" id="{BB49AE4C-E0E1-499D-8467-3ACC6D519C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4" name="TextBox 4">
          <a:extLst>
            <a:ext uri="{FF2B5EF4-FFF2-40B4-BE49-F238E27FC236}">
              <a16:creationId xmlns:a16="http://schemas.microsoft.com/office/drawing/2014/main" id="{ED51EBB4-2221-4284-B80C-5DA9254671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5" name="TextBox 7">
          <a:extLst>
            <a:ext uri="{FF2B5EF4-FFF2-40B4-BE49-F238E27FC236}">
              <a16:creationId xmlns:a16="http://schemas.microsoft.com/office/drawing/2014/main" id="{F070CEA1-200C-432D-A496-81FCE99B23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6" name="TextBox 8">
          <a:extLst>
            <a:ext uri="{FF2B5EF4-FFF2-40B4-BE49-F238E27FC236}">
              <a16:creationId xmlns:a16="http://schemas.microsoft.com/office/drawing/2014/main" id="{B2DF320C-D87B-4FAC-81F5-3DB67A2A87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7" name="TextBox 4">
          <a:extLst>
            <a:ext uri="{FF2B5EF4-FFF2-40B4-BE49-F238E27FC236}">
              <a16:creationId xmlns:a16="http://schemas.microsoft.com/office/drawing/2014/main" id="{DC54C27A-4A86-4DB8-9584-28506960DB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8" name="TextBox 7">
          <a:extLst>
            <a:ext uri="{FF2B5EF4-FFF2-40B4-BE49-F238E27FC236}">
              <a16:creationId xmlns:a16="http://schemas.microsoft.com/office/drawing/2014/main" id="{A8653793-E9A6-4D0D-8DF8-6B3C28F604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9" name="TextBox 8">
          <a:extLst>
            <a:ext uri="{FF2B5EF4-FFF2-40B4-BE49-F238E27FC236}">
              <a16:creationId xmlns:a16="http://schemas.microsoft.com/office/drawing/2014/main" id="{9A356E82-1670-4330-AC45-AF0F55E3F9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0" name="TextBox 4">
          <a:extLst>
            <a:ext uri="{FF2B5EF4-FFF2-40B4-BE49-F238E27FC236}">
              <a16:creationId xmlns:a16="http://schemas.microsoft.com/office/drawing/2014/main" id="{0234DC51-9C01-413B-9140-4A269A1AF1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1" name="TextBox 7">
          <a:extLst>
            <a:ext uri="{FF2B5EF4-FFF2-40B4-BE49-F238E27FC236}">
              <a16:creationId xmlns:a16="http://schemas.microsoft.com/office/drawing/2014/main" id="{F0A24827-D630-4BD7-A40C-BEC14018BC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2" name="TextBox 8">
          <a:extLst>
            <a:ext uri="{FF2B5EF4-FFF2-40B4-BE49-F238E27FC236}">
              <a16:creationId xmlns:a16="http://schemas.microsoft.com/office/drawing/2014/main" id="{A2954A40-2136-4B11-8B94-DB87BE94D8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A4123C83-17F8-487A-BC5F-B181F1933F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E644104E-B2A5-450E-B176-144072DECF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F61AD181-11B6-4062-85DD-C302288690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6" name="TextBox 4">
          <a:extLst>
            <a:ext uri="{FF2B5EF4-FFF2-40B4-BE49-F238E27FC236}">
              <a16:creationId xmlns:a16="http://schemas.microsoft.com/office/drawing/2014/main" id="{359426E1-CD7B-4D1B-8588-CDB6F3555F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7" name="TextBox 7">
          <a:extLst>
            <a:ext uri="{FF2B5EF4-FFF2-40B4-BE49-F238E27FC236}">
              <a16:creationId xmlns:a16="http://schemas.microsoft.com/office/drawing/2014/main" id="{07C2F461-928F-4CA7-B702-7809BFCDAC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8" name="TextBox 8">
          <a:extLst>
            <a:ext uri="{FF2B5EF4-FFF2-40B4-BE49-F238E27FC236}">
              <a16:creationId xmlns:a16="http://schemas.microsoft.com/office/drawing/2014/main" id="{2518CFF8-8413-446E-9227-DADEF6A9C9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9" name="TextBox 4">
          <a:extLst>
            <a:ext uri="{FF2B5EF4-FFF2-40B4-BE49-F238E27FC236}">
              <a16:creationId xmlns:a16="http://schemas.microsoft.com/office/drawing/2014/main" id="{877443A0-B9A0-4442-AEC7-306136805F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0" name="TextBox 7">
          <a:extLst>
            <a:ext uri="{FF2B5EF4-FFF2-40B4-BE49-F238E27FC236}">
              <a16:creationId xmlns:a16="http://schemas.microsoft.com/office/drawing/2014/main" id="{966AC18F-41F9-4352-8FAA-4BC984B23B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1" name="TextBox 8">
          <a:extLst>
            <a:ext uri="{FF2B5EF4-FFF2-40B4-BE49-F238E27FC236}">
              <a16:creationId xmlns:a16="http://schemas.microsoft.com/office/drawing/2014/main" id="{D328745F-046A-41A4-A534-D32FFE932F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2" name="TextBox 4">
          <a:extLst>
            <a:ext uri="{FF2B5EF4-FFF2-40B4-BE49-F238E27FC236}">
              <a16:creationId xmlns:a16="http://schemas.microsoft.com/office/drawing/2014/main" id="{B9862C9E-9E3C-4C2A-9C39-258423AFB1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3" name="TextBox 7">
          <a:extLst>
            <a:ext uri="{FF2B5EF4-FFF2-40B4-BE49-F238E27FC236}">
              <a16:creationId xmlns:a16="http://schemas.microsoft.com/office/drawing/2014/main" id="{BEE58626-C3B9-4E79-A99E-1EAAF29A81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4" name="TextBox 8">
          <a:extLst>
            <a:ext uri="{FF2B5EF4-FFF2-40B4-BE49-F238E27FC236}">
              <a16:creationId xmlns:a16="http://schemas.microsoft.com/office/drawing/2014/main" id="{71A0AC9B-0D4E-45AF-871D-09A151FE60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8DDFB290-119F-4046-948E-95ABD0B967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A232E6B3-D31E-4BAE-9424-E21750CD68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F03D13DA-032F-47C3-AB04-9C6AA1B6CA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E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E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0E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0E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0E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0E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0E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0E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8BA7D5-2D5C-476D-BEE1-A145B2184520}"/>
            </a:ext>
            <a:ext uri="{147F2762-F138-4A5C-976F-8EAC2B608ADB}">
              <a16:predDERef xmlns:a16="http://schemas.microsoft.com/office/drawing/2014/main" pred="{00000000-0008-0000-0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5F31B3E-0DC1-43D4-B46D-02BFE21349BB}"/>
            </a:ext>
            <a:ext uri="{147F2762-F138-4A5C-976F-8EAC2B608ADB}">
              <a16:predDERef xmlns:a16="http://schemas.microsoft.com/office/drawing/2014/main" pred="{0A8BA7D5-2D5C-476D-BEE1-A145B2184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38E92FB8-F35F-4A56-B663-E7ABB279C068}"/>
            </a:ext>
            <a:ext uri="{147F2762-F138-4A5C-976F-8EAC2B608ADB}">
              <a16:predDERef xmlns:a16="http://schemas.microsoft.com/office/drawing/2014/main" pred="{5F628E5D-A15C-44C3-9968-10747F724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7323566D-7B60-4410-AF94-4243E021ABB7}"/>
            </a:ext>
            <a:ext uri="{147F2762-F138-4A5C-976F-8EAC2B608ADB}">
              <a16:predDERef xmlns:a16="http://schemas.microsoft.com/office/drawing/2014/main" pred="{38E92FB8-F35F-4A56-B663-E7ABB279C06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734D2AFB-A629-4BD3-8049-8BE0A211F0AA}"/>
            </a:ext>
            <a:ext uri="{147F2762-F138-4A5C-976F-8EAC2B608ADB}">
              <a16:predDERef xmlns:a16="http://schemas.microsoft.com/office/drawing/2014/main" pred="{7323566D-7B60-4410-AF94-4243E021ABB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780539CD-A1DC-4A1C-8FDE-FC018690921F}"/>
            </a:ext>
            <a:ext uri="{147F2762-F138-4A5C-976F-8EAC2B608ADB}">
              <a16:predDERef xmlns:a16="http://schemas.microsoft.com/office/drawing/2014/main" pred="{734D2AFB-A629-4BD3-8049-8BE0A211F0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DBE38FEC-D45F-4C3B-AB7A-E99328E8A5B2}"/>
            </a:ext>
            <a:ext uri="{147F2762-F138-4A5C-976F-8EAC2B608ADB}">
              <a16:predDERef xmlns:a16="http://schemas.microsoft.com/office/drawing/2014/main" pred="{780539CD-A1DC-4A1C-8FDE-FC01869092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280E3B4D-6A00-4AA4-9C9A-D64F1D498EBA}"/>
            </a:ext>
            <a:ext uri="{147F2762-F138-4A5C-976F-8EAC2B608ADB}">
              <a16:predDERef xmlns:a16="http://schemas.microsoft.com/office/drawing/2014/main" pred="{DBE38FEC-D45F-4C3B-AB7A-E99328E8A5B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4DD5F6F-65FF-46E5-B45D-0FDFBC2F92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EADC5169-6789-4E5F-8990-81A2E2F687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2DA1F057-0AE2-49AB-824B-B8A7A8C82E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233805-05A9-4AF0-B3B6-E81B1A7759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453C230F-4E74-4126-99E9-2EFCFF0C3A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0E8217A-16AB-465D-AA15-376DB014E5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D0EFB7CB-5729-4753-898C-EF4690713D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DD03C3DD-C472-40DA-93BE-F9F4E2A588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8D505F11-83EA-4010-8CED-22067138CA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1F5FFE9-22D5-4BA7-8B4D-674A9A9C71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87C0B14E-9E35-41E2-A96F-319D385603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2A126DDF-59A9-4308-8547-E68881920E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A8B3060C-6AFC-489E-A86B-9CB8A93AA9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DB12CF2F-4052-4561-9FB2-045384A404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AF6D7BFD-6B5D-4034-A06B-55D1E7718F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6FD9C608-1AA2-4DDA-860A-8599CA6DA8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2D3C955-20A1-4966-8BEA-0A2E6E4D1E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9F8C12FF-D628-4988-B1CC-9723DC7D8D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DED8EF1E-E228-41FE-BF3F-9D366CE5FD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2EEDE52C-B679-4841-8426-7A64BC15FC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1901CD43-CFCA-4F9D-8E79-B007B1C94F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2163810-BB34-43B2-9388-7DA634423A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EF731FB-0E15-4C56-8086-9430033441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7DA1E4C-902B-4F2C-AACC-031EE05ADC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2EF0F4CB-652B-4EA0-9852-90E8DC1EB6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711AC87A-177F-49A8-904D-E6018F8407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022370C6-FE5E-4CF6-9CF8-E7713CB115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A050DEC4-F1F1-4141-B6AD-6B9A7CB928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5C28C0D4-AB43-48A4-8BDE-811046C264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32A00C95-16E9-4121-A453-1961F5CF77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74473E09-51FB-4D25-BCC3-1F7A95802F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A5AC2697-5381-43C3-816D-438759BAEE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225229F4-6718-4856-B278-D6654AC4DA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2BD79A1-1FDE-43F6-A7CB-6EF88FA45A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D62A17D-6033-4192-B2AA-677846458E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1FA9374-1470-449B-9C41-C315D767C2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B1DFCD6-2176-48EC-9736-4CE498150B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8E95C792-AD0A-400C-920C-9A2E963E1F5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BD6C100C-2C2D-48E0-9BD3-AD58B6D6FC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F3C62BCE-62D9-4C0E-9D4A-0F5490CED9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0AE3D315-0609-4EB0-A1B5-EBECB9E7B8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3588A91E-5D22-4E25-BE52-795B4EF36A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BBE946B0-DDE6-4E16-BCCC-43812FBCAD54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06023C97-50DF-48ED-94F8-ED6295BA0C49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786BD281-F62C-4444-98E1-556F5A252F1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98EF849E-4EC6-431B-B57B-7AFE8D4ED36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A8FA587C-250B-47BA-8E9B-3585B2CEBA6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F6EBC0AA-7731-4977-9FA3-E5CA22DE597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346BBC89-1FDC-41CF-9822-23454C6C34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007E4516-0F2C-4E50-8AB3-342B6EA0A0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22CF585D-B0F9-4210-856B-3B8A7796EA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ACD43E5-7311-4EC7-A64C-74AB73649C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09EB3BCD-B6CB-4E0B-A75A-D91CEEEB09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717617AD-EE1B-4937-9884-21DBD67F62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1AFC50D0-F767-4C70-89BA-0793872D41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CC21B194-E878-4FA8-8FBB-5CF5D6C772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9E8C098A-E685-4C75-BC7D-7EFEDCE920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7529BF31-5FB7-4FB9-81DA-D89958D206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4F6FDF0F-6A9F-476A-B26E-04685EE1E9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D37A47E6-E3D7-42D7-8A67-EFF114D348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49147717-A4EF-4399-B534-F06702EEE8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7AA89FFA-07F4-441D-8AE8-19884FABB7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A1AD8C23-A340-4BB5-A4CC-6B819E6B76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4CC3603-2718-43E7-90CC-9CDEE36760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3D23388-84BF-4C22-95C2-0F15797006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732541E-072E-4C29-B013-9B976A957B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471218D9-F329-4EB7-B74E-C5EFC76ECD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FB38984A-442B-4D30-A2E2-985F168B63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129175E9-B38B-4898-8411-DCBAFCEB07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ABEA481D-D801-4EA2-AEE3-4A2B280C17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B6A5ED6A-BB28-443D-B116-A6E7A25562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F77183E7-08FC-4FA9-80BE-864908B12C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A9BD9399-19CC-4EE3-B675-092824427A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9020EB96-273A-48A9-836C-71780AAB54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FD6D3EE8-014B-4454-8B4C-061A736876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B9EDFE8B-8F6D-497D-A1B5-9E95A13662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72E152A-D418-4E69-99B6-9DF2237E3B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DE54FAE-2A8B-4D6E-8870-1817033DA0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CD08C93-049F-41A9-8904-4D4925B0B4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97C0A4AF-FC5B-4145-AC4A-5ACD8832BD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1D7A581E-69D5-46DE-B380-DBF4D1FC0B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1596A386-6CB6-4895-A6DC-338CECA60F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0AA47BD4-B7D0-464A-98A8-84256C03C9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C73B6EE0-F25D-40E7-8F57-CB1B65E9CB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A1A65003-C173-440B-BF54-6BD8B207CBE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5E258EBB-AB4C-43C7-B15E-CED0DB1BFBC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5985A99E-5E02-489B-9601-EAF98745A5FB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E5E597BF-D78A-45ED-9961-62DAB84B534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F0A37B16-5D98-4ADB-B2E6-7230039B71E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FAB221C0-F07C-4268-84B5-CB7B6B99025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7C2A2845-1EDE-4B4C-B972-BBBC9B000E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074C473C-2DF8-48AF-8A59-EB13EB75E2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A91A1EEB-7F23-49B4-AEB7-7FB1743050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AB74231-0782-45E7-86E3-7F19C2DB47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9487B657-3F67-4B40-8B49-20A626B369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0344B878-F30E-41A2-BD42-1EA1622027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B7E996B0-1D8D-4126-B968-11CAEBC980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076AE0AC-BC2F-4004-81C7-E078874649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33012BC3-F115-4D0F-B2E9-72754B3A6E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90355428-0D54-472B-B52D-E2F7D9E91A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1FE15457-432C-4CCE-A8E0-AA0B692334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CB1915B8-70F1-47A7-BD3B-0503E9DEB3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4">
          <a:extLst>
            <a:ext uri="{FF2B5EF4-FFF2-40B4-BE49-F238E27FC236}">
              <a16:creationId xmlns:a16="http://schemas.microsoft.com/office/drawing/2014/main" id="{E7361B23-77E1-4E86-BDE5-7D561883E0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00F0C90D-2DC9-4911-BAAD-2645F2EADD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6F5EAAFB-6C15-4776-A497-5821A5940B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33A8E921-93BF-4F5F-9F39-EAC255BBCA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D642175-C768-4521-AA8A-BEFC5E4C07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5375572-4EAA-427E-8FDC-5E54A30949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B133D757-41D4-4042-B307-F1F2F7F759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36548428-71E9-449A-9C77-21DBD3633C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0F228665-85FD-4F4A-B1DA-8CD065C164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D23584C7-C31A-4CCE-B3A4-D71FFBC29D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68318C50-97B2-4BBD-828B-12CB43B9A1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9B8ED435-E83C-4C76-B5EB-2075F40BF4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67FF9B14-2995-4F2B-9E4C-C29F9AF2A9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8D50209F-2783-403B-9ADD-7254E64BF0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8C7A0E69-62DA-4820-BB86-A74B6BFA7A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2146D33F-61F8-4B88-A285-4683EB4161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DE3848E-AF07-4B4B-8C0E-12974FFC6E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64EBFE2A-1C9A-423B-837D-37DEBF512F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F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F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0F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0F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0F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0F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0F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0F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0F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9EFC4-599F-4A59-A5F2-8A7BA5408907}"/>
            </a:ext>
            <a:ext uri="{147F2762-F138-4A5C-976F-8EAC2B608ADB}">
              <a16:predDERef xmlns:a16="http://schemas.microsoft.com/office/drawing/2014/main" pred="{00000000-0008-0000-0F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DAA61919-3199-4E1C-93E2-C8E8D2062BE3}"/>
            </a:ext>
            <a:ext uri="{147F2762-F138-4A5C-976F-8EAC2B608ADB}">
              <a16:predDERef xmlns:a16="http://schemas.microsoft.com/office/drawing/2014/main" pred="{8CE9EFC4-599F-4A59-A5F2-8A7BA5408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2052521B-280E-4559-B122-583109D8441F}"/>
            </a:ext>
            <a:ext uri="{147F2762-F138-4A5C-976F-8EAC2B608ADB}">
              <a16:predDERef xmlns:a16="http://schemas.microsoft.com/office/drawing/2014/main" pred="{C4A18967-0FB1-405F-9419-34402389B85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443EBCEC-38B8-46D2-AD03-1623BACA2C20}"/>
            </a:ext>
            <a:ext uri="{147F2762-F138-4A5C-976F-8EAC2B608ADB}">
              <a16:predDERef xmlns:a16="http://schemas.microsoft.com/office/drawing/2014/main" pred="{2052521B-280E-4559-B122-583109D844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DA1B1F57-8DE7-4D4A-AE0E-AB7CFCA12A42}"/>
            </a:ext>
            <a:ext uri="{147F2762-F138-4A5C-976F-8EAC2B608ADB}">
              <a16:predDERef xmlns:a16="http://schemas.microsoft.com/office/drawing/2014/main" pred="{443EBCEC-38B8-46D2-AD03-1623BACA2C2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E10B6BE7-4D44-47C0-8495-B34B5B3F2AE9}"/>
            </a:ext>
            <a:ext uri="{147F2762-F138-4A5C-976F-8EAC2B608ADB}">
              <a16:predDERef xmlns:a16="http://schemas.microsoft.com/office/drawing/2014/main" pred="{DA1B1F57-8DE7-4D4A-AE0E-AB7CFCA12A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4B216655-74E0-49FA-801C-B6FD4BD5F7BE}"/>
            </a:ext>
            <a:ext uri="{147F2762-F138-4A5C-976F-8EAC2B608ADB}">
              <a16:predDERef xmlns:a16="http://schemas.microsoft.com/office/drawing/2014/main" pred="{E10B6BE7-4D44-47C0-8495-B34B5B3F2AE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ABF2BF56-AA23-481F-B9C0-69693D1998B7}"/>
            </a:ext>
            <a:ext uri="{147F2762-F138-4A5C-976F-8EAC2B608ADB}">
              <a16:predDERef xmlns:a16="http://schemas.microsoft.com/office/drawing/2014/main" pred="{4B216655-74E0-49FA-801C-B6FD4BD5F7B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50C463D-9599-42CA-9B8C-98B137C6AA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CEBC31F-D110-4282-8BDE-B057BB8F5F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18EAFDFA-3743-400F-A655-2370FD47B0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D59D12E-A8F6-439C-ADA2-66BBAB8292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3915E9E-D29A-41E8-936C-858FCB36A0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CBAAD47-83C3-4C63-9C05-0A86C88D57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36F657A4-E9CD-458B-94AD-0714EF6285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D18F03E8-1CD4-4272-8F4D-1AF21D4626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AEDC5184-4465-4A09-95F7-47ECD8CFAE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D8F5E2D-B92E-4FFE-96EC-1A56C301A5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5940AD86-9A53-4459-9647-45F5ACFFC7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F1A0ED1D-FF4A-406C-8D0F-687E9926C0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7B663E9C-AB34-47EE-871D-32CF11506A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F57524C8-7F7C-4727-9A1D-A46606B36A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BD29EF68-8A6B-4DD7-9198-1779A69708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459C612A-9ED7-48E5-ABDA-A646606247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7527A30-E40B-4F18-A621-71AAAB7A5F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36251DDC-95EE-4932-B892-EEFB3B69A8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1DBE5ED2-F8FB-4EC6-A4C0-9053562E26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9FB2FE1D-385A-4424-8039-BA06E9FE6F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95B4C63F-8945-4F8C-8FC9-7D887E8851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D349A7F-57DC-4EF6-AEA0-0D0DC7EAFA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3E8B89F-8493-4D79-B55C-07560DDB7B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8CDF02F-32E2-4B50-AB0B-D179FD66A6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EE5468FA-4370-4380-9894-53756298D1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5003149D-4158-4367-939C-0153C493CF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9AF317D4-7000-4F05-AC4C-5F4982ED23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B0A224C1-485E-4BDF-95C8-0F098B0814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33450BDF-E713-4F4A-8A58-CC8F930648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B3DE7443-B20E-4C13-9198-F89BF07F96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3DB9B299-DA76-43FD-ABD6-48EE82BB8B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E26D1223-09F6-4F61-B144-5865566C53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99527EF5-C144-4CDF-AD87-0DC1727058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12E881A-0C79-4356-B687-7E013C9B0C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635F08B-E489-456A-8685-633641D127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D89208F-3A1E-4523-9726-F3A51DD833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6EDB978-CF9F-4B60-959C-72543CC6AA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BFB3880D-0EBA-4915-AEBF-B42B43BCE1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D1BD0217-1C7C-4435-A84D-A1F3437C9C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EDA61E51-79C5-489E-838D-16CD641AA0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02A3FB22-9B15-4C0D-B0F1-388AA7EC09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B9CC6884-8454-4119-A0DB-18AEF9ABDE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81C6F504-8A34-4CB5-AE00-84103F8EC305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ECD88395-A5A6-45D1-80DA-C678ADBAB230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5F047C20-FCA7-44A0-8670-821E7082EF7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80DB31C9-1D49-41E3-96D8-936CE235866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C1BAAE79-6003-4C77-9C4E-03F0781190C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7A575051-99BB-41F7-BDB2-D12752F3B57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F62F18A1-72B0-4902-B0B0-56F98A6B24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609DEF7D-828C-44C2-97BD-8920AC0567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9BE3A532-BB94-47A2-B642-4DAFDAA7A0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AFA1142-757D-4FBE-8422-0D8D78A117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6E7719BC-C2FF-43D2-8A3C-1E63D81C34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E2267DA3-B22B-4DE0-83D6-655196EA0E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B0C2DF4E-D698-472E-A835-9AF7E47C4B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5F6C0040-D678-4360-8592-240CEE8F99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1DD34F9A-C5B9-4977-BB76-F03F4D0476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A0A20543-2DE5-490D-8E67-91E9526D37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EE8AFEF7-2347-40A4-B2AB-8590C09C96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1FF17E76-EC84-4097-92B9-80F7E34F95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CA787C0D-7702-4DA8-AF6D-A4DEB495DE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2565C4BF-B69A-4145-A085-0F08C80E54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AFA0FEF3-28A5-4D16-91ED-FFE948D1E9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C912D4B-A6A4-4DA0-8CF9-A1778A5F9E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3957F2ED-8BF5-4DED-8661-9B7E2295C7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B9805C4-E650-41AE-B643-89697D080F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8C364174-8AFC-43AB-9804-C0A173E12C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EF55C4CB-4946-4CE0-90DF-F74EACA810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E70E18AA-8926-4E64-972B-3AD685AD7B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79FC51D5-E623-4B94-96B0-B473D94249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544A6F42-99BD-4883-B525-AA1352DB63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AE8C34D3-896B-4D00-8E7F-67F8BD67E4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D7922FB7-734A-4BA8-AA28-EE1A470B1A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5D467A33-87C5-4FA0-8A6A-C7D0A8EF88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D369B40D-6108-46D5-82E4-3D061E980A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23F7A13-D082-47D6-BC54-15C37369FF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C116CD6-1034-499D-B55B-2D92A7CC91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1E802AFE-3274-4006-A624-98312A88BC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1549C7A-8EF9-4184-8E62-3BCCA0EF05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41F4B523-DC51-4FE3-A5CC-3947F56D69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3BF83F58-FD6E-41D1-A625-BD0F7FB9F7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7CC41818-0491-42F2-AD33-B0DE8AFE0C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BEF1BE5D-6728-4FEE-B246-A5223A036F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156347F5-CD7F-4A0C-8FC1-CD6E10439B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50DAE79A-57E4-4A3C-9F04-267EEB0236C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75A79C31-478A-4AE8-A03B-558572FE012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2F5A4876-AB42-44F0-8EF4-EEEAEA8DB1A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07CB5A67-9091-4A8F-8E10-3F759F0E470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6AC7C15D-AD21-412C-849C-9673330629E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F20A7DD7-8E1E-4920-BB2F-5DF5F9386FB9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1CE5F078-48A6-4241-B300-A02A6EDF3D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8E22CC20-B9CF-4610-87FB-7A0B3E5EEA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D959057B-DE73-428F-B941-6FD30CED8F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D07D9391-CC7D-4B68-A6BA-DF1CB2A92F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F2730729-38E7-4650-AF77-BAD814B34E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C6E342A2-975D-46AE-8892-7D1FE253EA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E024F3AE-7151-4652-8E7C-2A1976FDCE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44E2CE59-217F-42F4-B84B-796B8BBAAB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CA968C5E-5DD7-468C-9A64-9595F2E417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2CDA28F2-0B00-4B77-AA9E-FC960BBCEF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F0FAD706-C565-4490-BE6B-21609689B6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4DEE1D34-537D-48AC-ADEA-B8DA33E376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3" name="TextBox 4">
          <a:extLst>
            <a:ext uri="{FF2B5EF4-FFF2-40B4-BE49-F238E27FC236}">
              <a16:creationId xmlns:a16="http://schemas.microsoft.com/office/drawing/2014/main" id="{43CCC4C7-67FA-4B64-9A68-BE357986F1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87DB59DA-F4E6-444F-8E2C-CF4FA4901A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90327353-2589-4A93-BC84-0DD301A3FD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2CE80C3C-C04B-480B-ADD4-9C77EF96B7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44339E07-24DC-4633-ABA7-D62B1A570F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BBE2998-2646-4661-8383-69CAED29CB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F335D40D-3578-4A94-A691-E7D6AC90C1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62E679DE-572B-40CD-9114-ADC266E94A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F9D6F331-2033-4AA0-9E58-77A85853E1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E378B067-F728-4A94-B519-3E92D659EF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E4F11539-6048-49B5-9D59-20E5DE12DF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DC59047C-FB50-4376-A7FD-EE119C90A8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8E2E29A2-24ED-4475-B59E-2D656D3D39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DFAEC78B-17E1-4D14-A1A7-49575D04A1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F61E9BAA-CA43-469B-8046-BEF56DE00F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3FD80C38-B685-42A7-8073-1F2995A5B6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9158F413-4A82-49FF-B5DB-C2E8ADB734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42E617E-9150-4F3D-A8EE-0327D5454C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184226</xdr:colOff>
      <xdr:row>1</xdr:row>
      <xdr:rowOff>226022</xdr:rowOff>
    </xdr:from>
    <xdr:to>
      <xdr:col>8</xdr:col>
      <xdr:colOff>894791</xdr:colOff>
      <xdr:row>4</xdr:row>
      <xdr:rowOff>49417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00000000-0008-0000-1000-000004000000}"/>
            </a:ext>
            <a:ext uri="{147F2762-F138-4A5C-976F-8EAC2B608ADB}">
              <a16:predDERef xmlns:a16="http://schemas.microsoft.com/office/drawing/2014/main" pre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661" y="333598"/>
          <a:ext cx="1804259" cy="522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0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0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0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1000-000008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1000-000009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0000000-0008-0000-1000-00000A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8376EB-EF50-47A2-B080-F83F5E6DF36B}"/>
            </a:ext>
            <a:ext uri="{147F2762-F138-4A5C-976F-8EAC2B608ADB}">
              <a16:predDERef xmlns:a16="http://schemas.microsoft.com/office/drawing/2014/main" pre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FD66C405-AEB9-4D7C-8F05-33545EC0F15C}"/>
            </a:ext>
            <a:ext uri="{147F2762-F138-4A5C-976F-8EAC2B608ADB}">
              <a16:predDERef xmlns:a16="http://schemas.microsoft.com/office/drawing/2014/main" pred="{3DA1ADDA-6FAF-43F4-AD7D-D9C665DE6C2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C76A1936-5644-4D55-B1F7-7D12F0E27648}"/>
            </a:ext>
            <a:ext uri="{147F2762-F138-4A5C-976F-8EAC2B608ADB}">
              <a16:predDERef xmlns:a16="http://schemas.microsoft.com/office/drawing/2014/main" pred="{FD66C405-AEB9-4D7C-8F05-33545EC0F15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8ADC81AD-4A69-4FE6-A067-0CDB2FC41B35}"/>
            </a:ext>
            <a:ext uri="{147F2762-F138-4A5C-976F-8EAC2B608ADB}">
              <a16:predDERef xmlns:a16="http://schemas.microsoft.com/office/drawing/2014/main" pred="{C76A1936-5644-4D55-B1F7-7D12F0E2764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F892AB36-CF23-4DA3-A7A6-9484DFEA8340}"/>
            </a:ext>
            <a:ext uri="{147F2762-F138-4A5C-976F-8EAC2B608ADB}">
              <a16:predDERef xmlns:a16="http://schemas.microsoft.com/office/drawing/2014/main" pred="{8ADC81AD-4A69-4FE6-A067-0CDB2FC41B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01DFFA7-811E-44F8-B403-CAD905179B6B}"/>
            </a:ext>
            <a:ext uri="{147F2762-F138-4A5C-976F-8EAC2B608ADB}">
              <a16:predDERef xmlns:a16="http://schemas.microsoft.com/office/drawing/2014/main" pred="{F892AB36-CF23-4DA3-A7A6-9484DFEA83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6FD26248-FAED-4597-9C92-E8ADC10EDBB6}"/>
            </a:ext>
            <a:ext uri="{147F2762-F138-4A5C-976F-8EAC2B608ADB}">
              <a16:predDERef xmlns:a16="http://schemas.microsoft.com/office/drawing/2014/main" pred="{E01DFFA7-811E-44F8-B403-CAD905179B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2BDA791-CE31-431F-A917-3307718196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5B8F694A-006E-4EBA-8E3C-97E7FBB157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49F8707C-6859-4423-8A49-8DE44A6CF2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7654088B-F6B7-4C62-8D6B-5C059F8151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107DE09-AAC8-40DE-98AE-81C80B522B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BAB6390F-B180-4CEF-B332-97D12BAC35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6A72676-280E-4AB2-9E8A-FACB15EB27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897A626D-E70F-4562-9691-3EB1488869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239B5E01-C712-499C-A892-9CA1ABE683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C0CC955-446E-47BF-A1DA-F4074B6C40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3CCF51D6-4FBD-412B-8EB8-03FD140E43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D1D3603-956E-496A-A5B1-FC8C8653F6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61057919-218F-4A07-AD00-41B69903B2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B8E2200C-C0BC-45D4-8542-DC3B5019A1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6F6254C8-3F28-40F3-AE28-3C4B6AA25D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FF9D4D82-2E2A-4682-9C0D-D25910F999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E85C6BF6-1164-4567-B333-1E8B3B42F9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F813FB1D-FDA6-41AA-A838-6175916BF0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03436143-A37F-4048-B183-91E76966B6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708E1E9C-AD83-4711-9950-CAD4AB4A4A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4028BB28-99BB-4A82-AD41-ED76C4965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B6B182C-7D17-4A74-AA6E-135F8A2C45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C6C6B78-885B-4131-A8AF-1274DF56C0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1D8983F-7896-4DD3-96F3-1E061C763E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CA9A828B-0CAD-4E8B-9192-77DFB8587F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8719782-2096-4DF2-936C-1699717A3B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DAAFF9F-FA38-44E0-AB8A-7E5602145F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FD328840-DE1A-44F9-902B-A2D07BB493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535AE182-F233-48FD-A950-705328C312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154B0C34-0E58-459A-B0B4-33D20D0489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6A9324D5-2F9F-483B-AAE6-7A1FAF67EF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BAAA25FA-FE8E-4832-87D2-14F4AFC324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7C43634A-C02C-41D5-8B21-2A8D918FF7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87A1213-A075-4C73-9B30-4BE4F92E6B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D54447F-E726-4152-818D-D0CDEDEB5A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4BCB21C-2C5F-438C-BB08-3C2E747FCC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16931B6-4301-481A-91A7-79CE041125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923E6B9-F7CF-4436-9F48-98DD6BEFC8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71D2B092-BED4-4334-8544-B5904DD694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A5A42330-5E44-4C15-BCB8-4ADA4BFA7C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3EB76A55-7D71-4FBF-8F95-307C60739C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CE54010B-8129-47A3-8C67-E6371C81E2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13895172-6AC9-4D45-A9F1-7A15668AF9B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2EBCFA59-A9BD-4E0B-8B99-0630136E704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E35FEC1A-E81E-4BA6-9780-88144C2CF4E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73E624BB-81E5-41A4-AD81-35B1FFD0CE2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71246610-CE3D-4D73-96D8-356BE563445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E109FBFB-8F0D-4332-83AE-199C39494B5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6D69B813-50C7-4A73-A200-901C3C046F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8EBBE472-6A66-40B9-83BF-1F3486F2CC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A3C051F4-21B2-47B0-B31D-5A04D2D927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D431327-63ED-48AE-9C19-F3E017F779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A1CC157-7243-494D-982F-40A25DCF4D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39B20C5D-6F7A-4C04-A7AB-771F9956A6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6AC6BCAB-8374-47CC-A081-4A4501FCD8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B315774E-87EB-4176-B712-B6A7BE039F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3910DF3C-E178-4477-BCD5-99AB169DC0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0F0400D4-1916-4306-A486-2A639CF1F5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907D8C17-57FE-4FF8-9877-66EEAB046F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A8E1A3E7-E0FE-4904-9448-E4499B0E36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2712034F-790E-47B8-B15F-4823996854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460A2A6A-BA91-436E-BC3E-86D8C846E7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306BC0AC-8698-4705-8F7E-8AA901412E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39222D6-154E-4E15-8F39-1D299CA18C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804435B-1161-490F-9D81-8D1FCCFF49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7E642E4-0100-44D7-8699-7E2F152B05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579C094B-BF30-4523-BF4B-2D75E7A553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8AB53841-5E59-47E2-BB0A-E9F2FA1290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A58F613F-389C-45AC-BE9D-67821165F0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398F07F8-A03F-4BDD-BE0A-72934AB6EF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507DE4A8-C185-4B4C-885F-D785A49E71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2550EB0F-3B22-4416-ABA2-ABDD31C039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90C91E2A-5689-4326-8B8F-D1300DF78D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8950A680-37FC-4522-BDF7-C8F05D35D0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04F4D53F-A0F2-4298-A8FD-3C2CF876B8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D03C80F-25A8-4895-9839-6C56E6B6E3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4C07536-4095-401E-828E-4F020994C1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81D779F-EB13-4658-952F-A3E2652CC4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78D8476B-79A3-4343-9A61-EBF34C0D71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FAC51FE9-BD70-46D4-8239-B16DEC66EB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97D53C8E-A420-4B25-A3F5-A4B48ADEE7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86F08E70-0B9F-4D81-A7AB-DD0824582E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2475CB2F-B66A-4E6F-9182-D98646D7B3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202A5753-DFDD-46E1-B583-8BDBF46147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7EF12A50-9E77-423A-8421-4E1912A0F29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6045B9FA-6740-4083-AF5F-73FB9486F6A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0F41E927-9119-40CC-9C40-E6B786D61567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DCD5A69E-6044-43BA-9A80-6780C7433825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2FEA2988-6A72-4E7E-834C-E133561E5BC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5485E5D6-4BD4-4A19-811C-0C24B639A38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D7106430-BABE-4E94-BA14-2C4BA46141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B0B412D0-0633-427D-ACFC-12DE714E42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ADE611B2-E5A7-41FF-8527-1AB437F6C7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71971C0-80CE-4234-8DF9-ABEB83A645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71EFB3C4-F1CE-4CF8-ACEA-109C6503E6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2785EEF1-9CA8-4E2F-AFCF-AF93498A8C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B9D50E34-CB40-4DCB-AA67-75A41FB00C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AB94915B-239A-4DD1-9CBD-3585519D8A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3238283E-E199-457E-8472-D87122ED9B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F1DF83B4-04E5-4580-9333-F430ADF029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D315454C-11B4-4202-8CF1-32784C7BF3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7083907B-4BAB-46C5-BAE2-53F7BE4A76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3FDDEA4F-45BF-427C-AA9E-B62BF8102A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AEF1CD6E-D4A9-4EA1-9711-40E7820227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5CB20CC1-5C7F-4DCA-9562-292BC1D87C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A86AB1B-8F92-4836-8A49-C86BE38620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DF0CDAB-747F-453B-9AA8-FC7B1A2B18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CA2B6BE-C6DE-4AEB-806A-6D11307971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4471C474-98DE-48F0-8635-AB50DE0333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8B9D5ADE-A322-4874-87DD-8255A98A27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D10FDF4C-3086-4A92-8502-84076317B2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9F223A98-5DE9-41F8-8133-335CD55812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B0BE7872-9815-401F-B34D-D007760B93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BA82456C-A520-4537-B9CD-ABD0983571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C102108D-3C5C-4C39-B8EC-895AE3A95D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18D03E33-438C-4CC1-A534-FAC259EBD0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9977B8EB-C5E3-4733-A080-A2961679F7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989FBE0-5C7A-4BD7-92B4-5167A901F6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5595B97-980F-4214-9841-420CF34F7A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C3F0765-DAE2-4C5C-85F3-3E02331B92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885825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781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1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1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1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1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1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1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491A75F-FEE7-4C37-94F1-8D88547BE69B}"/>
            </a:ext>
            <a:ext uri="{147F2762-F138-4A5C-976F-8EAC2B608ADB}">
              <a16:predDERef xmlns:a16="http://schemas.microsoft.com/office/drawing/2014/main" pred="{00000000-0008-0000-11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807DB882-F5AF-4314-892C-BB710B8AA005}"/>
            </a:ext>
            <a:ext uri="{147F2762-F138-4A5C-976F-8EAC2B608ADB}">
              <a16:predDERef xmlns:a16="http://schemas.microsoft.com/office/drawing/2014/main" pred="{F491A75F-FEE7-4C37-94F1-8D88547BE69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F0EA4DD-E00C-476C-A288-09E71DCA9037}"/>
            </a:ext>
            <a:ext uri="{147F2762-F138-4A5C-976F-8EAC2B608ADB}">
              <a16:predDERef xmlns:a16="http://schemas.microsoft.com/office/drawing/2014/main" pred="{807DB882-F5AF-4314-892C-BB710B8AA00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D279C129-64E3-473B-B571-5EBF9A02321D}"/>
            </a:ext>
            <a:ext uri="{147F2762-F138-4A5C-976F-8EAC2B608ADB}">
              <a16:predDERef xmlns:a16="http://schemas.microsoft.com/office/drawing/2014/main" pred="{8F0EA4DD-E00C-476C-A288-09E71DCA90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431F8AAA-8458-40A5-8738-D1EB3873D9CB}"/>
            </a:ext>
            <a:ext uri="{147F2762-F138-4A5C-976F-8EAC2B608ADB}">
              <a16:predDERef xmlns:a16="http://schemas.microsoft.com/office/drawing/2014/main" pred="{D279C129-64E3-473B-B571-5EBF9A02321D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13EF679B-2DFC-43EA-9231-618E30884462}"/>
            </a:ext>
            <a:ext uri="{147F2762-F138-4A5C-976F-8EAC2B608ADB}">
              <a16:predDERef xmlns:a16="http://schemas.microsoft.com/office/drawing/2014/main" pred="{431F8AAA-8458-40A5-8738-D1EB3873D9C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F5248D-2B94-44D7-8540-2493F49995B9}"/>
            </a:ext>
            <a:ext uri="{147F2762-F138-4A5C-976F-8EAC2B608ADB}">
              <a16:predDERef xmlns:a16="http://schemas.microsoft.com/office/drawing/2014/main" pred="{13EF679B-2DFC-43EA-9231-618E3088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A429550B-32DC-4B63-9A09-1A020DD3CDEA}"/>
            </a:ext>
            <a:ext uri="{147F2762-F138-4A5C-976F-8EAC2B608ADB}">
              <a16:predDERef xmlns:a16="http://schemas.microsoft.com/office/drawing/2014/main" pred="{6B95FAA7-2E27-46A5-BB50-3DDC6D3C6C6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B9E9F2AE-95DB-42C1-83E6-D9970ABA8223}"/>
            </a:ext>
            <a:ext uri="{147F2762-F138-4A5C-976F-8EAC2B608ADB}">
              <a16:predDERef xmlns:a16="http://schemas.microsoft.com/office/drawing/2014/main" pred="{A429550B-32DC-4B63-9A09-1A020DD3CDE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E5B358CF-1B43-4165-8ECB-E2731ED2BC87}"/>
            </a:ext>
            <a:ext uri="{147F2762-F138-4A5C-976F-8EAC2B608ADB}">
              <a16:predDERef xmlns:a16="http://schemas.microsoft.com/office/drawing/2014/main" pred="{B9E9F2AE-95DB-42C1-83E6-D9970ABA822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67D023BB-5BE0-4CA4-BA70-FD26F85D598E}"/>
            </a:ext>
            <a:ext uri="{147F2762-F138-4A5C-976F-8EAC2B608ADB}">
              <a16:predDERef xmlns:a16="http://schemas.microsoft.com/office/drawing/2014/main" pred="{E5B358CF-1B43-4165-8ECB-E2731ED2BC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2510472A-F27F-49B8-BDB0-376E99DA8BE2}"/>
            </a:ext>
            <a:ext uri="{147F2762-F138-4A5C-976F-8EAC2B608ADB}">
              <a16:predDERef xmlns:a16="http://schemas.microsoft.com/office/drawing/2014/main" pred="{67D023BB-5BE0-4CA4-BA70-FD26F85D59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7BC52A67-EA40-4962-B0F8-199E47BC295B}"/>
            </a:ext>
            <a:ext uri="{147F2762-F138-4A5C-976F-8EAC2B608ADB}">
              <a16:predDERef xmlns:a16="http://schemas.microsoft.com/office/drawing/2014/main" pred="{2510472A-F27F-49B8-BDB0-376E99DA8BE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57DB906D-C6E7-4BCC-96B4-14BCB9BBEF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92724997-0FBA-4A5C-AAC6-9369DD02C1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3D165219-93F9-415A-B8AF-2EC9F34BA4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7CE202E9-8062-497E-A14A-58ABEF356E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A3FC49C9-7943-494E-A45D-A07FFF565E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6EEC19F-142E-40E7-8D3C-C360331C51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8823E9C5-11A1-44CE-8B4F-7DA0E9FE41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FB56F353-1A4C-4AC9-B514-ED957AE061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F98AAC53-7EA4-42AD-8F19-06D72E79A1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DD4CD2C-F1CC-4BE4-816E-031BFDF7DF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DE5DA296-FC13-4F1C-9946-A16369FBE0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0496FE7A-1B59-41AC-B403-5B8481E114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FD9340D0-743F-4D1C-8231-BBC62F7711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6A840848-FCAD-4A01-B7F9-4C057296C7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3CF21294-4F7B-4B29-9337-2336C34298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FFE0215-2A13-40A4-A6FF-06EEE7888F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CF6EF4CC-B9DB-43D7-B2E1-228E9734B0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CA87861-A7CA-453A-8367-5E3DC3D943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C498397-C030-4ABE-9FE9-044BB40EFC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B8F7CDE-5D0D-45CF-8DB0-FA1147AD87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B632F03-C3FE-405C-A9BA-0A3690CE2C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0650F17-6F08-4430-BF73-2B5D94D689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557A78A-33C9-4E4E-900B-CBC0171EE2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7B29426-4C04-4D15-8D54-6872225B2F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34EFEDE7-BB71-4A6F-85CE-80EBADE44B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9C77F50-E271-4E90-9DB7-9843BD38BF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D6A12B4-4D5A-45D8-A09D-D11F3834DE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E2A241F-C96A-4216-915C-D9A2C8A716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E18163BF-ED9F-4026-8E08-C61FC8F1EB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593C2F2-8876-4E80-8315-50F5F129FA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B079C41-4040-40DB-A0C2-041390802B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21D6EBD-C3DB-4519-A61B-1762EC5C8C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13AE80EE-3569-48AB-8D2F-64ADCB37D4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B4BEEE4-E6F1-47E3-B0DC-A3D6B24012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29DA646-ECB7-4FAE-9890-531443DF97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3FD3E7C-3D38-48B8-AB22-B48B08DBA9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3C7B41E-6E0D-4B69-A5E3-2DAF262F27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0B48890E-BF5C-4BC4-8519-1D1BD92498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CED38245-7CEB-486D-8210-F349E9B4AE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16F26F74-612F-4A7A-A94A-CD3A42223B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4C40390-9708-49F7-A0C6-91BF1FA78F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BAAE27A-C072-465A-B008-390BAA0DEF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1F15D141-F812-491C-B099-FEAFDEADACB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1FE8FE8F-BEFC-4D8A-B93D-D97D7C4C327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FFB29574-648A-4714-8805-B2010632132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7CD94ABC-DDED-4F82-AC90-EC0F91EA74AE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E5614674-440D-4366-8FC0-543143079B13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558D827E-67CC-48A4-BC16-1913E616146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2BF4EBD-001B-4E8A-ADFE-B777D8AF8D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A458661-87F8-4282-ADE2-C1F03EA041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019C2D7A-07C4-45C4-916C-1723B54510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BEBD1BC-0D13-47AF-A89D-61C5D8C0E6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32D0F84-9D36-4DDE-9FDD-9A262C5081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8341A5A0-5CA0-4595-9A01-503FC3B1BE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85678360-BB33-4FC3-A276-1B18A9DA34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51793EA8-2110-422B-9899-F37F48B10C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BC86CD00-0453-4CEF-8B80-F21D2A7A25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314B19CF-945D-4999-AEDB-347B6D3097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5A41ED44-6940-4C56-8BC7-1E03DDBDBD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446D7366-04E8-440E-BB1B-4D9C351986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A12A45CA-C68F-440F-B12A-31845FC558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FEFAC390-2368-4A85-AF06-03B51EC1D5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EC36767-408C-41C0-8EEF-96D79717A7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D806D146-D085-4D9A-993C-C61CF021CC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09A93C6-233C-41BB-B68A-6DC140AB48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2584AE5-A40A-4078-BBDA-8244C199C1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A38AE06F-46AB-4A24-9FA7-81044B063F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B055CED5-3473-4806-BC50-2A49ABB9D0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C35A9410-1850-45EB-AFB9-55D43DD81E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3914493B-AA58-48CB-A1B6-E6F0ECA94B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8F343142-9DCE-4400-A471-7455CA493F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0E056FBB-0BE6-481B-8302-1B3B4D2F8A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78475F01-A1D2-4D23-9BDE-2595D57395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3E244109-C337-40B7-885E-E7D1C536AD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79DA7AD6-CD08-4A6D-81B0-DD02E45B68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9CD66A6-A017-4A03-ABE1-AB289A8345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46E1AA7-0044-4E93-8412-2EA2588B44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2AA98BE-DA8E-4551-AEEF-BFC278B7CB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28F4365-70E0-4190-B801-E64B7FD926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C7EDFDC1-026D-4C85-941F-A0D7DEF37C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C96E0297-2176-453B-86B7-9BD17122ED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544B73FD-CDD0-40E9-9ADC-4F90BA46FF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BCC93D41-CD8A-4274-B5E2-5953038F5C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56EBE7F6-254A-477D-AF27-77AD1B2722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3A5740B7-5EA2-4CB6-A159-C750F367097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441D41FE-6FB3-4522-A76A-AE2AD454BF3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6CE64B1C-B995-40A8-93F3-63A91BFDA77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CB958842-1818-4F69-939E-42F389BB42A2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C8993E7E-035E-4033-85E9-FED7A82BE8B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E0F8C7D8-3E23-40B7-AC57-A758E94AE7D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A1FBBC08-8222-4CED-8B07-348CBE72A3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ED4A1969-EA86-45B5-B8D9-5EEA656597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91FEFF54-F9DE-488C-994D-6E892FE248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C6205D5-A66F-4600-A4A1-A6E9C4AA1C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A9525138-D085-42FA-A384-38C1E975A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EE49219B-A8CB-437A-8984-1603265BA4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2DE363E0-86FC-40E6-9AEC-50E0F86371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C9AF9DFF-F298-453C-9E21-21F23B6CF1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1A715030-BABE-47D7-AE86-375E7508B1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BB435FFD-3FA1-4E20-A1DE-05F6FB0E99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1D8BE974-77F0-4243-AC0E-0FFF7EEF49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19F307AB-8557-4A6C-BCCF-6D3A87F41D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BA3E3D4C-835B-41F7-95E3-BEBFD9C29B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214B0642-66FC-4BC9-B330-F8A0903914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B78AFF5D-F7BE-4ECC-B3AB-0DBF3C8E7C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767AAD96-5414-44CE-89D1-9A23213893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14B76FD-2388-4603-9413-9F337BBEC9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EDE652-6F9E-4D1E-893A-828E5027B1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F93C4891-D872-46FF-8152-84DB47D6EA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A65FFB16-A291-4276-9FD3-DE9749839E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C0C05D0A-5195-44CE-B5D1-B30A8B2888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6723B911-017F-4D8F-AA20-888AA60B71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63DE1EC3-7982-40A9-B0A3-D5D649F18F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52273650-0DD2-4DBC-BEFE-D96952DDB2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4">
          <a:extLst>
            <a:ext uri="{FF2B5EF4-FFF2-40B4-BE49-F238E27FC236}">
              <a16:creationId xmlns:a16="http://schemas.microsoft.com/office/drawing/2014/main" id="{96CCD9CE-F416-4026-9BA3-07047A3AB5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7">
          <a:extLst>
            <a:ext uri="{FF2B5EF4-FFF2-40B4-BE49-F238E27FC236}">
              <a16:creationId xmlns:a16="http://schemas.microsoft.com/office/drawing/2014/main" id="{C1CEAEB6-EF11-4DAC-92D2-BE5ED47676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8">
          <a:extLst>
            <a:ext uri="{FF2B5EF4-FFF2-40B4-BE49-F238E27FC236}">
              <a16:creationId xmlns:a16="http://schemas.microsoft.com/office/drawing/2014/main" id="{4FC217C6-7CDD-48D9-8EC3-7C5C48200C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7A25A59-62C9-42A4-B060-CD7FF92BCE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66D29964-725F-4E40-A98A-5FC4C163D9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33B3541-FEB9-4C0A-928A-9B65325838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857250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752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2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2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2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2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2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2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8641376-247C-4F09-B428-9A892010E2C2}"/>
            </a:ext>
            <a:ext uri="{147F2762-F138-4A5C-976F-8EAC2B608ADB}">
              <a16:predDERef xmlns:a16="http://schemas.microsoft.com/office/drawing/2014/main" pred="{00000000-0008-0000-12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3CC8C21F-52B2-4188-9015-A579F60B77D3}"/>
            </a:ext>
            <a:ext uri="{147F2762-F138-4A5C-976F-8EAC2B608ADB}">
              <a16:predDERef xmlns:a16="http://schemas.microsoft.com/office/drawing/2014/main" pred="{38641376-247C-4F09-B428-9A892010E2C2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FA7180EF-2E18-4BB6-8148-261B82861D56}"/>
            </a:ext>
            <a:ext uri="{147F2762-F138-4A5C-976F-8EAC2B608ADB}">
              <a16:predDERef xmlns:a16="http://schemas.microsoft.com/office/drawing/2014/main" pred="{3CC8C21F-52B2-4188-9015-A579F60B77D3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0029E61C-1E78-41A3-AA95-983756E0E9BE}"/>
            </a:ext>
            <a:ext uri="{147F2762-F138-4A5C-976F-8EAC2B608ADB}">
              <a16:predDERef xmlns:a16="http://schemas.microsoft.com/office/drawing/2014/main" pred="{FA7180EF-2E18-4BB6-8148-261B82861D56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F5D1E9A5-9786-433F-BE44-6FDA625F8B99}"/>
            </a:ext>
            <a:ext uri="{147F2762-F138-4A5C-976F-8EAC2B608ADB}">
              <a16:predDERef xmlns:a16="http://schemas.microsoft.com/office/drawing/2014/main" pred="{0029E61C-1E78-41A3-AA95-983756E0E9BE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7C7E5573-8A0D-4E3E-A3DB-E8A04AD01669}"/>
            </a:ext>
            <a:ext uri="{147F2762-F138-4A5C-976F-8EAC2B608ADB}">
              <a16:predDERef xmlns:a16="http://schemas.microsoft.com/office/drawing/2014/main" pred="{F5D1E9A5-9786-433F-BE44-6FDA625F8B99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A5E338-18C8-425B-A362-1A170CF48DDB}"/>
            </a:ext>
            <a:ext uri="{147F2762-F138-4A5C-976F-8EAC2B608ADB}">
              <a16:predDERef xmlns:a16="http://schemas.microsoft.com/office/drawing/2014/main" pred="{7C7E5573-8A0D-4E3E-A3DB-E8A04AD01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0ACA90F9-B0C6-4D89-96E2-D6E7E76D1E41}"/>
            </a:ext>
            <a:ext uri="{147F2762-F138-4A5C-976F-8EAC2B608ADB}">
              <a16:predDERef xmlns:a16="http://schemas.microsoft.com/office/drawing/2014/main" pred="{BA504221-EBE0-405D-AB08-9B50D6C154C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6D258E1E-831B-47B5-B979-529A611591F7}"/>
            </a:ext>
            <a:ext uri="{147F2762-F138-4A5C-976F-8EAC2B608ADB}">
              <a16:predDERef xmlns:a16="http://schemas.microsoft.com/office/drawing/2014/main" pred="{0ACA90F9-B0C6-4D89-96E2-D6E7E76D1E4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90C7958-4DB3-430B-9D8E-16980789BFD8}"/>
            </a:ext>
            <a:ext uri="{147F2762-F138-4A5C-976F-8EAC2B608ADB}">
              <a16:predDERef xmlns:a16="http://schemas.microsoft.com/office/drawing/2014/main" pred="{6D258E1E-831B-47B5-B979-529A611591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A073824F-409D-4D2D-A9EE-D520DC273AAF}"/>
            </a:ext>
            <a:ext uri="{147F2762-F138-4A5C-976F-8EAC2B608ADB}">
              <a16:predDERef xmlns:a16="http://schemas.microsoft.com/office/drawing/2014/main" pred="{C90C7958-4DB3-430B-9D8E-16980789BFD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DC990357-8BD7-4175-838B-77E8F6204DDB}"/>
            </a:ext>
            <a:ext uri="{147F2762-F138-4A5C-976F-8EAC2B608ADB}">
              <a16:predDERef xmlns:a16="http://schemas.microsoft.com/office/drawing/2014/main" pred="{A073824F-409D-4D2D-A9EE-D520DC273AA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994DC939-E820-4E67-8810-27BAC7FA65EB}"/>
            </a:ext>
            <a:ext uri="{147F2762-F138-4A5C-976F-8EAC2B608ADB}">
              <a16:predDERef xmlns:a16="http://schemas.microsoft.com/office/drawing/2014/main" pred="{DC990357-8BD7-4175-838B-77E8F6204D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6198A553-1E1B-4978-8FDB-161095F200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33EF4E60-EC2F-4548-B438-CA2FB7A993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2F87DA97-0E64-4815-A0E6-3D396F3FA7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F202B5EA-0E5C-46A2-9B51-1C06E5841A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223765D-078F-4E54-9FC6-7F36FCECA5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4209A04F-E249-44D9-BBCB-98B5948DEF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4E9D93E-825E-4B42-BAD3-12CD8FB49E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118765C1-470A-4B02-994E-F77A21AC36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B0280F5C-5939-4F46-B4F8-DE0A371288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ABFCA47-B787-454C-8B98-A245E5CB03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CAD2FA74-2D9E-4F5C-B04A-437947F834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F6F45C9-A4E8-41E3-A902-64DF97468F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AE0F56BC-4AC8-4DA0-85AE-23323DCB1A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1A602701-18DD-4BDB-8A8D-0F46FFC47C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B6947B3D-FB8C-40FF-BC24-E394B1F308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6DADD9E-AAF2-4D14-BC5E-CE511D701F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2F909036-E9CF-4EC7-A9E3-CC809AFFEC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2B3934B9-DD93-4A58-A4CF-2E18E15138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0003049-94DD-4999-ABB9-D0779866C5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289A935-57A8-45E4-A077-8EEB5462A9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A22F1EB-08D3-4B5F-80D9-1FF96207A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48CE98F-2679-4926-88AE-74809DE0C0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936C5B7-6B91-4DD6-8CD6-14CBC7FC13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EFE9355-D46D-4CF9-BC4B-483B4469D5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2F8EB755-DBC2-4FA1-B827-E5AAB868D2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7DA1BC0-0FA5-4138-99F6-6822DB0C1A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96C56B6-9208-4E39-B8DC-56C7B77D6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C724C11A-145E-468C-B8EC-7F37A2AF45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B97D973-D82F-4E39-809F-8055FDD0CE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971AE31-23D0-4636-A33A-CAF4353414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E9659AE-DA1E-41AB-AFDC-7A9E0D5227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14CD7E6-C675-4ED2-8976-EC4ECBB151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541A5523-E55E-4833-95DD-15362DC25A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C6F9757-D3E6-4088-9499-2B094F6548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710F5F9-463C-4961-9BC3-0FA3E3435C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47B6399-DD61-4864-BDA4-2E8B9DA14F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5ECE552-F781-406D-9F44-594979A1C6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F6B38BF5-4893-434F-8E7A-2416DCF2E9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BA73EA0D-4845-4699-BA09-8F31AF11B2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0B394781-7B67-495D-B9D4-F4D48520FA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36953395-A0A5-405F-8E8D-323B31F8BF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D28DAF6-B1A6-4C98-9EBC-BEF34C6695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0F55F8A4-ACDA-44D6-8C30-1E1647599B4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D3C59F30-CC8B-4161-A863-1B0208EE568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1092E3BB-39DF-4323-A812-7CA24939EA26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1B719EC7-C760-4824-BA14-B5AE48D8190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61959D89-CA31-432D-AEB1-CA23B3AB2CF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5C2D2E67-3DF3-4C8A-9D0F-C1F8E85D5EE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129D70BD-D46F-40AB-8DAC-8BDC78F7DD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A0AFC72-7E0C-4212-AF75-D24243AFDC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96231389-29FA-4B0A-AC80-BAA6118828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9B7AF8E-BF64-4AC9-8876-A22D24CF4F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3731AD9-0E41-4521-B440-8556B99130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E910229D-D5FE-4550-B29C-21629C85FD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F3915382-D176-4DDC-8AA0-DBC4910505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B1C20F7B-A75C-4DB8-8407-B59B7B4D90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FC50586A-C07A-490B-B8B0-DA7058E27E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C0B4EC0F-900F-42F6-B6E2-C166E0BFA2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34171C4E-E91C-4D5A-B734-AFD2AEB136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4B85C441-23DF-4261-8A91-D4D60BFBCC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FE24D6EA-EB9E-4382-9306-9CA7302F17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0A549CEE-BF24-4768-A15A-0D2FE65D6F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E3BE5A47-AB68-4BE5-9D55-FC114C1128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C2AA1AC-C91A-41DE-A24D-E50D58D864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E681D8C-3222-4C2B-84BB-25A3DDC0E7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DA48DBA-9A75-43A8-BD0F-C325AC7684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165DDD65-471B-43E7-A178-FBFD237EE1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DB7BE9A-E5ED-4608-B7D5-3B19576A2B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4B895671-C9CB-4813-95D0-62349735F3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C1FEF402-14AA-41FA-B46F-FFDCACBC28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47EA2508-3A95-4337-80C2-10A6820B69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1712B586-E262-4FD8-BC8E-65BF2BC557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BD1D399B-72B1-4EA3-A2A2-CDF309C2A3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AE6EFF16-28E8-4ADE-8118-5CA9549D4B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82E66E21-3744-4BBC-A7DA-36E12B0086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5B4B55D2-464D-4270-8E66-9FEB02D0C1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79B5156-2B0C-4B31-BB99-AD4332E3EC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63B00BA-1F86-48C9-8B9A-9D55707697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42E2124-4E4D-43D7-8350-757262997F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5FACBEE9-7242-4820-ACC3-C8ABBDB8B5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DF6037AE-3609-466F-BF51-4801A0042C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BBE2C93A-6CBF-4BE7-8C29-DF196CF354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CA64ECF6-87C5-40E4-9DF7-50A12A94C6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B6254ED3-D42D-4042-B3C0-58DFC9C2E8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B63BCC68-CB72-4939-B6DD-4FF3F158A11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2BFF6A8C-78AD-4975-9CA5-7EFB70F477B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CAE1FEBD-6589-4CE4-9B6D-BE26195C153C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2C128863-0B06-4C27-91DC-B4BBB003D73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C5515377-F4E7-4546-A8A7-508BABF140C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D94F8856-FB57-44BF-905A-6D91C4C0029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6421CD9F-7B92-49D5-9959-281426D5F0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7E5E61AD-3392-4F10-9DC7-807A40DE63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33A93680-52B5-413B-B792-35763B6104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103B7D95-E1E8-420F-8427-6FF3395EF7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0595D29A-24B8-4690-96FE-DCDB30D803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E8B9B25D-BD42-4FF6-B761-90AA14DC8A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C39EFA87-5C98-41F4-86F8-16428C085D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E90973A7-A3FB-4F2F-9039-E915AC634E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A355D405-58CA-40B4-A059-5255BC0D78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208C399C-4E8A-433B-BA62-FE28C0EC47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EFB22A83-BA9F-476F-AB4F-2ED1B93781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5FE62450-0D6B-4FFB-AEEB-8C14A95A3A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3229C9D7-C934-4A2A-98F3-BBE5ECA5D5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A7AE13E2-F411-4114-88D3-02D07CCD17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BFDF5484-BCC2-4D0B-85A2-82066A9AFB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78D57F38-29BB-42CB-A1D0-829E0BABBE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B579981-80B4-4017-B8C8-6826E371B6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FEB08C4-6489-41BF-BBF0-9E0A547E70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B67B12FF-86AB-4269-AAD4-758A73C815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F10F3CB6-EEEE-4135-9229-2A2C810A59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68C333CE-2F0C-42ED-85E4-E9F5E0365A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829D1843-6248-4DA5-AA90-837C305B2C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E2864729-60D3-4F96-9959-A522E26776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0A71254F-FA88-4278-814A-FC541B55E7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4">
          <a:extLst>
            <a:ext uri="{FF2B5EF4-FFF2-40B4-BE49-F238E27FC236}">
              <a16:creationId xmlns:a16="http://schemas.microsoft.com/office/drawing/2014/main" id="{59A95A6B-3371-425F-9924-F451F5DF06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7">
          <a:extLst>
            <a:ext uri="{FF2B5EF4-FFF2-40B4-BE49-F238E27FC236}">
              <a16:creationId xmlns:a16="http://schemas.microsoft.com/office/drawing/2014/main" id="{2BF830C2-6E7E-480E-A3A6-4C8C75A2AE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8">
          <a:extLst>
            <a:ext uri="{FF2B5EF4-FFF2-40B4-BE49-F238E27FC236}">
              <a16:creationId xmlns:a16="http://schemas.microsoft.com/office/drawing/2014/main" id="{61EDD3A6-43A6-4135-93CD-562A68934F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486D8344-55C9-4298-8C89-861B093635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D9B87643-06B1-49E4-B1CE-7871D5A379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2D21A249-0626-4084-AE32-3E8FFDC989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904875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00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3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3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3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13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13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13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C154250-C049-47E9-BB20-ACCDAA270937}"/>
            </a:ext>
            <a:ext uri="{147F2762-F138-4A5C-976F-8EAC2B608ADB}">
              <a16:predDERef xmlns:a16="http://schemas.microsoft.com/office/drawing/2014/main" pred="{00000000-0008-0000-1300-00000C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CACE6DD4-312C-4531-87FF-F4FCDC84AE6E}"/>
            </a:ext>
            <a:ext uri="{147F2762-F138-4A5C-976F-8EAC2B608ADB}">
              <a16:predDERef xmlns:a16="http://schemas.microsoft.com/office/drawing/2014/main" pred="{1C154250-C049-47E9-BB20-ACCDAA2709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A3D2E7A2-BE2B-4C26-959F-38B100AC1949}"/>
            </a:ext>
            <a:ext uri="{147F2762-F138-4A5C-976F-8EAC2B608ADB}">
              <a16:predDERef xmlns:a16="http://schemas.microsoft.com/office/drawing/2014/main" pred="{CACE6DD4-312C-4531-87FF-F4FCDC84AE6E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B878ECF1-7410-4389-B692-8489EEE5D611}"/>
            </a:ext>
            <a:ext uri="{147F2762-F138-4A5C-976F-8EAC2B608ADB}">
              <a16:predDERef xmlns:a16="http://schemas.microsoft.com/office/drawing/2014/main" pred="{A3D2E7A2-BE2B-4C26-959F-38B100AC1949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0CCC433-3638-4643-94B0-CEE81B3DAB9F}"/>
            </a:ext>
            <a:ext uri="{147F2762-F138-4A5C-976F-8EAC2B608ADB}">
              <a16:predDERef xmlns:a16="http://schemas.microsoft.com/office/drawing/2014/main" pred="{B878ECF1-7410-4389-B692-8489EEE5D611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2450B526-58F6-44F3-8454-C39D0F6099B2}"/>
            </a:ext>
            <a:ext uri="{147F2762-F138-4A5C-976F-8EAC2B608ADB}">
              <a16:predDERef xmlns:a16="http://schemas.microsoft.com/office/drawing/2014/main" pred="{40CCC433-3638-4643-94B0-CEE81B3DAB9F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8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A76A6A-AAD1-41E1-B078-C062F74D9DB2}"/>
            </a:ext>
            <a:ext uri="{147F2762-F138-4A5C-976F-8EAC2B608ADB}">
              <a16:predDERef xmlns:a16="http://schemas.microsoft.com/office/drawing/2014/main" pred="{2450B526-58F6-44F3-8454-C39D0F60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87DF2398-D62A-4CDE-9E52-3C1DBA9F4935}"/>
            </a:ext>
            <a:ext uri="{147F2762-F138-4A5C-976F-8EAC2B608ADB}">
              <a16:predDERef xmlns:a16="http://schemas.microsoft.com/office/drawing/2014/main" pred="{DFE09274-A292-4BE1-8089-DEF6E8BE25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D844CEB0-D584-4514-AE66-5CEAEF00A56B}"/>
            </a:ext>
            <a:ext uri="{147F2762-F138-4A5C-976F-8EAC2B608ADB}">
              <a16:predDERef xmlns:a16="http://schemas.microsoft.com/office/drawing/2014/main" pred="{87DF2398-D62A-4CDE-9E52-3C1DBA9F493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1633D49D-E695-4BE0-BE5D-F447F4DD8F88}"/>
            </a:ext>
            <a:ext uri="{147F2762-F138-4A5C-976F-8EAC2B608ADB}">
              <a16:predDERef xmlns:a16="http://schemas.microsoft.com/office/drawing/2014/main" pred="{D844CEB0-D584-4514-AE66-5CEAEF00A5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10FD9BC6-94ED-47AD-8D8F-121376C362C1}"/>
            </a:ext>
            <a:ext uri="{147F2762-F138-4A5C-976F-8EAC2B608ADB}">
              <a16:predDERef xmlns:a16="http://schemas.microsoft.com/office/drawing/2014/main" pred="{1633D49D-E695-4BE0-BE5D-F447F4DD8F8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92D41E6B-4720-45CE-BDC0-AC9E47507B31}"/>
            </a:ext>
            <a:ext uri="{147F2762-F138-4A5C-976F-8EAC2B608ADB}">
              <a16:predDERef xmlns:a16="http://schemas.microsoft.com/office/drawing/2014/main" pred="{10FD9BC6-94ED-47AD-8D8F-121376C362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D4A1B9DC-E53F-499E-B3E4-47BA7483DC12}"/>
            </a:ext>
            <a:ext uri="{147F2762-F138-4A5C-976F-8EAC2B608ADB}">
              <a16:predDERef xmlns:a16="http://schemas.microsoft.com/office/drawing/2014/main" pred="{92D41E6B-4720-45CE-BDC0-AC9E47507B3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D857105C-7F6F-4B69-AA0F-69233369ED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54B403C4-2794-47BC-921A-E11ED03CB5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17C1E191-FA4B-4B6E-90F1-9BB279C84D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8B6AC04-83BF-4BFA-9AAD-3D2C9B218D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863B6826-63CA-481E-93D5-D3109B393B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BA2E1723-D037-4154-9893-FB3C96AF44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4717F78A-0F50-44B9-A394-C512E0A152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AF2E427-EE4B-4953-94BD-4C64D227C7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1DC47F88-E7E8-45AA-80CF-AE251B07CF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238E8BD-D7E9-46B2-858D-65341DBAC6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9760107D-C04D-4F20-AB20-92C2709BFF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6BC3D89F-2751-4A43-994D-A11C454E99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003DCFF9-13FB-461D-8DF2-87C468AA71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B058E1F2-E1F1-4CB4-9DDD-2C46BC7E98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43683B30-61F7-4E0D-8D10-579415293E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8D86F545-E0A8-4D12-ABB3-7562B8A102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D080968B-9ECA-4E9E-9728-547D563D8B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5F1153C2-3471-4285-B483-169B635ABA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1B00BCD-F1B0-4C0E-8129-5DA26A370E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1740C237-7A93-45F2-95EC-166B614210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30CAADE6-5288-4963-9B90-56F5D4E381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5442302-9EFA-4C6C-9F58-A97A85B887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D859FAD-6FB4-4B85-B6C2-62ACCB245C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71CE517-F2E4-4F48-8EF2-C6DB391079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710177F-E2EC-4212-A3BD-B9412DB90B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6F7B9F4-2497-4805-83ED-C543923F0B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D7EA567-27A2-466B-81F4-901BBCA432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7EE2E806-81D8-4376-AB2D-732AF601CE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E40D78A5-B584-46C3-9273-9647AA815A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6056CC9-9677-4EA6-8374-9122EAA806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0CB1356-6CE7-4AA8-8910-3808799DBD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42265615-4BF6-44CF-8950-4AAB783D01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F794605-2DD6-4FBA-92CC-1764053267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7A3BA5-C52F-4E69-83B9-4EC285705F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8F07597-FFF1-4186-9959-9079E43304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C224BD8-E014-4449-9FCB-2B0328038F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97998C0-05E3-41C8-927C-C337DA5546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AF19BE27-FDF2-468F-8D1A-749583E3D8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C9E2CAD7-6453-473B-BEA2-6E3210E96B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9F541FD8-EAEF-44AF-9D4A-15C84C2C6B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03A2FE83-A667-47DE-B8FA-951BAB21F6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10E4CC6-BCE5-45D3-93F1-6062E04442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69F3B051-6436-48CB-84D2-FA04DDBB79C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DCB5F3D1-544D-4FDC-AEF1-049E1E3C22A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65977308-0F36-4432-9404-D47FCDF3C7F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7020DF85-9E23-40E0-8DF7-9B66AC5024F1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A52B74A5-8226-47EE-8BBF-67192C71EB6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B29D1F98-8683-43F0-A856-329429346006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245B37A4-4209-416F-AF2C-52F06BE92B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5C30DB56-8DAE-4D42-AF6F-B6BDE25644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321C3191-EFC3-4341-B29D-550445E767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C5C836A4-7019-46B2-8DF7-046FD38911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22E63745-A331-498E-AAFF-FDC150A793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618069ED-1BB7-43FC-B115-DE0699043A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D2CFD9F4-2D80-4F9D-89B4-6DB6DF4ED8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C8841168-B6ED-4569-883E-3CBA91DD00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4A169D5D-AF32-492F-BDA7-A794190342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A39601BB-22D9-4A26-98B7-B7FAC40A50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640DF8B3-3EE7-4D5C-B673-EC80F74B48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D583083E-2912-43F0-B777-81641110BB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32E6C142-D735-4008-A6E6-3490195755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90A7D512-DABB-42D7-9BE7-E0E8138813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20A34BFF-07B0-4171-90A6-FF634620DA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B34B77D-0B4F-472B-B502-2028021D90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A065C13-B9A4-4D16-A9FB-04F209A941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5904F4E-04D7-46FD-AE5B-6EE9939BF2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CC7AA4CB-2CF1-488C-8904-5737623CE4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824E6980-E4ED-4A7A-B2C0-72A8E8FA4B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0C3E6936-E91D-459F-8E7C-86705039A8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0D16222-9C4C-4554-92C3-89EBB80F34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F43BF8B4-0D44-44BA-951B-B01CA8903F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30DF71DF-10E4-4D0F-AE2A-EB926944D5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DB7CFB10-4E62-42A0-ACD1-DB336D5AB8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FF969BD7-CD65-48CB-83C3-15DBCE3FA9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3B14033D-2092-4E19-B071-BC53491E1E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FC54722-729D-49C8-A1BE-F5DC7D7528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A8E794D-156D-4D79-8EB0-3D855B9442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8E0235B-97E3-42DF-82DC-B2C6CD1942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DF547F39-CB0F-441B-9F61-162EA2C500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CD3C821C-A659-4462-B6D2-BC27DF7761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F03C4BA1-C77D-4AF0-9DDF-ECFE10EF0F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B81D7202-F76E-4879-B9A4-DDF07E0BCC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48071F98-8FF3-4864-929F-52677746E9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387BB270-6296-4EEC-9F7F-742199E139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E88A2FC2-E05B-45CD-8DA8-BCBADB71EAF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3EE11CA3-8CB7-45C6-A303-671718072F6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6CB87640-A28E-469E-ADF0-77791252EA7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769EEBC8-CFF1-45EA-8927-3EC6B30346A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F48A1A68-4846-4369-8326-BBB6DFA8ACA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2A24EC85-94AD-49E1-B492-BDDE124D220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57103FCE-94F4-4735-A70E-3028F8A6F6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D99CFDCA-C14F-432F-ACD7-FE9679E8B0F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0E41F909-4D5B-4A10-9011-FED0037939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EF2816D2-D81E-4FB4-A17B-9BD954A13A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C439F081-2C63-4D80-91BC-97421DE142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234F42A5-736E-4EDC-96C9-E311225330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78D90501-03CE-4C07-8761-FD294AB504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E2B11C70-DEBD-4384-A692-A9FB627FB5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7FBE5C67-86B3-4AAC-ABC5-C260CB3B41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028F8A48-9820-4F74-8A7F-E8B92351C7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C17022BF-BAEC-4DB5-9B82-3E00DA84EE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76465AD4-619C-4833-B4E7-88E4F1DA5F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B9F04D89-80D8-4C5F-892D-79EE143265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43BE789A-4BCE-4C2D-A261-FC94A51B2F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73256767-F9B4-4CAB-B63B-27E6DBE57E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4CEF72F9-3137-49EE-A86B-1609C3D840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2F16F63-317C-4927-B58D-4760193CDE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BD955C8-C6EC-4371-993A-043FED7A72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31C6CE59-BA37-4581-BAF9-ED1728547D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7DCF4F85-B8A4-4C9E-A017-F8F4F06F3B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F9389E45-7053-4194-9BBC-1E858D4BC3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E5971357-2FE2-491E-BC5B-2C35C2C823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57EF65DF-ED0D-46D7-A32C-C3F445FE78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2FA13A33-E778-420C-905E-7EDB36A61B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4">
          <a:extLst>
            <a:ext uri="{FF2B5EF4-FFF2-40B4-BE49-F238E27FC236}">
              <a16:creationId xmlns:a16="http://schemas.microsoft.com/office/drawing/2014/main" id="{DC4E3301-7CE3-47FC-87E6-0C48E0B431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7">
          <a:extLst>
            <a:ext uri="{FF2B5EF4-FFF2-40B4-BE49-F238E27FC236}">
              <a16:creationId xmlns:a16="http://schemas.microsoft.com/office/drawing/2014/main" id="{FE60D61F-56BB-42EC-9A7A-E3DDA4022E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8">
          <a:extLst>
            <a:ext uri="{FF2B5EF4-FFF2-40B4-BE49-F238E27FC236}">
              <a16:creationId xmlns:a16="http://schemas.microsoft.com/office/drawing/2014/main" id="{D56C8111-B576-471E-9339-086F4C98B1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C072EDD-8AF8-4900-8F55-FC936C4183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C6B01BE-6F97-466A-8413-3A6AC608D6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11F5F1C-5409-4505-A0C8-6E7C819FC3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914400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097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4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4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4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570EE7-BFD0-420E-BB39-F957BA5E43D2}"/>
            </a:ext>
            <a:ext uri="{147F2762-F138-4A5C-976F-8EAC2B608ADB}">
              <a16:predDERef xmlns:a16="http://schemas.microsoft.com/office/drawing/2014/main" pred="{00000000-0008-0000-1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D49BCA09-0B46-4B7E-991E-00D699BE297A}"/>
            </a:ext>
            <a:ext uri="{147F2762-F138-4A5C-976F-8EAC2B608ADB}">
              <a16:predDERef xmlns:a16="http://schemas.microsoft.com/office/drawing/2014/main" pred="{3C404A8F-5BC6-4A6B-B432-13B5E685C2E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5A521943-02FD-4B90-983C-F3504EEAA504}"/>
            </a:ext>
            <a:ext uri="{147F2762-F138-4A5C-976F-8EAC2B608ADB}">
              <a16:predDERef xmlns:a16="http://schemas.microsoft.com/office/drawing/2014/main" pred="{D49BCA09-0B46-4B7E-991E-00D699BE297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218DA2AB-1DB9-423A-9C57-AA1626180EBD}"/>
            </a:ext>
            <a:ext uri="{147F2762-F138-4A5C-976F-8EAC2B608ADB}">
              <a16:predDERef xmlns:a16="http://schemas.microsoft.com/office/drawing/2014/main" pred="{5A521943-02FD-4B90-983C-F3504EEAA5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142FFF5-257E-499A-944F-9AC1BE2725B6}"/>
            </a:ext>
            <a:ext uri="{147F2762-F138-4A5C-976F-8EAC2B608ADB}">
              <a16:predDERef xmlns:a16="http://schemas.microsoft.com/office/drawing/2014/main" pred="{218DA2AB-1DB9-423A-9C57-AA1626180EB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8C24DACC-75CD-4543-ACEB-392D025A3BDB}"/>
            </a:ext>
            <a:ext uri="{147F2762-F138-4A5C-976F-8EAC2B608ADB}">
              <a16:predDERef xmlns:a16="http://schemas.microsoft.com/office/drawing/2014/main" pred="{C142FFF5-257E-499A-944F-9AC1BE2725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96F45CFA-C581-44B7-B61D-6D2129324B4B}"/>
            </a:ext>
            <a:ext uri="{147F2762-F138-4A5C-976F-8EAC2B608ADB}">
              <a16:predDERef xmlns:a16="http://schemas.microsoft.com/office/drawing/2014/main" pred="{8C24DACC-75CD-4543-ACEB-392D025A3BD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BFA290C-E5FD-4939-98E5-D8BE17D15E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FFB48914-7329-4C1F-99DE-E4F065C1CE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7A572B83-A37A-4EB6-AA43-6964026F81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1C9140D6-30E4-4232-AD74-B1178D38E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D5195AC9-D5A3-42C5-8916-0902E7C717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7D117E9E-6B5D-4416-9F5A-B712EA0C62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36A14182-6BC5-4EB2-9A5E-332F6319D4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7BDCCC50-D9DF-48F1-8F8C-609CFE0070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4173D55E-3FD2-4698-B5D4-45D0B3AE89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8E9A1AD-1D6B-491F-8C4E-44CA16FBFF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552449A4-BD60-4AA4-8362-E60681C1EE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56ECB1C5-0015-4F5E-A228-894FA5E536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0DAF2707-77E4-4260-8341-DE9420BDFA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1501D40A-12B0-4C2B-BF57-20733045EB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67C03D6-9501-487F-B002-B65A9F7CBC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85961C76-DB18-48ED-9568-5C3E407AFA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BCF7594B-BD57-439A-8A9B-8626860100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F1678BCF-911B-44F8-8FAA-3B78CD1674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1FC7E747-E900-4F23-9760-D70C7773A6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7EE3EB49-4DF1-40DB-98AF-D7FB60CFFA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E06CD9CA-92BD-4527-A2E2-C4540562FD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883C0DB-F77E-4C2D-8081-4C7B821AB3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F330F99-26DA-473D-B7C8-4B542257EF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EB62106-1080-4858-A39B-F066124D45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DD057E6-E5E2-476A-BAA8-470577AEDE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0F2A4B0-D0CE-4ECF-8EF0-8BDC3E67CC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2305D242-A23B-401D-B469-E7C8C6F771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19B76E1-55B9-4712-A1AE-EBCBB8C263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4ADDB2AF-1E99-4C20-ABF5-25126E9244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95CF21A-9DE7-4925-9CCA-D584966D54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6AC7868-C787-4013-89DA-905CEE72EA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FA61A8D6-CEA6-48F2-BB41-F5B5769CC0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2C344F9-5094-41F7-9FA1-5C62895F68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C7F45F5-79D7-489E-95CE-1708186914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E6C03D4-CB0C-4647-B2CA-1DC0C8EB64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5354530-F13D-40D9-B105-253237E904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0EFBC40-F526-4F5D-9D35-E032F3B087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BE787D7A-857C-4E0E-966E-66A9FDD5C1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3C80D06A-5237-40AA-96E3-EAD4C719D0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4456CFF1-C207-4278-B066-8F8DF94E31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9DB8758-4246-4483-8A3B-3B84E7521D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1D05DC03-CEEE-48CC-9521-C0F72BBF27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05F6712-4C28-42B4-A0B5-EB6656D9F19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01E3D385-E0F9-46A8-A329-91E0A90F577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CA754F1-2786-4F9B-BDCA-E085CD854FA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4DB319D-7436-4C7B-A547-9E5BF6723581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9D7464C-9FD0-4845-A028-E1C65885099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63C6616-C64C-4808-AEF1-04C8F7519F2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C0E3843-7C39-4427-BDB9-32184FF507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B528F44-6F67-402F-BFDF-E2F42B5562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BB2523A-B010-43A6-B69B-85E0898173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C4DEB52-F8DF-407D-B60A-F140276E99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BAE9D2E0-2A5F-48C5-849A-EFBD3E444D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AB91CEF0-826F-4374-9DCE-9270A0B37A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410BA6B6-B2EE-4B70-85CF-40341756F5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82C2DADA-2474-4C72-9AE1-5E54CC7C84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1C8B2501-DB6D-4E8E-8804-ED0E52D012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01B4917A-455E-4FC0-8F6E-0226306373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886C78C-2C5D-495A-BCFB-2AF38AEDAE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EBDAE410-644C-44AA-8C9E-B342436931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18127A78-49AA-4F95-8199-3AD6B86619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C8859018-3688-4530-9A5E-88BE8C67A4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330B07A4-7556-4BA7-AC9C-41356FFAEE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7296DC6-6E02-4469-9118-3239C1D87A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F182269-5C62-487E-BB19-B0D6D74C9E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00801F4-15D0-4E19-B9A7-A206DC4D65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C8D7CC96-41B4-4660-974F-7091211998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4C7579C5-833D-453A-A4DD-DD9F1AF1C4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933FF68E-61AC-4147-BE18-6A7A688D82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7B086783-A715-4141-AEC7-8687FC8282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C3076BA5-EE8F-4F38-9023-B71FADC684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57EF81F4-49CA-4B9B-A066-01716FEFA5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0952D7E2-CA51-4C67-8705-5C655D7FE7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E1262F29-0E3E-42CA-B8D4-0546F33655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683F4359-4A04-41E9-994E-FB97A310F8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FA2D96F-BAF6-47FE-A405-94251BB74B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071BCC7-AD88-4FD2-9530-160968AD04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BCB55BA-814D-499A-8D3B-2DE6F2070D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104891D-E411-4147-999F-27201CD125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6A6063EF-2528-4725-BD27-75A8A99AB8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45138F81-C3FA-4372-AB41-8CADC9E105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F318B9F5-B199-42D3-AF93-55C12D5E9F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30CF72DB-0B5B-48E9-AFEE-2031D87CFC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C6C7AF66-3FCC-470B-ACFD-D7AA9C7443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FF24D895-7123-432D-8511-E6A1280559E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451EB582-0E60-49A3-B331-B6336FF7FE5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D146739F-7E13-4339-AA0A-740A52AEC0E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5B44772B-83D2-4380-9845-AE36F414407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472D3F3C-2BDB-47E0-A34C-778F012CA82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154DDF86-59BB-4A71-8F6A-D48429D416C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5A76925A-8B55-41E7-8790-5ED4AB33CF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76734481-6E00-4487-84DE-D165C45140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AF2ABFCD-011A-45CA-915A-793F2499B8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F1EF9A5-EAD4-4E73-B042-669F1D0C12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060776DB-8B5F-43BA-80DD-A43668BD73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0E09E591-16AC-4C9E-93CF-F180982BD3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4DCBFE3A-C931-44C8-A49D-9BC7DAC086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14AE7B7D-FA8C-40B7-94E6-9CE91BCC56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431ADE23-EF25-48D5-B222-11BCB42011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210ECA47-48FA-4111-B31E-DF033ACE98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296554BF-829D-4025-AB30-CF9F358085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1413630B-3D0C-40CD-A0D6-83B5B9DCE5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647B90B6-3734-445D-B492-AF0B9E3CC4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5356A69D-CDA9-42D4-B137-19372032CA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816AD31E-A9C6-4E74-AD37-C57D051AC0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98992F1-2103-4D15-82EA-14FADE0185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3A483F6A-FAD1-4A3A-A899-5EE515A251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86EA35D-19FC-4DC2-B02A-7F58C648F5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15A4D141-9E67-4632-B2D1-15C1FD03C2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6DBB7F06-D0EA-40CD-809B-102AE69539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DBBE99EB-98FA-4331-A6B5-A132DEAF6B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6F6F3A36-352A-46B0-AD91-D0B0E72CCD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3EF7F942-8737-443F-9C7A-EA61E5584E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720B1FA5-303B-4DB0-9D64-A223841EBE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B25A046A-4C0B-4E8E-AE26-1EBFEBB6BE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92147F4A-BFF0-4C55-A5FC-E5E5890F3A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EC21C6FC-F5B6-4A93-927A-035ED8866B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F4C11F1-35D0-4E8E-B495-EFFDC5DCD20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83EDDB1-9EB5-4930-BB4B-6CBF88EFD0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CC9CD86D-C75B-479D-9010-FC3B4CEA22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206828</xdr:rowOff>
    </xdr:from>
    <xdr:to>
      <xdr:col>8</xdr:col>
      <xdr:colOff>845820</xdr:colOff>
      <xdr:row>4</xdr:row>
      <xdr:rowOff>60959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315685"/>
          <a:ext cx="1743891" cy="539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5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86731B-A1C6-4D5B-B1B6-2C62A3C3CC95}"/>
            </a:ext>
            <a:ext uri="{147F2762-F138-4A5C-976F-8EAC2B608ADB}">
              <a16:predDERef xmlns:a16="http://schemas.microsoft.com/office/drawing/2014/main" pre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9D53CF0-CD58-4D18-A7B6-50013611E969}"/>
            </a:ext>
            <a:ext uri="{147F2762-F138-4A5C-976F-8EAC2B608ADB}">
              <a16:predDERef xmlns:a16="http://schemas.microsoft.com/office/drawing/2014/main" pred="{A01FA422-5E9A-4D0A-BC82-8EAA25AA63A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70709223-9F0E-4FD2-9D63-455012122147}"/>
            </a:ext>
            <a:ext uri="{147F2762-F138-4A5C-976F-8EAC2B608ADB}">
              <a16:predDERef xmlns:a16="http://schemas.microsoft.com/office/drawing/2014/main" pred="{89D53CF0-CD58-4D18-A7B6-50013611E9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C5D68E85-6CBC-4A5F-896A-7B2345C4618B}"/>
            </a:ext>
            <a:ext uri="{147F2762-F138-4A5C-976F-8EAC2B608ADB}">
              <a16:predDERef xmlns:a16="http://schemas.microsoft.com/office/drawing/2014/main" pred="{70709223-9F0E-4FD2-9D63-45501212214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AAB375D8-FB43-4F47-946D-B45FC4EFF8CC}"/>
            </a:ext>
            <a:ext uri="{147F2762-F138-4A5C-976F-8EAC2B608ADB}">
              <a16:predDERef xmlns:a16="http://schemas.microsoft.com/office/drawing/2014/main" pred="{C5D68E85-6CBC-4A5F-896A-7B2345C4618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2B60CF4-43C4-4656-A448-0604E103277D}"/>
            </a:ext>
            <a:ext uri="{147F2762-F138-4A5C-976F-8EAC2B608ADB}">
              <a16:predDERef xmlns:a16="http://schemas.microsoft.com/office/drawing/2014/main" pred="{AAB375D8-FB43-4F47-946D-B45FC4EFF8C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134F7A49-158D-477A-AC07-15125361C890}"/>
            </a:ext>
            <a:ext uri="{147F2762-F138-4A5C-976F-8EAC2B608ADB}">
              <a16:predDERef xmlns:a16="http://schemas.microsoft.com/office/drawing/2014/main" pred="{42B60CF4-43C4-4656-A448-0604E10327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FE8A7EA6-8868-4C56-B6C0-458E5D3956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E66234D9-228B-408D-AF2E-4B1091C7BB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350927B1-E845-489C-8641-AB4CB961FA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BAAEE2FD-93F6-40AB-BF31-F7EB33B05B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CA0B5468-DEBF-4876-92F7-628385B782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3590226D-1BD9-4F6B-B7D1-2F0077E5D4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EA31549A-3504-4482-A680-96B739B18A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59D8BE5D-CD94-447C-92CB-39E57F80FF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27E6845B-F790-47DF-8246-241C89E338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DC35023-6A3E-41E7-B9D8-2B871FCD90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2D76ED45-1594-4D7D-9039-C43B17A525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4B9CB642-A051-4A9A-ADB4-D0E2FB1755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4F46474-A284-40AC-9D17-EDDD9A5C80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DE23FD0B-BB34-4764-9274-D47FB1B3EE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DBC0567C-5EF0-4530-B448-71CA0800AD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2714480D-DA44-425D-892B-9C7BC7D7F1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5096B723-FA17-4BB9-A76C-B09E8A2F6C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3F704212-9C08-4A9A-AD55-1BE0DB03E9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48E1D66A-F8E7-47A7-9679-E51D539AE3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A2E16906-3101-4036-A217-01A58D6D79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E2598363-5E8A-461B-9677-6A03601A7A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5EB8E49-2171-4F5C-BD69-3A8D174A15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6679A58-9E7E-4B53-8F01-B50051A058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1B406CB-A38C-4D12-9384-9FE9D1D62A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A2CAF7D-3E5B-4A89-81AC-3B67DBD61C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9F6C61A-22FB-4E50-BAF7-4776A0F05F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4B54FEF2-9C72-487C-AEEC-43B1F001FD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3456739E-CAA9-4729-922B-16C7748D84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85535E8-3A8A-4E3A-BA93-CF3AE3089D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DDB0287-8E77-4F26-BF0E-C224D91500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826B7B09-A095-4571-9E3D-27BFA3AE46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73747F27-37D0-44F8-A5BE-A08467D74C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BB748BB-9CFC-4149-9BFF-0F88103227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FC0A2F7-1A45-400C-B970-11456FAB7C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D9D33D-94E9-48A9-A0D8-E709E15AD4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A8DBD2-51F2-4A2A-B08C-0B5DB2F116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FCA4F47-F8AF-4353-8C3A-A4890AA6A9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24C6DDA0-FFAF-44BA-A9FB-9A73A3117A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4AB69CDB-4198-4F7D-80EB-454FAD2BCF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F4C70E00-02A9-4CF4-B80F-8B7E3460C0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03A39AF0-3CE8-47EB-9E39-B052FF829E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9B5A5F83-5EB6-47F8-9CA9-0A14F34E10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829653B-F7A8-41CE-99FF-5BE0FAD594B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7D43D77C-FE58-4C09-B44E-ED80471A0A47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1F499A3-2A04-4311-B4C7-24D8FFAEBA3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F2ECC66-568A-42D2-8464-173EF2CEEC14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760D7D7-16DC-41B2-9FF0-D40A93303CF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4F0DA3CB-C452-4AC1-9C47-8FDCE1B54A2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DC84EA3D-ADEA-4C6D-8070-107F00CFC65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8EEE9438-96BE-4FA2-BC30-4B9B527A67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4B3A1CC-6C64-4E27-91DA-2100754856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A18166A-E888-4532-A087-3DD17E43D4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4585D968-B6FD-4DF5-B361-E37420C83B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09228187-E78E-4378-9425-CFB721AAE8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403A5DD8-8962-4AA4-ABFE-E4B3DB6CA7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EF69F7CB-6EBD-40DD-BD7E-6579B46B6D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CC46BDB-BAAC-46D6-A0EF-78A2CCBE7D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30CF89CB-F283-4A66-8DC1-5201A94727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D569B629-207D-4E8D-B2A6-4C1E593480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B04E207F-A436-4F92-A764-54EAAD9160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A8669FC8-94EE-44ED-AF98-BC35576B32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5AF8AD6C-8316-4A96-925E-190475C286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02D0AB12-451C-4A8E-8FAD-A798B6854A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3673D527-D1DC-45F4-913A-0B0AAF9BBD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81059B8-2319-427C-A0A7-B135AA904D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CAE8E33-B1BC-4BED-986E-DB2D3423F4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A779E007-0A55-45ED-81DD-F6AE35F40B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4C6F2731-A27A-4C36-B417-4FAEB8294E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BD595091-EE5E-4190-B76E-E6318FAD48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055F5F77-824C-49EB-B8F5-F13EBEC305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E44D91EA-B628-4D72-BAE1-55B816EC27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0D6B6135-EB34-4063-B151-65D2F5DEBA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468721BC-A132-4141-89FC-5A6591DF4F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9E080C8-CA1C-4239-B118-9880616317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8E67CFF3-8AF3-4C7C-B73F-90B0E78522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14605C4-46C7-42EB-BF70-521EBE9259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46EA72D-9049-4DBD-852A-E4B98DD8A2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9CADEBA-35FC-4444-9483-B499681791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35E1A7-8825-4E65-B5FC-77ECE96DB8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A8404DD4-D05D-4C8E-B9FB-C8AEA70FE9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08B0C76E-1E62-4E16-B6F8-9CA4D84277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A254BB0D-91A1-4AFA-A639-A9FB0C1A12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68B90C52-C4E8-4154-8938-0D7A51F312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EA4D4897-2E05-4B4E-B416-3C893C287E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C5A92256-68DE-4A7E-955B-8F887BE6921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8D88FCAE-FF8B-42F9-8192-9B92BFFDF51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0168BE23-DE94-4C08-B313-31B5BA2B6EC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C1A8CDEE-0649-4370-B74C-478DF163FDD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FC1E30CE-DB02-4CF7-A2AC-DB98EA9F42A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31745890-EFEB-477E-AD50-CFEA8E2C597E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27E1B126-39D8-4D9A-9C4B-E5E6DA2558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FBB324E4-35AF-4926-8897-B6D7F4332B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FA8A0EF0-7D0A-437E-A424-DEB2AC1879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1F857A0-5F25-4B48-9B8C-3119E84D4E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CAAB0EBA-C636-4CEE-A4E5-856B6B1781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37AD09E1-1A71-4EAD-ACCA-A904A6EFC0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3A01C713-1233-4572-BDD4-63BBE61BA6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C0674F43-167D-4526-A137-BB035D4926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A16C772F-4588-4D2B-84A8-13A4E98883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8380A603-5324-47E7-9EEA-6C735953AA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42EC87E8-D8C0-44B7-AED3-4825A1A93A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4F39BD90-4953-456C-9D4E-70D195DDE8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9A683D4A-0F8A-494D-881D-5F03703421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0237E9C0-0CA2-404B-9D74-6FDB8A1B8E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82838D0C-140A-4561-AFCE-7EC1A21ECF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826039AD-E96B-4129-B951-23301E27FB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2E004C7-009B-45E1-AC4F-5D3EB6999B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8420684-F443-4F72-B569-C2D24D8902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13105FC3-CC41-4814-90F3-69BDF46051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4054D371-DD3D-4C17-AE4B-EF1D313171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31A790F9-E222-454F-85EE-FDD063DD4F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62F44353-04F4-4C00-9B9A-CE18ED96EF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831FC2FE-DCC6-4516-A7E5-4A745389FB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7AD77BE4-A1FF-4877-A42A-5271D8697C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AC43BEBD-DFBC-4E9B-8F85-41127E5E51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057344C9-D426-4B73-AD28-ED9E518F3E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41AD600C-26A3-4A3C-B5C4-47210D7A4E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37F683A-64E7-47A9-B372-89D73B655B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E8D5618-A899-4718-82D0-47252AD80D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30A18342-B56C-4DEB-92F8-B414A7DDFE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114300</xdr:rowOff>
    </xdr:from>
    <xdr:to>
      <xdr:col>8</xdr:col>
      <xdr:colOff>933450</xdr:colOff>
      <xdr:row>4</xdr:row>
      <xdr:rowOff>57150</xdr:rowOff>
    </xdr:to>
    <xdr:pic>
      <xdr:nvPicPr>
        <xdr:cNvPr id="4" name="Picture 4" descr="VIAGS xanh">
          <a:extLst>
            <a:ext uri="{FF2B5EF4-FFF2-40B4-BE49-F238E27FC236}">
              <a16:creationId xmlns:a16="http://schemas.microsoft.com/office/drawing/2014/main" id="{00000000-0008-0000-1600-000004000000}"/>
            </a:ext>
            <a:ext uri="{147F2762-F138-4A5C-976F-8EAC2B608ADB}">
              <a16:predDERef xmlns:a16="http://schemas.microsoft.com/office/drawing/2014/main" pre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219075"/>
          <a:ext cx="18288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6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6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6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B35D26-7A7B-4FEE-8D79-200891D3E477}"/>
            </a:ext>
            <a:ext uri="{147F2762-F138-4A5C-976F-8EAC2B608ADB}">
              <a16:predDERef xmlns:a16="http://schemas.microsoft.com/office/drawing/2014/main" pred="{00000000-0008-0000-1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B7D250B6-4BDE-4F68-8E1B-F9BFC0C5D800}"/>
            </a:ext>
            <a:ext uri="{147F2762-F138-4A5C-976F-8EAC2B608ADB}">
              <a16:predDERef xmlns:a16="http://schemas.microsoft.com/office/drawing/2014/main" pred="{D889263A-E73C-412F-8FF2-01A48D098A3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14486CE5-CF7A-4672-8B5F-64D31E47010C}"/>
            </a:ext>
            <a:ext uri="{147F2762-F138-4A5C-976F-8EAC2B608ADB}">
              <a16:predDERef xmlns:a16="http://schemas.microsoft.com/office/drawing/2014/main" pred="{B7D250B6-4BDE-4F68-8E1B-F9BFC0C5D80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1F33FF32-D134-44F1-B0DB-FCABE124964A}"/>
            </a:ext>
            <a:ext uri="{147F2762-F138-4A5C-976F-8EAC2B608ADB}">
              <a16:predDERef xmlns:a16="http://schemas.microsoft.com/office/drawing/2014/main" pred="{14486CE5-CF7A-4672-8B5F-64D31E4701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1911813-53F6-4E7B-AC42-D2179E880F76}"/>
            </a:ext>
            <a:ext uri="{147F2762-F138-4A5C-976F-8EAC2B608ADB}">
              <a16:predDERef xmlns:a16="http://schemas.microsoft.com/office/drawing/2014/main" pred="{1F33FF32-D134-44F1-B0DB-FCABE124964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85EDDC1-92DB-485E-AA7A-699C6F893785}"/>
            </a:ext>
            <a:ext uri="{147F2762-F138-4A5C-976F-8EAC2B608ADB}">
              <a16:predDERef xmlns:a16="http://schemas.microsoft.com/office/drawing/2014/main" pred="{C1911813-53F6-4E7B-AC42-D2179E880F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FAB38425-B0DD-4C8F-A243-0026CA06A7FF}"/>
            </a:ext>
            <a:ext uri="{147F2762-F138-4A5C-976F-8EAC2B608ADB}">
              <a16:predDERef xmlns:a16="http://schemas.microsoft.com/office/drawing/2014/main" pred="{485EDDC1-92DB-485E-AA7A-699C6F89378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A6B3DCF6-99DD-4B34-9336-D2338DF19F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CED47949-568C-4129-980E-202F08245C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AE5B64DC-F08D-4AED-8361-758A538430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30B8F4A7-0B13-44CB-A28D-5126EC8B03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FE9EFA40-20F4-4775-9A16-267E0A4C36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5FAEE7D3-D8F9-4B25-A815-1FA18684E2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96BE8506-E10F-484D-A5FE-E3AB2048DC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34CB64EE-FCFD-4AE1-8BA8-3098B33BB6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36E56B35-56C3-4800-BFE4-FA82BF7754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5871B56-C7A2-4F6B-B7BE-4ED49E2A1C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14DECCCE-0CB5-4083-93FE-2B132F3D5A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B085D743-4A00-4BCE-8771-0B2E22D9FC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286E7279-9467-4871-AF2E-1527AD849E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E973D3BC-53CB-4F15-9B03-4DC8A7E390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0452CA50-E9B5-4F33-B4F9-FA16BE71A4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3597F7B4-EB1A-4392-A5E2-01CB405DCE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87443128-6825-495F-BD57-68DE98BA8F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4106BE5A-8505-44CA-B850-966ECAC586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35E6F8F1-BF3A-42A6-8330-0F024EFFB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2F8A8F15-4B3B-44A7-BB82-8E13A08610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9A3EBF31-F412-4C2C-850A-C797D157DB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60EA05-AD04-4548-823E-C2BF7014E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3434A50-71DD-4859-8069-A2C879F36D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4F37567-D32A-48AE-B3B9-2992D8F358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2DCE8CA9-29A6-4CCF-A66E-C70BB30456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4C6184D-E911-47A8-A781-E395B3F2FB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F97595B7-633A-4A6D-B294-E432306659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2C3C85C-EBC9-4059-9956-D2A90A52A1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9FE7746-E5B5-4C32-AA72-0D4B0346D3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3C91CFA-F86A-47C1-BFE3-91FC36498E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7055FC8-5591-46D3-BCA3-B24D3D8099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6E48A37D-B362-4FA0-8B1D-BF57F389E2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B8FC538-B2EB-46B8-A245-2BB467E6F9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2EFE069-0910-4A05-A623-C56C923612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CBB4C87-B283-4C98-BEA5-BAD2BB0B75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2F459DD-158A-43F5-87C8-598B024C7F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8F0FF3-C9A4-4D04-9C31-E9C3CB0915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011778D9-9B7C-4BD5-A7EB-733B1802A1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3AF41AB-B508-4C83-82C6-B50B72C185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88BA7CB1-3820-43D3-A169-F2D839438F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10EE3955-F92F-4E77-85E3-DCCB5AC519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6B5A0DF7-D3A2-48BA-8748-798FD1619C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E952D8FB-7491-4B2A-BF84-F164C352016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C531168B-D9C0-4DDE-8375-2819372C799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0C9713E9-0F4C-4C36-802B-613A6DAA9B1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55B3284-DBAA-46C7-8913-D0C98D7FD0F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AFA14D3-1DC2-42BC-8B6A-A53F9535F30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BCEAE0A6-4880-40D0-AB47-AEBFD93E7221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6063FCB-316E-4C2D-812E-53C4FF84C9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2F24B8A2-51FA-45AE-9B44-E3C2DBF9E5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9ED4B0D-C568-4366-95C6-9325A7F88D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52AF52A-7882-4F70-A18A-838E7A3269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70BA0B0B-A952-444C-A04B-A09A649E2C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32842399-6388-488E-A69E-45E6AFF47E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17DA2E67-0FAA-4175-8265-7E6AAF897A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94D7ED2F-0ABC-46BC-9FBD-F32152A098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27279561-F334-4428-8B57-4E5ACD5526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5F44899D-3DE4-48A5-B03A-B63C1C4B70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916E7BE-D923-4CA5-8B99-1EE2AD1F6A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669D89EA-C487-4644-B300-41B8DF06FB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3D5D0A57-5D81-46C4-B243-20161F7E82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EDFA1EAB-D3FC-48A1-AD42-BC27B0D1D2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ABFF70BC-AC86-4EC9-8687-840B067972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02FDB1E-5D28-42C2-93C2-E297AE6590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782FA7E-018C-4D86-862F-62ACFDDBE3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3AD2568-C75A-463E-9838-134FD6E43C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A8B8018E-1FC4-4AC3-B730-5E927964F4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162A35EC-B26D-40AA-83EF-4C03AD3D46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9A32D4D9-CFC4-4BB9-BBC6-B2995183AF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E592810A-852B-48E3-A70E-F121875BD3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CF7D653E-9E2D-4BC2-ACC9-50751E0373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9C42DA72-64A9-44A6-A8A8-739ED6AF45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B42DE0E9-50DA-4B6D-9719-8BDF7AF00F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87FB670-2611-46DC-9ACD-47768E7B41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56DBF30B-6FB1-45E2-B4B9-EEB67AD576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54606AE-BEC5-480D-8A47-85398CE84C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B97A6A3-7C7F-4C77-94C9-7BB3AFAABF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117A05F-A630-4E25-A1EA-B924F749F4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B487661-3908-474D-B897-954AF2F414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27288FB0-FDF4-415D-BB28-22FA9DCA6E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CCB252CE-CE22-4980-9177-BD77EA18C0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38C7BBA6-47C3-4FAA-878C-7ACDC6DB3C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B0BAC0C3-853B-4D23-BA73-1EFA8C7F3B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7292C5DD-C1DF-40C9-9D02-00D3A4DD50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51450CEC-7593-461D-A684-938D89999358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75BD72D5-D872-43B6-8295-42A07D568509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967BE3F3-7B80-476B-B76B-EA494C14A0E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B9B68E6F-89D9-4328-88F6-83985F2CE68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86482CC6-5A93-4EFE-B8ED-32533833D42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CCF3F323-71BC-4D47-B6FC-6ED98AC759E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DE2A5422-4DBD-4CE9-A8C4-011F3EE01D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FBEF85D6-CEAE-4CDD-A9B4-3836940BBC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01557475-51E9-4D47-AA41-A100179659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A438AD8-907C-4DAF-A30B-514991AF8A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1185F989-0E85-46CE-8E28-514886BB9C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F97A0A9E-934C-4CE1-8961-9DE48344E7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D91C6163-560E-4196-8FF8-11D2E53D5C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A6B6DEDE-5C6F-4983-B662-B20C3F010E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C8D34B60-8644-4EB6-AA57-568AB00D03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BBAC9EDD-8883-4543-979A-7FDA53161A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55AD207C-7215-41D1-A578-1A9665A51F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77287B06-9E7B-48B1-BD19-725B90A132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804F56AB-FFE2-4ADD-8858-05AF6219F3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B304DB00-ED95-48DC-8F4B-2510229267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434A7633-27F7-40A3-9FAB-16A551E28B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C25125D-52FA-43AC-92A5-E7C2F0F86E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64971D0-2256-4EF2-9252-639C519201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A80FA69-7CC1-4657-834F-6809684CAC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98609087-7840-41DD-BDAF-3075602774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2C2ADA2A-0A76-4A5A-BF05-1236EAC0D6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AE934283-209E-430A-BB41-D0A58BBBD7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C9FAC473-0BA5-4773-ABEF-D506AFA6D6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0D9C1DB8-1A2C-4E70-BBDF-A801743AE8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C18A3F33-E661-4810-8864-091062FE9E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6C88F959-E47E-4FB7-AA09-2692D64F74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55FA5D0F-3AFD-43E7-9588-9FFC4D0500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452E77ED-F709-4DFC-9407-D27EB4DD52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46553F7-274B-4194-BB2F-4C0CA5A19A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BF0D84B6-8EEB-478C-9E33-14C4692250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06BEE44-7C96-4A17-BFDC-B3678E092C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1700-00000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7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7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EFD6F-6812-4F9D-B5A3-80008DE8DE85}"/>
            </a:ext>
            <a:ext uri="{147F2762-F138-4A5C-976F-8EAC2B608ADB}">
              <a16:predDERef xmlns:a16="http://schemas.microsoft.com/office/drawing/2014/main" pred="{00000000-0008-0000-1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D0000E19-4EB3-4D23-BD6C-4F848431860B}"/>
            </a:ext>
            <a:ext uri="{147F2762-F138-4A5C-976F-8EAC2B608ADB}">
              <a16:predDERef xmlns:a16="http://schemas.microsoft.com/office/drawing/2014/main" pred="{360EFD6F-6812-4F9D-B5A3-80008DE8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157D8215-3F49-43AD-BCBB-3C4DD17109A3}"/>
            </a:ext>
            <a:ext uri="{147F2762-F138-4A5C-976F-8EAC2B608ADB}">
              <a16:predDERef xmlns:a16="http://schemas.microsoft.com/office/drawing/2014/main" pred="{17854F09-10C1-41E1-A1BC-967AB6790C2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51A6F6E8-B69D-49EE-8695-5409877573A8}"/>
            </a:ext>
            <a:ext uri="{147F2762-F138-4A5C-976F-8EAC2B608ADB}">
              <a16:predDERef xmlns:a16="http://schemas.microsoft.com/office/drawing/2014/main" pred="{157D8215-3F49-43AD-BCBB-3C4DD17109A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EAB409BD-27D9-4521-A26C-7C697E3B810A}"/>
            </a:ext>
            <a:ext uri="{147F2762-F138-4A5C-976F-8EAC2B608ADB}">
              <a16:predDERef xmlns:a16="http://schemas.microsoft.com/office/drawing/2014/main" pred="{51A6F6E8-B69D-49EE-8695-5409877573A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CD520E89-1E19-4DB9-A861-D619F57D310F}"/>
            </a:ext>
            <a:ext uri="{147F2762-F138-4A5C-976F-8EAC2B608ADB}">
              <a16:predDERef xmlns:a16="http://schemas.microsoft.com/office/drawing/2014/main" pred="{EAB409BD-27D9-4521-A26C-7C697E3B810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14F9F049-2C03-4B67-9072-5EC8B04D2449}"/>
            </a:ext>
            <a:ext uri="{147F2762-F138-4A5C-976F-8EAC2B608ADB}">
              <a16:predDERef xmlns:a16="http://schemas.microsoft.com/office/drawing/2014/main" pred="{CD520E89-1E19-4DB9-A861-D619F57D310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6BB46240-713D-4049-87C4-82AD47786957}"/>
            </a:ext>
            <a:ext uri="{147F2762-F138-4A5C-976F-8EAC2B608ADB}">
              <a16:predDERef xmlns:a16="http://schemas.microsoft.com/office/drawing/2014/main" pred="{14F9F049-2C03-4B67-9072-5EC8B04D244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25767807-A168-4FAB-B4C5-8ABD5C1EC0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E3492177-8C3F-4590-AE4C-0AFB5FF369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44C2570F-616F-46FB-B0BA-3C179A4F8D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0C2B821D-3E32-47C0-AA7F-547468EB51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8937F428-7DCB-48DF-95E2-904D7AE8E4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857185E1-18D1-4D94-92EC-95A728D64A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D62DFC3-F2C8-48E7-9B85-204127A992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78A9654D-76DF-4B87-94F2-467D2F2B15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16133D5E-BF39-462A-AAFB-EBB952BA4B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FC242D1-F27F-40A6-98C8-2F43991EE3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813B4B2C-E0E2-4612-A953-7F521F4ED0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33BF99E7-399C-4687-92DB-C4EF96CD17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12090923-BDA5-4DEF-8A54-E42C5B42C6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664D4E57-658A-4C2F-B66B-D1DBCEEDF1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5ECCE62-CD75-455C-8584-0723FA6E9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B8C66513-0A38-4B18-BB96-BB12B5EC47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532026A-5BBA-4612-A7E4-2A5FE46E11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4E2B569-11AD-44E1-9085-754C467A45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545FCCC-0C1D-4BC0-BE26-C2BDF727A1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2EAF36B-5C19-4B4B-8818-3118BFA2C8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9DC67991-AFC7-40C0-A7DA-3BAA8EE68A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8E96414-EE44-49B7-985F-20A5E074AA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312B98D-944F-4D6D-9214-3CEA95DB68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CEEF156-089D-4C62-BFF1-1B8FFD3980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CF8937A2-928D-49B5-A21B-2129A5DCDD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B442C0B0-0014-435B-9758-7216AE480E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74CD0DDD-ACCD-495C-A208-6ABA2877B2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B5CC7E8-99FE-4786-9746-423E801D5F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496723A6-5A8B-4B81-99B8-2BD659002D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1C051C8B-CBA2-4A13-BCC4-A9498EE1E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D17A3BF-9EC9-4CA3-8E39-F83319B052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18B857BF-44AB-455C-9DE0-FE12253ED3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5CE30756-41BF-4F15-956A-D5E57E56F8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EB13BB3-AE2E-4828-B8A8-0463E31B16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513EAE7-79AA-4F03-AFD6-D7DB68AD05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8C77229-E837-4E8B-9F46-8D4EEF2CE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16D66F-73E1-446F-9319-37C8DB37FD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064CC174-31FF-455E-9726-AF3E2E9CCD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8623F4F4-A4A7-428F-96B6-82B50A4DA8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650B4791-02E7-4870-9E3E-DF7F9DF33F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C7BE981D-7E42-4C20-B58A-3DE53BD18D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DB411BBD-DA51-490D-9800-F683C838E6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AE0C9D3-D50F-4126-83AD-2D1F4D4B81D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E6679B4E-A53E-4F97-886A-01233DA43587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9CE890C-37BC-4A3E-A9ED-F990DF8772E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66DA8408-D1F6-4201-B7BA-7947D9C429A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A3ECAE29-4DFF-482B-9894-84AC82D11A5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98DC51D-3905-474E-A9A3-2FC96A7D5938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A211CA2-7E3B-4453-9E0A-BFD534A672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415766D7-BD03-42A5-AFCB-C63685A0C6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54E9FDC3-E137-4957-BAB2-D3355419CD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2E217C3-F526-4AA1-B3FE-427D264CC9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21147102-76A0-4391-A26D-0A0CAD3841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9D9861B0-AB38-4593-AD50-74D0BA99C6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284313F0-1DE6-4D78-8300-774CC075B4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77B40D7-AA17-4EA6-9F7A-574B9309CB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92BC291-552E-4F12-8A5D-590E5AC86D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A2EFB20C-B7F6-4877-BE20-B68D80DDBC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4A0D60C2-7C63-4F54-9811-0C19403E17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E68F7B17-00C0-432B-A8E7-E903606F05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3EFE6CAB-07A2-4B5F-A8E6-2284407CFD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F1679135-E3F0-4B75-87B6-644D764CA2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6EB9D472-488E-4586-ADC9-8E617E90F8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A2DE3C4-FCA0-4A97-B4AA-AA0D1B5C03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DCA5F92-5185-4CF1-AC78-4BD197D427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CBEF1D2-DF50-42F6-9FD3-42A2E61938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88081B79-DEA4-4C62-B837-4D2577BCFD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F4DFE905-9B47-4B76-9983-FE0C98C627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2836F057-FD55-415A-8AC5-969B88E277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5CD1167A-9C94-43C6-BDAD-8DD4D31CD8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91A48EAD-11BD-4AB0-9A6A-9EA6C649CC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DA621C06-028D-4EC4-A57C-DE933C3F4B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E116EC59-F6A1-4C2D-8B98-931035C425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0E26DFE2-2C04-4A36-B126-1B41342306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3401266D-7C37-4447-BA21-0E23AA4436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9E2D29F0-109C-42E2-A289-7C6BC47A2B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47450BA-C3F3-45B7-99DE-83FDF7E813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DFB9C42-725B-4688-936B-8419C18FE4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AB32FC9-F1D0-4B7B-A258-262F195874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CECCBC7C-6B65-44D6-9801-DBD77CE57B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179AE282-149E-4583-8837-A1FC5AF0B2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618B3869-F096-4379-9A7E-5E5A329CDD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9D2A41ED-DE2C-42AC-A0BE-4A0B5714AC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6D97DAAE-DDEA-4D6D-83B4-90FE191AF7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EDCA63D5-5392-489D-8CEE-BFF5380D892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7823F661-B4BA-46C2-8222-924C80C7839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3ECDC88B-25D3-4ECE-8F0C-5FC23224564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4086C50C-77C2-4C2D-8BC7-9416A4A178E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1C2F008F-3475-4B57-9EAC-EAF83E50D08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4C4F027-39AC-4FF5-9167-00DC7D1297D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E0735FA8-5396-4432-A68E-932CB08F91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36B2FB8B-D8A3-4EC1-B662-A80A25F169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9A19B965-BF2F-4F0E-89A2-3DEB2E4363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142197A-3F38-4EE9-8421-C3CA2882F3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874E5744-B719-43AF-A2F7-FCF6DF4FDB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481CE4C1-8122-4A4A-AFF9-ABA8A5DAA2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87E266D0-A31B-4946-AA12-A10027849A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5D56CD4C-0AEB-437F-94DA-D834D20FB2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51ACEB23-AAED-464E-B91B-373CCEB247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5B230CFA-36C2-44CB-B808-7EC981AC2C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1046F112-A8E6-49F2-88FA-F975E8DC2D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5B3B67C0-D5A6-4FFF-9D3F-9540A26E4F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1050B7A8-D725-485F-B021-CCD8F39F84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F2A01F31-C5DC-450D-A2C5-3E02665865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FBB8DEA5-848C-4CB4-A692-F032F26C51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547A08F-E5CA-455B-BD43-E3F8797F46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475954D3-13DB-4979-A558-138404741E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5B92E90-FCBD-4251-8F15-3AAB9E239E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4DCBE0F2-1E32-42DC-8269-50C888AF09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02A99168-F66E-473A-9A95-82D5910D10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2883ED1F-D0BB-4330-9B75-2640E0E506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0EDABAC2-2991-441D-B545-5D868FF8AB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3334EB9C-B1EE-4C7D-8278-D8933F0C02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40187F87-CC51-4231-8B01-47E56B1468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12C8EC11-F5D7-43F2-B848-65A1E4BED0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9867A145-91D2-452C-84DA-9D09489814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5E18B9C5-A660-47AA-B32F-A5DFA80F5F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BB87524-8677-45AF-A3BF-3F11D929CF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3DECF7AD-E66C-44F6-8E65-E5B4E06640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8208B7C2-97AA-44BC-92D9-5A00B9A369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/>
      </xdr:nvSpPr>
      <xdr:spPr>
        <a:xfrm>
          <a:off x="1272540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/>
      </xdr:nvSpPr>
      <xdr:spPr>
        <a:xfrm>
          <a:off x="1272540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8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8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8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B18A85-4C73-4E5B-9817-B0394E496A02}"/>
            </a:ext>
            <a:ext uri="{147F2762-F138-4A5C-976F-8EAC2B608ADB}">
              <a16:predDERef xmlns:a16="http://schemas.microsoft.com/office/drawing/2014/main" pred="{00000000-0008-0000-1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C6919AD0-526B-4D99-A5BC-E9833B5858AB}"/>
            </a:ext>
            <a:ext uri="{147F2762-F138-4A5C-976F-8EAC2B608ADB}">
              <a16:predDERef xmlns:a16="http://schemas.microsoft.com/office/drawing/2014/main" pred="{5BB18A85-4C73-4E5B-9817-B0394E496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8E90CFCB-2F0C-4EA9-B0E9-F55AF83DB641}"/>
            </a:ext>
            <a:ext uri="{147F2762-F138-4A5C-976F-8EAC2B608ADB}">
              <a16:predDERef xmlns:a16="http://schemas.microsoft.com/office/drawing/2014/main" pred="{A72A72EE-5C0B-459B-B6E5-D15319189EE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6175A89E-D86B-49A9-812E-08F0A19A7A42}"/>
            </a:ext>
            <a:ext uri="{147F2762-F138-4A5C-976F-8EAC2B608ADB}">
              <a16:predDERef xmlns:a16="http://schemas.microsoft.com/office/drawing/2014/main" pred="{8E90CFCB-2F0C-4EA9-B0E9-F55AF83DB64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891E3132-2AA5-4385-B497-A178210A5610}"/>
            </a:ext>
            <a:ext uri="{147F2762-F138-4A5C-976F-8EAC2B608ADB}">
              <a16:predDERef xmlns:a16="http://schemas.microsoft.com/office/drawing/2014/main" pred="{6175A89E-D86B-49A9-812E-08F0A19A7A4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BCD09352-5124-4F05-8B43-EFDB68661726}"/>
            </a:ext>
            <a:ext uri="{147F2762-F138-4A5C-976F-8EAC2B608ADB}">
              <a16:predDERef xmlns:a16="http://schemas.microsoft.com/office/drawing/2014/main" pred="{891E3132-2AA5-4385-B497-A178210A561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1A5C35B3-AB58-4B03-A824-0E4B230F3E43}"/>
            </a:ext>
            <a:ext uri="{147F2762-F138-4A5C-976F-8EAC2B608ADB}">
              <a16:predDERef xmlns:a16="http://schemas.microsoft.com/office/drawing/2014/main" pred="{BCD09352-5124-4F05-8B43-EFDB686617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E51D5093-9FC9-41BF-B922-1B133EC88D41}"/>
            </a:ext>
            <a:ext uri="{147F2762-F138-4A5C-976F-8EAC2B608ADB}">
              <a16:predDERef xmlns:a16="http://schemas.microsoft.com/office/drawing/2014/main" pred="{1A5C35B3-AB58-4B03-A824-0E4B230F3E4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6A2224D4-3964-4DB4-9053-6DF5AA1459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34839BD9-4E72-498A-9DA3-EF892204D3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3ACD529B-6BCA-4A71-8F3E-66B69591B5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F7AE4CEE-3751-4DC4-B864-17140F4057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4C298AAF-0FA5-4CE6-94EB-9A200B6335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E89DA086-4E1D-4510-BF18-043CA0FCFD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8B7D7192-BB96-47F6-B8F0-3F2C608AE5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75D86353-D013-4A56-90ED-B4DB34A61D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1167929-20D9-4124-A52D-5829891C7F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2068C28-C5FE-44F4-B7C0-359DE3CEAE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204F7680-D1DB-444A-AB2E-7045A85180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476E9198-0327-4E92-B176-680EECA4A8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50B46F7-DE60-4480-8201-4EB4CFC4DB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F617D3BA-0C9F-46D1-87BF-77F742B850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BFBEBCD-A3A7-442F-8EBB-AFBB5D8355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3A185881-1E69-4E27-A027-E5E8DFF275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8E3D274-10B8-4C6C-81A7-B5B82879DF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518954D7-BA39-4BA2-B427-D2CE92AA4A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E01B4F5C-77FA-41B0-8D85-03574A6950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A13AEF04-53A8-4EF8-858B-B6F13803C5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8022B36B-83DD-442F-8C3E-41375E2ABD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7D52BA3-68D8-4384-8E44-B5C2633E9C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EFD3B2D-29E5-4C04-B623-4DE41A0E1E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BC69052-8B51-40C4-94B9-77FA79E613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152ABD4A-5E79-4232-B958-0A8F291361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79731FAB-EF40-4491-825C-363CD53076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41147E15-4172-4DF6-81A8-F8A2B51063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2F88C76-AA2F-4D0B-9410-10C90FF701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0117ADB9-7722-441D-A339-16ED73B0BC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63C9BF96-E9E4-4DE1-8252-49140CCCDF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136DB39-C4F8-47E0-95FD-4077A73079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3A14B251-DF74-4732-94A5-FD4763EAC7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9D6CEFAA-D05A-46D4-85C1-8821E21E02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33B317D-F1C8-4285-865F-61B1AF51D0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D564315-EA8A-4F79-8822-5F1CAA8154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9DAE8DA-00C7-4A72-B12F-289E1E8C5D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49ADE1-ADFF-48FF-B465-06678CAEE0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039511B1-99B7-4C1C-8EF7-F957C94CF1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F87DF37E-82C9-4746-B9C2-12C8BB4D34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5CDB0B85-58E7-410A-B289-5BA6EFDE78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7FA8156B-3DDD-4536-899D-8451713F99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7A3E927E-D6BD-4F6E-BF01-804DFB5B17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F351D72-19E6-4327-9DCF-22BDF8CDEFB8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CE69A5F9-1F67-40AE-86B5-6D4B86A2193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652F4ACC-960D-437B-B73A-1C1D7E39F19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F3878ADB-C22F-4377-B962-1CCD88735CB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DDC0B0C8-3300-4522-9B7E-97E57004A38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8A7398D8-55CE-463A-8B45-6C5D2C2F838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04937406-A3AA-49B0-98A6-72CB41FB51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219CF97D-6CF0-44AD-9539-FBBFDF22F7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7250686-4075-4387-9A86-6A6BA192EC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5C0EC15-F0DC-4B42-BEAD-C3A7DEB438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C99615E0-AAA8-43B1-98A1-294BF3F1D1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75CAD69C-A606-4C13-8747-EB893AB487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5F2A2AAD-D5B7-425B-B553-892E416252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3F904A8-7567-4920-ACBD-74A9DFC853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71AAA9D6-5EC3-4879-9E11-D2FF74A3DD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DD4B8DDC-996B-4778-AB95-16ECAE09DB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854928B-0E87-4683-BD9B-2CC6A3AE6B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89F76207-4C06-4C32-8412-15663C1A6F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C0937B34-A975-4F97-A3EB-2A5CDAA7A4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DF8AC17-3820-428B-9B80-78F784AC90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F3BFE307-1542-4C62-ADC2-3A6712618A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E99CE82-DDD6-402B-808A-71DB60979B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F44466C0-C122-4EEB-AED8-FA8B60C585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27685E1-7F79-43AF-B20C-04C26AEE40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0D22434D-29FC-4DE0-BD51-EF4B6102A6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58A7B5B2-DA44-4B04-A762-A47AE20CC3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544861FC-03DF-4B3F-BC84-BCD88EA6CE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D370CE38-5FE1-4D84-B3DE-7FF6008D1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928DE8D9-4012-46D9-A063-FD8B9DFF14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6DB79A40-7B90-458A-9D92-3E01C94B50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5645490B-DF47-429F-B667-C02F23530B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79B3345F-1B5F-4C91-9388-EF9334F945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3B07C7FF-CB72-4D5A-B15D-090CC78438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D024618-8A8A-4028-980B-91595BD01D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5595DF4-DDC6-4043-BDF0-714C127EA2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8C873F1-E74D-4A6D-A650-01911F7C13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D71EAD7F-C25D-4F9D-9B37-377903BD9E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FE92269B-3FAB-4587-885A-C40BD45EB4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77E29B5B-7AC8-45AC-A756-6960102A1F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9BD6A259-40D2-4A75-A606-4FA11AC311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E3C753F3-AC57-4546-9CA6-729964B2BB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6660A636-5E8C-47C1-B1B6-788A79F0F5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B622B716-EEB6-459F-971A-9B3A16A2E93B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00F960C3-F629-4987-B6DB-FDDE0EC1326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57C199EE-0CE6-4C43-9889-3F326348A506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8012F51F-C42E-407B-9714-F42A22B1415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5962F474-93BC-4D3D-AA55-756D48C83A0C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8E8FC62-3D19-464B-9662-8F3D9B273481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89D9AF58-97BC-4D6A-9B71-7BAE2759A1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6FB892D4-2399-470E-BB4B-E8D5C5C359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313F12DB-C0BA-4E41-968B-F8207B1BC0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8ECF065-97D3-490D-BF39-F990DECDF7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654B5C1C-BAE4-4B79-86B5-55624A4BC3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04697401-BBE4-4F44-9E92-55ED23EE0F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0410542C-F5ED-40AD-8B9D-DEBDD9EBC1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0DD6614D-392C-44A5-A394-B7A87232CB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1A1339F7-ED51-471C-BF78-A7F79F51ED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BBDB51C7-057E-43BC-A37C-7959E4A878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C3743F03-F718-493B-9BB3-EA0499F4F6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F4C1BA5A-C89D-419C-81CD-015DB9B3C3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4532EE86-348E-455A-935F-A79310C2F6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B717DD12-C2D3-4F96-BF15-912B203D0F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FB3B4437-893F-432C-B09E-9E7DCD95DE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69AD438-CAA2-47C4-A696-1138204D3C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D9C8ECF-28DE-4BF3-9198-4BE94A86A6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23F2171-3D0F-4879-BC8F-4921D41A65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A19D55FA-2E59-4A00-B0C1-CEE2A537D0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05100177-1B27-4CB7-9FBC-0980487F40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7E3D93B4-1C0D-42D3-9BE2-CD8527F0C2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2A2E232E-BC7F-43E5-A902-7473B7B384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FD66D449-8B75-4AB3-8591-D1E61555A2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2ACC9A7E-0B3A-42D2-B7A2-2ACBFDC09E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5D9F11EC-7709-4A2F-82D2-9DF0C231C1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54CBDA95-6846-4A4C-95BC-608A30F057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D9A53132-9CC7-4090-A99A-43C1908CDF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28430634-7644-47D6-9DEC-065E3E48FD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5E00C8E-B9DF-4349-B0A0-30AF224F3B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AC0F4E1-E08B-4005-953C-1BB5AC2FDF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/>
      </xdr:nvSpPr>
      <xdr:spPr>
        <a:xfrm>
          <a:off x="127730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/>
      </xdr:nvSpPr>
      <xdr:spPr>
        <a:xfrm>
          <a:off x="127730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1900-00000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900-00000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900-00000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23B60-84CD-46B7-8701-E726437B8B20}"/>
            </a:ext>
            <a:ext uri="{147F2762-F138-4A5C-976F-8EAC2B608ADB}">
              <a16:predDERef xmlns:a16="http://schemas.microsoft.com/office/drawing/2014/main" pred="{00000000-0008-0000-1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85452</xdr:colOff>
      <xdr:row>1</xdr:row>
      <xdr:rowOff>176077</xdr:rowOff>
    </xdr:from>
    <xdr:to>
      <xdr:col>8</xdr:col>
      <xdr:colOff>930814</xdr:colOff>
      <xdr:row>4</xdr:row>
      <xdr:rowOff>77017</xdr:rowOff>
    </xdr:to>
    <xdr:pic>
      <xdr:nvPicPr>
        <xdr:cNvPr id="10" name="Picture 4" descr="VIAGS xanh">
          <a:extLst>
            <a:ext uri="{FF2B5EF4-FFF2-40B4-BE49-F238E27FC236}">
              <a16:creationId xmlns:a16="http://schemas.microsoft.com/office/drawing/2014/main" id="{BAE72ACE-EA7D-4BC9-A6B1-D099C41306DF}"/>
            </a:ext>
            <a:ext uri="{147F2762-F138-4A5C-976F-8EAC2B608ADB}">
              <a16:predDERef xmlns:a16="http://schemas.microsoft.com/office/drawing/2014/main" pred="{E5D23B60-84CD-46B7-8701-E726437B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3852" y="284934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B076B145-BD53-45E5-A494-F92558EBE940}"/>
            </a:ext>
            <a:ext uri="{147F2762-F138-4A5C-976F-8EAC2B608ADB}">
              <a16:predDERef xmlns:a16="http://schemas.microsoft.com/office/drawing/2014/main" pred="{499EC9BE-B461-426A-90F0-FB350AC5B10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66EAF643-7A32-4863-8D1F-8B8CE2233830}"/>
            </a:ext>
            <a:ext uri="{147F2762-F138-4A5C-976F-8EAC2B608ADB}">
              <a16:predDERef xmlns:a16="http://schemas.microsoft.com/office/drawing/2014/main" pred="{B076B145-BD53-45E5-A494-F92558EBE9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5A29C970-05FF-4D68-AE23-606F433E8FAF}"/>
            </a:ext>
            <a:ext uri="{147F2762-F138-4A5C-976F-8EAC2B608ADB}">
              <a16:predDERef xmlns:a16="http://schemas.microsoft.com/office/drawing/2014/main" pred="{66EAF643-7A32-4863-8D1F-8B8CE223383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40385217-46CB-4F4C-95FF-F407084C5626}"/>
            </a:ext>
            <a:ext uri="{147F2762-F138-4A5C-976F-8EAC2B608ADB}">
              <a16:predDERef xmlns:a16="http://schemas.microsoft.com/office/drawing/2014/main" pred="{5A29C970-05FF-4D68-AE23-606F433E8FA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585085BC-BA6C-4C5E-BCB6-6588151D393E}"/>
            </a:ext>
            <a:ext uri="{147F2762-F138-4A5C-976F-8EAC2B608ADB}">
              <a16:predDERef xmlns:a16="http://schemas.microsoft.com/office/drawing/2014/main" pred="{40385217-46CB-4F4C-95FF-F407084C562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5FC096D8-307D-421A-A58B-B37DFEEB9E7B}"/>
            </a:ext>
            <a:ext uri="{147F2762-F138-4A5C-976F-8EAC2B608ADB}">
              <a16:predDERef xmlns:a16="http://schemas.microsoft.com/office/drawing/2014/main" pred="{585085BC-BA6C-4C5E-BCB6-6588151D393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44E4358E-04FC-4B31-8164-A064D06778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ADE92CF8-9338-4640-947B-651F14B545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9D0A109-D7E0-4A33-A11B-FAF946B444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F4001360-8CDE-4FA1-A0F9-FEC2453720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50572C3A-F136-4AD4-9F2B-29B0799E83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008662C1-8309-4B4C-9B8F-24AC87C2B0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A604E1F-83C4-466F-9CB4-09FE852B0F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76A6A7B7-DFCB-44CD-9C81-BC48BBF923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C2D93B47-7519-400C-AE24-3F510C2F0D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0AC7BF8-2A4C-4BEF-9322-082E593CA9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B4297D78-E12A-4E22-9D4A-15C9A3BCBA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68C5C098-B196-4C42-BB5F-3686B31E89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39CF3439-C2C1-4036-977F-B68BC7E461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C89ACEED-D53B-4EF2-9614-D71E1C28FC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81C788A8-E023-47DE-B8B0-D0137760D4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1A2528C-95B6-482B-92AD-83349F525B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CD7BDF02-AB9C-444A-A541-6239AB85E6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E595ECA6-E625-4C9F-851E-8D2E790534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00C9A5F-0CDD-42BE-9BC3-BC2659F550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36CBE51C-B3E5-402D-9892-D1CDB841EE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87B0C05F-3A0B-45F2-8ACC-B626BBF5AE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B320AF8-BB35-42BA-BB12-15E5B33B0B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C7FC130-2D53-4B39-A431-CC27BCBB59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F542711-7068-4415-8270-D95E18CE98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87995A92-C485-48CD-9042-E45813B8EA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AE7B5EB-46AC-47B8-9CD4-B0E95E7449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357FE0EF-2DFE-46C8-BA80-57E675CFA4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1791BEEA-A3F7-432D-A3A3-0A8495182B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FF6763F7-B8BA-4012-A92D-DE1E0703DB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321BCD01-A1D7-44F4-B605-5CDEE50DEA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74EEF967-066D-4DE5-8FD8-C2968818C7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9D1B6744-33B2-4A2C-B3F6-B0ABC2193E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313A55A4-5997-47D5-B67B-BB42AD3261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9A85CC2-8C23-4993-9011-B96882CEC4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FAC4543-A0A8-480F-90D4-F05E7A4725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EAE852B-B1D6-49C6-A630-1C850F255C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FD398BE-2089-4371-9BE8-54A5857D9C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7">
          <a:extLst>
            <a:ext uri="{FF2B5EF4-FFF2-40B4-BE49-F238E27FC236}">
              <a16:creationId xmlns:a16="http://schemas.microsoft.com/office/drawing/2014/main" id="{DD8FE49A-0790-4786-AE89-146513F333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8">
          <a:extLst>
            <a:ext uri="{FF2B5EF4-FFF2-40B4-BE49-F238E27FC236}">
              <a16:creationId xmlns:a16="http://schemas.microsoft.com/office/drawing/2014/main" id="{9BE3D66C-1479-4C97-AE43-008D6B9A6F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54A29B7A-2131-4517-843F-28322A728C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1B522030-AD47-411A-AD8C-AF6E791E09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1868E0A-E248-4DA9-B744-AFD20A5C27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3E273F76-F130-4B89-B783-7D830A16F66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3F76F0C8-D3A4-4196-B34A-E2F10EC8354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883B8B05-24E4-48C6-A063-BB7663DEBF9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9582BFB8-C1BA-44EB-92B7-AC2A7F6C27E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E6513257-FE44-4616-80E4-17BF8ED6F35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276D7049-EC9F-44BA-AC09-637DF641D60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9AAE5A2-3C15-4C57-962A-E2B718747A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A8475A10-B325-479D-BA9D-E868664E91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F6D2744-23A3-42B3-B13D-55880CFDD7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9156676-F4AB-4CCE-99E5-A30B4EC25C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7C6DBC1B-B1DD-4D1F-A23D-AE8E45863B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B0652BCD-06CB-4401-9DD2-2686498698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7A63082A-3306-4C10-890B-10FDB06D3F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DD4BF134-ED80-4F77-8622-78EAAA79FB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47B6994-783A-4347-997B-928029D1C4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0D2009DF-8F51-4183-A904-DE7472FC44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5447A417-D7C8-43A3-BF9B-7644897B97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646936EE-0777-47B2-994D-C8461059B0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58A81634-C9BC-4DCF-BCDB-DA2DC63018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A6CD804-3B87-423D-BF8A-1D556AE7D5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F84BB5E-DA0C-418B-B1DF-E52A241C82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9F601AC-69ED-43AB-8E91-8C5487C788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14CA39D-8A12-4D21-B5AB-74AC09B61F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051655D-0E79-4F7D-AEDA-9BD011C5A1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DE8937D1-922E-41CF-B96B-59BECB17D8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64C604EB-5082-4BBC-9956-6ED27D7FC6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CEC251F1-265D-4B6C-95D6-42F2C156A3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EA7D5832-E104-45AE-A50A-CC97452178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F89C2744-B4C4-4615-A5D1-092E19FD12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A15E2D93-2878-4195-8125-6788E3DF23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6CE9EAA9-8E48-45D8-99EE-E951099C76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22CDA580-6C5B-4680-AF51-051E7B33B7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BAC2ABE3-9E2E-40B8-B406-F4DE0CA44A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365B47D-C957-4249-9029-F189775937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BA95F9CE-B3F2-4744-85C2-196D322DC3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FACBFDD-5013-4D52-B24A-F74FF4CC29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77857E2-FC23-457F-BFD1-0A574415C6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951FC536-87F9-406C-B7E8-C1772C8F84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FFCBC6DA-5557-4C97-AD62-707BD2C290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44A79D51-923D-4DBE-A650-03EDC9F962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9E15F91A-8721-481F-A331-2D3F847EF7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30D34E48-BC20-4B8F-A8C8-4380A8B26B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94C4EC2E-2456-4D39-8538-1FD7B5CD8DB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4D3B1FAD-3675-41F2-A31B-F3A9288BACD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1D668341-A3A7-4CC7-AFB5-B62B9E5ECB7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8E81BB1A-4718-4C1A-81AC-EBC2EFFA3D2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48024660-09B6-413E-9FFE-21D468FE01C6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A5748657-DF16-4511-B9D5-C6E7E1D99459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F516F457-D0CB-4B66-8D41-D71137D609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82C34548-6F8E-43B9-A6EE-8900080B06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B87D5628-DC6E-4A33-B6E8-75EA59A7C2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D3697BD-85E5-450E-9BF9-52B4F8C9F8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3452AE52-82F5-46F0-8C45-E20B024BF6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4381C4FE-792E-4954-B2B8-BADABA69B9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78D4D04F-B4B1-4610-8739-52A7ACE68E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02705A10-0F21-478B-A7ED-4A9924DF7F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CE4E36F6-9F51-497D-95E9-7F9D632A32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4BBAFC8F-7965-4C8E-9C03-A271D25AB5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68724FBB-F271-48D9-A840-5DD6BEF5B9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7CC5741B-6AA2-4511-BEF2-B76287464C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FB4442CE-3AE9-42C7-BC8F-25FBF588D5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B5C9FAA7-DEBC-4DAF-AB52-A227622E25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0B9E33FB-56C1-45D4-B3C6-B394A09868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F5E2CBE-0AF9-4F2B-AE1F-243EB38BBC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2DA12723-FD49-4A4B-9F99-5199924F15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C75784BD-F1EC-4012-805C-450D0B4971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E217FB48-CB3B-4DB8-A4CF-AA9AA35A91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BB8CDA8F-F7AC-4BBC-B7D7-C5E6997303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6C72CAF1-5534-43E0-9A8F-C0EE9D99DA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39DE5C8E-7163-4451-89B2-6C4DF7C9ED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C597D4C8-AAFB-447E-B9CA-D2F78F13F0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E81FF668-8939-431B-B7D0-DC987E9B8F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8CDF8B80-54E6-4ABA-880F-166F6F168D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50DFC6D2-4CCF-41E2-9E2B-3C172C0CFC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96392FD8-9F41-4A2D-B456-C36DEE0CFB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CB0B083-4046-4ECC-97D9-E1C6BCD7AA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A248D1BC-9AF7-4E7C-8281-F12A4EC1FD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80AE280-C0A9-4368-9096-5D55D981C6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00000000-0008-0000-1A00-000008000000}"/>
            </a:ext>
            <a:ext uri="{147F2762-F138-4A5C-976F-8EAC2B608ADB}">
              <a16:predDERef xmlns:a16="http://schemas.microsoft.com/office/drawing/2014/main" pred="{144DCFC9-1B53-4E26-B335-5E195C984B5F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6">
          <a:extLst>
            <a:ext uri="{FF2B5EF4-FFF2-40B4-BE49-F238E27FC236}">
              <a16:creationId xmlns:a16="http://schemas.microsoft.com/office/drawing/2014/main" id="{00000000-0008-0000-1A00-00000A000000}"/>
            </a:ext>
            <a:ext uri="{147F2762-F138-4A5C-976F-8EAC2B608ADB}">
              <a16:predDERef xmlns:a16="http://schemas.microsoft.com/office/drawing/2014/main" pred="{FBBE80A4-B7C0-459F-B085-23BFE331FEED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4">
          <a:extLst>
            <a:ext uri="{FF2B5EF4-FFF2-40B4-BE49-F238E27FC236}">
              <a16:creationId xmlns:a16="http://schemas.microsoft.com/office/drawing/2014/main" id="{00000000-0008-0000-1A00-00000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7">
          <a:extLst>
            <a:ext uri="{FF2B5EF4-FFF2-40B4-BE49-F238E27FC236}">
              <a16:creationId xmlns:a16="http://schemas.microsoft.com/office/drawing/2014/main" id="{00000000-0008-0000-1A00-00000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8">
          <a:extLst>
            <a:ext uri="{FF2B5EF4-FFF2-40B4-BE49-F238E27FC236}">
              <a16:creationId xmlns:a16="http://schemas.microsoft.com/office/drawing/2014/main" id="{00000000-0008-0000-1A00-00000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5CCF2C-1486-4F91-93A5-F4B07AEC725E}"/>
            </a:ext>
            <a:ext uri="{147F2762-F138-4A5C-976F-8EAC2B608ADB}">
              <a16:predDERef xmlns:a16="http://schemas.microsoft.com/office/drawing/2014/main" pred="{00000000-0008-0000-1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4765A48C-0A04-4934-A4E7-20CA88725F2E}"/>
            </a:ext>
            <a:ext uri="{147F2762-F138-4A5C-976F-8EAC2B608ADB}">
              <a16:predDERef xmlns:a16="http://schemas.microsoft.com/office/drawing/2014/main" pred="{375CCF2C-1486-4F91-93A5-F4B07AEC7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1F33E28-3891-422B-8F58-64134BF50FED}"/>
            </a:ext>
            <a:ext uri="{147F2762-F138-4A5C-976F-8EAC2B608ADB}">
              <a16:predDERef xmlns:a16="http://schemas.microsoft.com/office/drawing/2014/main" pred="{0C0B94AA-AD38-4D47-BE63-71EF7D30495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A7D8716E-41F3-4E72-A8F7-DBF73C7CE5C5}"/>
            </a:ext>
            <a:ext uri="{147F2762-F138-4A5C-976F-8EAC2B608ADB}">
              <a16:predDERef xmlns:a16="http://schemas.microsoft.com/office/drawing/2014/main" pred="{31F33E28-3891-422B-8F58-64134BF50FE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54C1CFCA-64FC-4282-A24C-D9968E2509D5}"/>
            </a:ext>
            <a:ext uri="{147F2762-F138-4A5C-976F-8EAC2B608ADB}">
              <a16:predDERef xmlns:a16="http://schemas.microsoft.com/office/drawing/2014/main" pred="{A7D8716E-41F3-4E72-A8F7-DBF73C7CE5C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B5E35479-6FA2-40BC-9302-C3DF158C1E3C}"/>
            </a:ext>
            <a:ext uri="{147F2762-F138-4A5C-976F-8EAC2B608ADB}">
              <a16:predDERef xmlns:a16="http://schemas.microsoft.com/office/drawing/2014/main" pred="{54C1CFCA-64FC-4282-A24C-D9968E2509D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EC17F9A6-9231-4591-A4EB-BC21A5600645}"/>
            </a:ext>
            <a:ext uri="{147F2762-F138-4A5C-976F-8EAC2B608ADB}">
              <a16:predDERef xmlns:a16="http://schemas.microsoft.com/office/drawing/2014/main" pred="{B5E35479-6FA2-40BC-9302-C3DF158C1E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E4D2C8F0-99C0-4789-AFA3-2C8DC5391FAC}"/>
            </a:ext>
            <a:ext uri="{147F2762-F138-4A5C-976F-8EAC2B608ADB}">
              <a16:predDERef xmlns:a16="http://schemas.microsoft.com/office/drawing/2014/main" pred="{EC17F9A6-9231-4591-A4EB-BC21A560064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087FDA2-A1BD-4A8A-9B3E-06FBA5AB1F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C40C7479-F5D7-4216-BDCE-7DBDC86C72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BBDB765A-F849-41D8-915B-3364447131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8BC6CB6F-5BBE-4C82-BE5F-DC2CFDD533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682BC313-2871-45C4-8EEF-DB4E49441E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47EF4A1D-572C-4D0E-90D1-F90786188E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9738CBA0-DF4E-42FF-B313-5BDA2DED6A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EBBC068E-822B-41DE-8908-CBF96ADD3E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3C866B64-6981-42F9-96DF-6989A88013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4E20783-012E-4A5F-B812-3164361119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8992EF4-52AF-40A7-A99B-040724C091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74B8027-BCA6-446D-A3B6-24F82172AF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BA808A7B-1B44-412E-999C-0ACDAEA3E5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A609153-F67B-4A0A-A887-C74561E346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D43027A7-E7EC-48F1-BC27-8773AD54B3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CEA0241D-8072-40FF-9796-B6412E4930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DC0474D-F170-4F75-A209-7152B4F585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1B89AF00-9135-48DC-8A6A-27536A4E0D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AC5AD5B-434C-4227-8582-4257B822DC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ADF6E28-AC3F-45FD-9021-8CC6360A3A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16C2817D-0777-4D2F-966F-3A3A5704EC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6B87771-4B56-4131-AB86-93D953A787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60C9C2B-7074-4592-BE93-93549D7900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7CE4EFB-0C1C-464E-982C-35552CA6A4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5DA07015-BE7C-4D74-87AA-9DF31EF08D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E0AFBBB9-9051-47B8-A35D-6D48FE1276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A4800DF-16AE-4EDD-9BCC-BF7BEE5F32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DF0AF009-7B45-492D-9298-04AC0E88A3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D97055D-97EE-4839-9B86-29A4A3536B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E0646D56-8FCF-4E13-A8AA-3813954A15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0A9E951D-6429-4A7E-A8BF-C7DFE901CB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1807D56-258E-49F7-B8EC-ED5E9A2351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F77E7475-9956-4212-AB7A-A3A08E038A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4924659-C59C-48F4-A294-2F81DBBF7F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5DFF0D5-FE24-44D6-A2BB-1C4AC305C3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AA0DE90-05F1-448E-8AE5-AF59CFD1AE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4D0FE5-6100-4BFE-B268-F6A30F76EA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B15AD8C6-0BDA-4BEC-A4C1-87FDE4AA8A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ED594BE-71CE-4A07-9C7B-A8AF2BCD57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22234287-8FD9-4C1E-A863-1E66A248A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ED9A9FC8-D7D7-42C9-9024-B6401DA1FF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5ABDCEA0-C637-420F-AD79-23883509C3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6D0C55C-CB7F-4219-861D-80EBEAB1EA6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F1EE2B60-5925-4D6E-B04E-525325502B2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6A1398D-F54B-4B74-9F77-6FD4F41A4DEC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C895F6C-5677-407B-86ED-54B6BE3A8A5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4577DFAD-77E3-49C9-982D-D08EBF798FF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63D73AA7-7BBA-4B53-9230-8A2007B6028E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051F2053-01B3-43FF-9398-8FA82BE308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5F0688E-A2C7-43D1-885F-2324CD664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02A8614-E4E6-4435-8025-8686F37ABD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92F2C06-F856-4134-BB94-0E5D851702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4A9DB191-32EE-40BF-BF6F-C27EF58D14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70F0572C-015A-4937-BBF5-6DC337FECA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AB542B64-9AC1-4A30-8141-EE31823C22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1FEDA1E4-C7FA-441E-A81E-C611B5249F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63DFEFBE-3C5E-43A3-ACAB-9184A1A359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F19129E8-9844-462B-9D1B-C2759BD93D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44B42359-BA84-4AB9-BA09-A9C233E523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ADA8049C-B9E9-4CFD-9662-DBA594B808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7F26B4D1-4EDF-4A0E-816B-8F977AE257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37D7A310-7A58-452D-B8BB-245CC44DD8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681222DA-4CA0-4B69-A1BB-BF0326A9F2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1C21E3F-08C0-495F-B743-42D875A3C7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DC8436D-7125-4907-AEDE-2CA8DD8186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35614DB-686F-4C5D-A888-70C896965A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08E9CD51-CC5D-48D6-BB39-C02B7A4365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79FE25CB-F4D9-41F3-A242-D4C5D14809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67E88DA1-388A-4185-B063-DB3B65532C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1E551AC4-B6C8-40DC-8DFE-A8725EB935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048488C7-D855-421F-810B-2FDB01EC30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7166DDF-ACF8-4F16-9F63-6478164A96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6B218109-4D9A-4D9B-A53D-C6A5B86F9B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51B6112E-7B61-45A1-9334-9EE96E89D0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951A1C83-2D0C-441A-AF68-274949FDC6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8D6C88B-7435-4517-A55D-FE7749BE1F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C881A25-88BE-475F-87A4-D1DF4F27A5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25E176A-4817-4D66-BE5A-9C9B717182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76FB034-0805-4125-9051-5E71540AB5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0EBF299E-9438-4F82-95A8-1A0C33B274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CAD1C5D1-08E0-46DC-8653-432A685F30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2D25E426-B878-4EE9-815E-74849F2BA5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8E3E4A8C-6028-4C10-92CD-016D0B7C2E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673FBB16-EA37-41CB-8E8C-40B3DAFBC6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6AD14930-FC4A-41B7-80B9-7137185A4385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EF898F05-B8BA-48E5-89E1-740BF0250E6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2567B919-3045-4754-8D43-2C4AD23D5347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AB053883-6385-4639-A8E4-9F0FE1C9166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181CAF75-382C-4367-AC45-8B6A9694373C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B79FD471-D327-4492-973F-DEE084BE63D8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42C533C7-F966-4430-A163-A672A46596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03C04E91-2373-4E65-AAE0-29180E60CB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1044D631-FA1D-44B4-BADE-D4FCF52DFF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42552714-5F7F-41ED-B3D1-2C985C6DDC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5BF5FB49-0AF6-4BC5-8059-C4347A6D3D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F5ADD860-6502-440B-A9EF-CAE7EFB95D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DE5BD9FB-EA7E-4A73-87E1-658CB6549C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B6C794D0-835E-429A-89ED-637F3818D1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0744F1BE-723C-4596-87AA-35E99DECD3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E083F329-CFDA-4033-9416-111AF94A83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B0FE8B01-C033-405C-8000-6BD9694D67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57723885-47A0-4B6B-9616-0A389EDDFE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FAB177D6-975B-4B1A-9A08-EAF9463C23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CFF9ED31-027A-4F93-97B8-46015A4D45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605CA144-39B7-495E-A6D3-8701676776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8AA0572E-2DE6-495D-842B-F31BEC4A0D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4362F0DE-3C9E-4446-AA56-0AEF606B70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08C7E0A-7D00-46BA-9752-FEC95152B8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0BD599A2-DBB9-4817-A15E-A5F90B95BB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2EEFEAB5-08CC-4CF2-9DBA-71FC2CCDA7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573E9DFD-052F-4230-8125-2E58F85E42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700123AA-B5E4-4201-A933-11D0E2B1C7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05B4F4DD-87DA-4679-8DDD-740E423C46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9A95778E-8661-487F-B1FF-3034553ACB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395D19A3-FB68-4331-9612-19A3B61EA4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3DA4A59A-B99B-4320-BCE9-84DC48B79B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6B37B245-25AE-430D-B941-852B8B2A01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01EEE34-DED2-4CBD-B245-F11171687A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407986E6-2919-4058-B6DD-06FB11AC0A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95DE312D-176E-43F9-8997-8B41F9ACC8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B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B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B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1AF066-C169-4CCC-B347-F00F41D42EB9}"/>
            </a:ext>
            <a:ext uri="{147F2762-F138-4A5C-976F-8EAC2B608ADB}">
              <a16:predDERef xmlns:a16="http://schemas.microsoft.com/office/drawing/2014/main" pred="{00000000-0008-0000-1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86093</xdr:colOff>
      <xdr:row>1</xdr:row>
      <xdr:rowOff>143420</xdr:rowOff>
    </xdr:from>
    <xdr:to>
      <xdr:col>8</xdr:col>
      <xdr:colOff>931455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1D036664-CE13-42AB-B30A-CAC97AEA72AB}"/>
            </a:ext>
            <a:ext uri="{147F2762-F138-4A5C-976F-8EAC2B608ADB}">
              <a16:predDERef xmlns:a16="http://schemas.microsoft.com/office/drawing/2014/main" pred="{751AF066-C169-4CCC-B347-F00F41D4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528" y="25099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79001C64-5599-4F37-978F-32E984A0CFB6}"/>
            </a:ext>
            <a:ext uri="{147F2762-F138-4A5C-976F-8EAC2B608ADB}">
              <a16:predDERef xmlns:a16="http://schemas.microsoft.com/office/drawing/2014/main" pred="{E54F1AB6-615C-45A9-B8E6-CF56FE20CF8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F9D23DEB-B289-4700-99D4-DB6EAF6C53D5}"/>
            </a:ext>
            <a:ext uri="{147F2762-F138-4A5C-976F-8EAC2B608ADB}">
              <a16:predDERef xmlns:a16="http://schemas.microsoft.com/office/drawing/2014/main" pred="{79001C64-5599-4F37-978F-32E984A0CF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96C23980-D317-47FC-AD26-ADB69F84BE79}"/>
            </a:ext>
            <a:ext uri="{147F2762-F138-4A5C-976F-8EAC2B608ADB}">
              <a16:predDERef xmlns:a16="http://schemas.microsoft.com/office/drawing/2014/main" pred="{F9D23DEB-B289-4700-99D4-DB6EAF6C53D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89AEB03B-EEF8-423B-819A-531A0A4F287D}"/>
            </a:ext>
            <a:ext uri="{147F2762-F138-4A5C-976F-8EAC2B608ADB}">
              <a16:predDERef xmlns:a16="http://schemas.microsoft.com/office/drawing/2014/main" pred="{96C23980-D317-47FC-AD26-ADB69F84BE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8234483-5F20-427D-BC02-0873924F47A1}"/>
            </a:ext>
            <a:ext uri="{147F2762-F138-4A5C-976F-8EAC2B608ADB}">
              <a16:predDERef xmlns:a16="http://schemas.microsoft.com/office/drawing/2014/main" pred="{89AEB03B-EEF8-423B-819A-531A0A4F28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C8E5B613-B428-41DB-B0CE-619CADE0DB4C}"/>
            </a:ext>
            <a:ext uri="{147F2762-F138-4A5C-976F-8EAC2B608ADB}">
              <a16:predDERef xmlns:a16="http://schemas.microsoft.com/office/drawing/2014/main" pred="{18234483-5F20-427D-BC02-0873924F47A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F500386B-D944-404F-A929-7F2C21B153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8267081D-5479-4F5F-8EA0-45007C6957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21E1B8F4-8641-4D9B-BC60-A1625616A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0C5D786B-AC23-442F-86CB-EFAE24D907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29FF9FE9-DBFB-4E08-BA28-71EB600989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43E48917-F769-4CF9-AE81-DBAD197850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1D33DF21-F513-4BC7-91CE-F16CA4B9DC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2A9AEFF-59A8-484D-99F7-CD56E694BA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667DCC96-5079-407B-8F4C-1E8B5A9AE6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098CC9A-5B1E-4A20-B1BF-BD360A5665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7">
          <a:extLst>
            <a:ext uri="{FF2B5EF4-FFF2-40B4-BE49-F238E27FC236}">
              <a16:creationId xmlns:a16="http://schemas.microsoft.com/office/drawing/2014/main" id="{33A38E72-BFB0-4781-9F93-960033285A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114CABD9-C827-4CE9-AED1-D1F1A4BB5A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75919483-CB95-4382-B8AD-1CCC154FD2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10BE985-F17F-4CE4-A743-13DFDBFFB4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7EDA14D1-2FE2-4C5F-85FE-136C0B9052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BC68B497-C659-4519-A188-53E3B0CCD2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662CBF71-D92A-4A77-A741-F04D021168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152C61B1-0892-44C8-A715-0A334DFE02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C48069C1-5D6F-433F-A538-1DBB649B98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7">
          <a:extLst>
            <a:ext uri="{FF2B5EF4-FFF2-40B4-BE49-F238E27FC236}">
              <a16:creationId xmlns:a16="http://schemas.microsoft.com/office/drawing/2014/main" id="{57B0FE15-96F9-45AA-9FF0-7C7266444B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8">
          <a:extLst>
            <a:ext uri="{FF2B5EF4-FFF2-40B4-BE49-F238E27FC236}">
              <a16:creationId xmlns:a16="http://schemas.microsoft.com/office/drawing/2014/main" id="{3A22832A-FDFE-462A-A791-8B3110F25F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8F0D60D-5886-461C-9FF2-14FAFD7559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854D1EC-81AA-4A17-AD2D-1E5A3D9693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AE95097-5B5A-4585-9D33-8B88579389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">
          <a:extLst>
            <a:ext uri="{FF2B5EF4-FFF2-40B4-BE49-F238E27FC236}">
              <a16:creationId xmlns:a16="http://schemas.microsoft.com/office/drawing/2014/main" id="{1C6B16DE-5A51-4722-93C5-5D63767B81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7">
          <a:extLst>
            <a:ext uri="{FF2B5EF4-FFF2-40B4-BE49-F238E27FC236}">
              <a16:creationId xmlns:a16="http://schemas.microsoft.com/office/drawing/2014/main" id="{84014BF6-3A53-4391-B194-B86A6CE983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8">
          <a:extLst>
            <a:ext uri="{FF2B5EF4-FFF2-40B4-BE49-F238E27FC236}">
              <a16:creationId xmlns:a16="http://schemas.microsoft.com/office/drawing/2014/main" id="{67C11B09-1D0E-4053-9433-E9519E65C0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D289837F-1A15-405A-BBAE-26CC6A630C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7">
          <a:extLst>
            <a:ext uri="{FF2B5EF4-FFF2-40B4-BE49-F238E27FC236}">
              <a16:creationId xmlns:a16="http://schemas.microsoft.com/office/drawing/2014/main" id="{038688DC-CA0B-41DC-8A01-06DE257AF5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8">
          <a:extLst>
            <a:ext uri="{FF2B5EF4-FFF2-40B4-BE49-F238E27FC236}">
              <a16:creationId xmlns:a16="http://schemas.microsoft.com/office/drawing/2014/main" id="{91A0CB5D-ECE7-4320-A7FC-CC044DC522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AA152197-2B74-4603-9F44-BAC723D583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1D368F73-96C4-47E0-97DF-36F31BCD2A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F158258A-46A0-4E3A-BE26-ADC6B7B65A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8CD797-F96A-476A-B47B-335A8444F1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836B0DC-4A88-4B43-9C3C-F6671743E1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F063C73-F4F8-4C36-90D0-340493AF2B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D52DEF2-ED35-4850-8595-BA0AF3811D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DD489B8E-12E3-41DA-BB9A-86D982C04A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58FCEFC8-837B-4A69-BCBC-EE61268E13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2EFB7D5-3B43-453D-AB43-F64BA5ABA5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13DE9E3B-067C-4541-80B3-4C9BA17C15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09A53EF4-D2E4-4E6D-BB4B-940C9600E5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744671FA-EB96-4CE6-AFF2-95A2693E600B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742CF444-2C4A-4502-887E-1E95027DA65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5F1E0E28-BE33-4E33-9DBE-A277D9C9817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FCEE7614-2D33-463D-98A1-8C816CFD2A45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56A69545-EB33-4E30-A329-0A280E04A25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95B453D4-3C07-4BA0-9CE5-A4A3BACBC5E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F3E6D54D-030F-4390-8D90-B9CBAA5C2C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4DB075C1-C8D4-4257-9C3B-89ACCB6E69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A5212DEE-56C4-46A2-AFB6-31B2188DEB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8A4AE74D-8D1B-4B33-B2D9-DA91E57D7A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3FCCABB8-9D08-4898-BDD6-D7CE4E43E4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F0418F8D-0FF7-40CC-941A-F9FB6A8DAA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04308F63-2317-44AE-B951-57B6088C31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446C44CC-D8A5-475E-A1F5-CE4797C39C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2CD9619F-0D12-42F6-8BF5-0CD0B9EDDC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D9EADBE8-B911-4295-9C21-5787E76CD1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2F1679E3-378A-4336-BA43-054374F038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62475413-575E-489D-9542-42BF0D8FCD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8E9D412F-1CE7-4A24-AB44-6795CF4DBE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079C0D20-ED88-4531-89D5-3ECB5366F1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A272C9C2-DA7F-4371-9F2D-E45FC157E5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F837036-A767-494F-AF4A-4DBDAD4B8B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7661A0C-F119-4422-97EE-1E48493628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798A7FB-294A-4FC7-B9D4-2687EF9824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8AB1325F-47F9-4FDE-9093-1ED7F026CD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BBFCED1A-C4EC-4ADA-8303-B0E5D55C0C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8D00E20F-3E71-47E5-8144-C7C1213273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32BEA890-A10A-4887-AED3-FA1E386812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E7A27036-CA0A-460E-9A48-D663D4B3B5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C0207B8F-6ACD-435C-A6AD-CBCD792E79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3400E255-A7C7-4FEC-BC21-F5731912F5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8ED02037-1045-448A-9F2B-BFA670431F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601255ED-75E1-4EB6-A0A3-6740C414D8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E4C7EB1-B8FA-488A-AC75-AE58FD9B08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B8CD2B0-7329-4B13-80E9-5C38DCAE4A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24F7CC8-205B-4FB5-92EB-72DCDCC05F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8C1C5B5-C7D8-4C5D-8F74-88198567B4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FEB37161-0C9F-46AF-B51B-173BE6AB8E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320FD913-8087-4720-BA51-2235FCA1BA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BFD4F1CD-112F-4CCA-9F30-9C91B1BEDD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ED43A368-90D2-4E07-A358-B61B32FE77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75355AF0-545C-4E98-BB88-F0C88F6254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43DFE7F1-40BC-4B67-B29C-975639B0365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D8CEEFE2-B97A-42C3-865F-7944E432B5E7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7B8652DD-0220-4BFB-8667-6E57E4130CDB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6FB2CB44-EB68-42D8-BAD4-064EA8C8AEA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6B9B5A1F-9609-4934-827D-A3CB16C08B2C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4785ED27-BAC1-4FF4-8102-156CD908742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B28A59CA-5344-4510-BF95-C444853144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4FCD44B9-CE1D-42F7-A0FF-613FAC7A11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49B3C41D-B794-43AF-88B4-03B2710680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3B6ECBA-4A2B-412F-BD47-6384E446C0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B8150256-0BCF-48B9-907A-49A6A22C47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2C6CFCA7-C978-4A2D-98F0-150BE38CEC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EE56AC8B-7A61-43F2-9106-9C0D94FACD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2253F5B5-EDF5-480B-96FD-987F0A6D74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DAED22B7-F647-47DA-934B-7B9F63C5B9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84446C23-71BA-44ED-8EA2-84D5D3AED0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62AF11F5-4F52-4778-95CC-F05BBB41A0F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56D392AC-F2C5-4A3A-AEE7-FDCE754CBA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F66312A7-B711-4990-8B87-8E4CE90C80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2CC6A774-14BD-4524-AA43-0153B5FA45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C6C7293B-D3C8-49FF-B39A-720E6EF082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59AED99-6067-4D58-9F72-2E167B2030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261ED13-AD7A-432C-AE1B-5E62DC2487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ECAEA4F8-B029-4F95-BD4D-9313D84FFF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8F1D160F-1E20-408E-8BD2-1E1DE5D8E4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D89F5D70-648A-470E-8B47-26C953F3F5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5C2C8F19-FF88-4681-AD41-F2BEA5AE2E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8891D40A-79D6-4F9C-AD4C-0474149BDC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DCA765B4-3D79-48D7-81F7-4C0E0FEBF7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A9290365-AF73-4D92-AE35-A22D46169E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06AD2B88-9350-4215-8D8F-5F59E8619F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DE3AC741-AF46-49C0-BD75-25BB51E46B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055373D2-DE26-4022-84D8-60DB949389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624F5799-9749-4EE2-AF5A-D0BAF690A4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BAC543E-4429-4AE6-9486-FF7AB6B404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9E6D374-C76E-432D-A544-FA001DF4A6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C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C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C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0A50B-0326-4B8E-A890-F0F64781BB94}"/>
            </a:ext>
            <a:ext uri="{147F2762-F138-4A5C-976F-8EAC2B608ADB}">
              <a16:predDERef xmlns:a16="http://schemas.microsoft.com/office/drawing/2014/main" pred="{00000000-0008-0000-1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B1E86B17-F3B2-4C58-8F08-268EA9491586}"/>
            </a:ext>
            <a:ext uri="{147F2762-F138-4A5C-976F-8EAC2B608ADB}">
              <a16:predDERef xmlns:a16="http://schemas.microsoft.com/office/drawing/2014/main" pred="{A060A50B-0326-4B8E-A890-F0F64781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F2078A5-2ABA-486E-93AB-70345C54A297}"/>
            </a:ext>
            <a:ext uri="{147F2762-F138-4A5C-976F-8EAC2B608ADB}">
              <a16:predDERef xmlns:a16="http://schemas.microsoft.com/office/drawing/2014/main" pred="{6F88A736-6640-4B67-93F6-653506AC392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E0FDB134-6C36-46E7-B22E-FD31C6DBF251}"/>
            </a:ext>
            <a:ext uri="{147F2762-F138-4A5C-976F-8EAC2B608ADB}">
              <a16:predDERef xmlns:a16="http://schemas.microsoft.com/office/drawing/2014/main" pred="{0F2078A5-2ABA-486E-93AB-70345C54A29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9EDD4C5F-B350-4F9C-A467-415D12DAC26C}"/>
            </a:ext>
            <a:ext uri="{147F2762-F138-4A5C-976F-8EAC2B608ADB}">
              <a16:predDERef xmlns:a16="http://schemas.microsoft.com/office/drawing/2014/main" pred="{E0FDB134-6C36-46E7-B22E-FD31C6DBF25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AA2F2C40-8CCC-42CD-AE77-DB87CC5DC60B}"/>
            </a:ext>
            <a:ext uri="{147F2762-F138-4A5C-976F-8EAC2B608ADB}">
              <a16:predDERef xmlns:a16="http://schemas.microsoft.com/office/drawing/2014/main" pred="{9EDD4C5F-B350-4F9C-A467-415D12DAC26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4C202206-1837-4B4F-B5A4-5F3C36C7128D}"/>
            </a:ext>
            <a:ext uri="{147F2762-F138-4A5C-976F-8EAC2B608ADB}">
              <a16:predDERef xmlns:a16="http://schemas.microsoft.com/office/drawing/2014/main" pred="{AA2F2C40-8CCC-42CD-AE77-DB87CC5DC6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A00BFB3-F2C5-462F-851A-6340FD8AF13B}"/>
            </a:ext>
            <a:ext uri="{147F2762-F138-4A5C-976F-8EAC2B608ADB}">
              <a16:predDERef xmlns:a16="http://schemas.microsoft.com/office/drawing/2014/main" pred="{4C202206-1837-4B4F-B5A4-5F3C36C7128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650C65BD-B7D4-47FB-A5C1-2D7C3CF9AE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3DFE384E-750F-4D43-A43C-3F6EFB84A4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B9CA6EE8-54BD-477A-8579-EA304620CA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54DC0D1B-BC6D-45A9-9C6F-EF78EE8352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A4EFDBA6-2189-425A-A800-384477AAD6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059812D9-9C0E-402F-947A-FB10C34E9F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CDD8EEDB-420E-46E8-9158-A9024DF82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AD26233-4944-4DBF-9748-4E399F4EB5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7422DE2C-E6ED-4365-8B26-6F86A0EB35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B4774F4-51C3-465B-8B30-B8A2338A1F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EEAFB3B2-142A-4871-A8A3-6F3EA30A67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51430F60-B990-46EE-92C2-D2CD2CBEBE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75CFD3B9-979A-41FC-88BB-EA5D018E31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9FAA5CDA-2350-4CA9-8DF5-957AF1064A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ADA647C-F178-4D58-8938-1C063DD758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A9249C64-D007-4B24-9C68-2DE2EB4D4A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BA374DF0-794F-4C05-A918-2B6ADBDB21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12D9091-0601-4CCB-A266-36156CF231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47E452CE-0F3E-4A71-89DC-0DBDA930D1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8DF5CBA8-E646-448F-BD17-CAD941DB2D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DE6B04C-DC29-466B-ABD7-F0DD774304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C0502A-23D5-489D-94FA-8824A5D7A4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868669D-D563-46B6-982A-529220E1EA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50FE037-0FE7-49ED-A2D6-13A1A7076A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C3CCA6B-FAA4-4250-8841-6B652D4E1F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D4DCA24-675C-4D4A-B37B-B151186C2A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BC72568-2401-49C5-AD95-8DDB8C359E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0928764E-8172-4041-88CB-C6EF449A87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9A654EF1-33B7-4F17-BC80-1E2E065E6C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97437332-4119-4E9E-8A89-33B4EBF7D1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B1A894AF-EC61-43B5-BAA6-2A1030D471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33492431-4639-4465-B657-C1510C9D92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BCDAEAFD-1E69-4BBE-8A21-D5364BCDE9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F7CEAA2-0673-44AE-A1D2-F8C0185177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3FCD303-5ED7-4FE4-B709-AE250DB8DF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B809574-E94B-4722-A5A5-3FAB9D696C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868E7B2-8B50-493A-BB17-71B3BC0FC5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1F8201F2-618C-4FAE-B875-910B828D8F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58FED4F6-6A10-4F77-8E4E-B7BF60A615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DA2EF053-E68F-4293-8453-62E2D2DF23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3FCEC106-E68F-4346-BCB6-43DD9C46E3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E7132D34-49F5-485F-A997-F40499E4F7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0217DADB-BA8D-4D0C-9216-BA62B1EF591B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D0C4632F-1452-4017-A65D-7883D5BE78E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7C1F2983-5413-4DDD-BAE2-E68E45E719B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2BCC7542-E58B-4CA0-8C37-F4E01D25154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A993E4F2-BBDA-4944-8CCB-ADB54FFDB33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DCF7B456-254C-431D-A2AC-D0EEB1CADA9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91C20E84-D3B7-4A80-B1BC-FF1F445D4A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918EC02D-722D-416D-88C1-AD06AB9220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12F96777-4796-4EA2-887B-4FF33DEA68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CBA07AC-7676-488A-804F-6D56414538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720B11CB-728E-48DD-92EC-F1497802C4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993C947A-B61C-4F25-94F3-13A37EA56B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BDCA7429-2EB4-4AA3-899C-8FF0BB8937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C08AD9A1-F7EC-4AB5-A08D-8896F2B4F5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D6B891B0-C474-4C69-A914-00747897A1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79A97924-A3CE-408D-8532-54B67D42E3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2188FE8B-B601-41A1-B287-8E1A492A98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7933E572-D6AC-4727-B74E-23687CD5F7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17BA1004-40BE-4C3C-AF35-5EFBA8DA07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8C940D04-5D7B-4EF6-94D4-36E99BDECC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6CF02632-590E-4F6D-A20F-CADD9FA18D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3141F60-3503-4838-9830-7008E79527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B8FDE90-9736-42F7-966D-A6A9DD6FF8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7EC67E2-06F8-4A26-A6BA-29ECBC14EB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9BCD80CB-A21D-4F5E-8137-E8B5D0A1A8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FCBDC3E5-7B68-4E7A-BD22-25E668F0B8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091E9711-A9A6-448D-9463-D4E26C29FE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0EEC87E0-FA27-4AF5-9AD7-349B99A2A1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20FA819A-ECCD-4F77-AEAC-D49615FEB7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045955CA-5E4E-4777-B513-03FC48E054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9FC184BC-46DA-4A21-851E-F7C393223F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1525465B-62CB-4855-B4B6-7375282A33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7B7FED1E-69B9-4072-8A86-091D31CF2A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F6FDDEEC-F0BD-49D9-BECA-88B7503DFE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D007AEC-E091-4607-AB4D-98550651C8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29337E84-BE4E-4389-A0CB-751CAD9382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2936CAE-AC66-46A8-AA11-EA1B8366E6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58653DA1-E4EB-4943-A507-268C95ADEF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4C27B068-6D07-4709-AC8C-711C893633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ED2F571B-4220-4F98-B2F2-1BF049E7A3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29EF4432-C99A-4019-9AA8-99455E8187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31F33AC3-485B-4519-A4A8-043B072951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C519E432-707F-4F40-97EE-553EAFA9E198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18CB1F78-6655-49F9-A6EF-9D8A6F629EE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59D6994F-A0C6-48ED-99D2-BB9F0190AD8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4452DBBA-A891-45AC-972E-17C4D6AFFBA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C284D19C-0FD0-46E8-AE98-34B73B60DB2F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BEE84630-A528-43E6-93F2-76C91F482DE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1EAD6185-40D5-4B35-A120-BE094ADCF3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BE3DA4A0-AF15-428E-B8EA-37F6642B65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65FF78BB-B30A-4D30-9BEE-10A924588F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AA9C78D-E609-4E8D-B949-0B8E06EA7B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535A04AE-E7EC-4DDF-8B1C-4BAFB0331B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8B0CBAF1-3233-4294-B8BE-A960D9277D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664BDA59-78DE-410D-9D9A-9D2BBAC249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61A04A06-CF55-44A7-BA86-E1EDC7D42C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E2491CF2-8C7C-4FBA-BD5B-6DE1FA2E47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FD6FEE53-FEEB-449E-B25A-FA22049B64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A3A4B52C-3BD6-481A-BF71-F89BC13D72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CF3976B8-780D-4271-95CA-AD4360B121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E539FA86-98A6-4E0D-AE7D-4CBFC6D4F5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2089A73A-0609-4E35-8133-26E2CB1567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5B7AFF6F-F0CF-4951-BA62-7D7C10442C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B9679BD-0FD1-472B-9761-8F3666056B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90FF5DC-5B5D-43B5-B031-92B765145E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903A7D62-1859-44F1-8BBA-6D87B61F66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40699539-5DAE-472B-926B-56B657837C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AD57E461-5687-4BFD-8B01-3FB8DDD0F7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F89F6A73-A4EC-48F2-8BBF-66A14AED62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C9A18EE4-7DED-43B2-B114-49293B5A0C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3F36B50C-5DC1-43AC-BDBB-28CA7F39C0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71FF5636-92D7-4177-ABD6-C0968CBE7A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82C29CEE-F12F-41C6-9315-A41B5694AA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466E847C-D1F3-4D70-BF32-9DC7AF116F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28822D68-7920-4658-A1E1-9AD633D04A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79853819-D713-43C8-AB1D-5D80A08837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6264F9C-5EBC-434B-BF79-40E73B6824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A35F658-FCF9-4C85-AFA1-8C71B589E3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D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D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D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4C43E-A060-4657-BD4E-ECB94DD99A22}"/>
            </a:ext>
            <a:ext uri="{147F2762-F138-4A5C-976F-8EAC2B608ADB}">
              <a16:predDERef xmlns:a16="http://schemas.microsoft.com/office/drawing/2014/main" pred="{00000000-0008-0000-1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B1D85AB8-F70B-4131-B620-36E4EAD9798C}"/>
            </a:ext>
            <a:ext uri="{147F2762-F138-4A5C-976F-8EAC2B608ADB}">
              <a16:predDERef xmlns:a16="http://schemas.microsoft.com/office/drawing/2014/main" pred="{B3B4E123-F38B-451C-9237-B6AA33DE215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53DAB609-373D-4EB2-A957-FB70EC29994F}"/>
            </a:ext>
            <a:ext uri="{147F2762-F138-4A5C-976F-8EAC2B608ADB}">
              <a16:predDERef xmlns:a16="http://schemas.microsoft.com/office/drawing/2014/main" pred="{B1D85AB8-F70B-4131-B620-36E4EAD9798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E3FD4DC6-DF4E-4D6D-9815-DD8FDA117A95}"/>
            </a:ext>
            <a:ext uri="{147F2762-F138-4A5C-976F-8EAC2B608ADB}">
              <a16:predDERef xmlns:a16="http://schemas.microsoft.com/office/drawing/2014/main" pred="{53DAB609-373D-4EB2-A957-FB70EC29994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171F27AD-AD0E-4DAA-AED6-709841C35B5F}"/>
            </a:ext>
            <a:ext uri="{147F2762-F138-4A5C-976F-8EAC2B608ADB}">
              <a16:predDERef xmlns:a16="http://schemas.microsoft.com/office/drawing/2014/main" pred="{E3FD4DC6-DF4E-4D6D-9815-DD8FDA117A9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4F86BCD9-00F2-47E1-9D8F-3D1E1F9E88D0}"/>
            </a:ext>
            <a:ext uri="{147F2762-F138-4A5C-976F-8EAC2B608ADB}">
              <a16:predDERef xmlns:a16="http://schemas.microsoft.com/office/drawing/2014/main" pred="{171F27AD-AD0E-4DAA-AED6-709841C35B5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CED6935-07E4-4AF5-934A-2FD50DDD85DB}"/>
            </a:ext>
            <a:ext uri="{147F2762-F138-4A5C-976F-8EAC2B608ADB}">
              <a16:predDERef xmlns:a16="http://schemas.microsoft.com/office/drawing/2014/main" pred="{4F86BCD9-00F2-47E1-9D8F-3D1E1F9E88D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80939</xdr:colOff>
      <xdr:row>1</xdr:row>
      <xdr:rowOff>156195</xdr:rowOff>
    </xdr:from>
    <xdr:to>
      <xdr:col>8</xdr:col>
      <xdr:colOff>922491</xdr:colOff>
      <xdr:row>4</xdr:row>
      <xdr:rowOff>55230</xdr:rowOff>
    </xdr:to>
    <xdr:pic>
      <xdr:nvPicPr>
        <xdr:cNvPr id="17" name="Picture 4" descr="VIAGS xanh">
          <a:extLst>
            <a:ext uri="{FF2B5EF4-FFF2-40B4-BE49-F238E27FC236}">
              <a16:creationId xmlns:a16="http://schemas.microsoft.com/office/drawing/2014/main" id="{7063EDAB-DE69-4580-93C0-124880B839F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0374" y="263771"/>
          <a:ext cx="1935246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476FC219-55A0-407D-894E-3E059ECBB1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1E65539B-720B-49AE-8ECB-3A24205D05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71A55ECC-F1B7-4780-92AD-782DB37A4F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8B6C2047-9C0F-48B7-BE2B-BD166B44BD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284A6AED-1C0C-4637-B1FA-09050CB290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F7D674EE-3770-4001-A3B5-B9104F804B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DB3D9939-1DB7-4608-8092-A5B188C583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957F6C65-B1BF-4715-A74B-797C1AC67A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EF910CEB-F93F-45BC-B7BB-0236B984DA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FFEF736-412B-4FCA-92E4-004D4A8FFB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4343EE68-9548-41E9-8D7A-07F0A19079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B6A8B14-1E74-4757-82B2-90EBA1DF97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99D0ABD3-3777-431A-A06E-D0A0C8481D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7CFA3958-CD6A-4180-BF71-A69AFF4965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A8D87D0B-9790-4457-AB8E-429DB4B12B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75251FFD-CD01-4EDA-829F-143DEFC3D3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E2B9EAC-AE80-478F-949B-EA295DB2E3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FB71D99-19C1-40D5-84C0-C4B319DD3B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D6D83CFB-6A7A-4406-A67B-BE611C7C3E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E34C7C4-2FAC-4F68-8C44-103D908B8B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51EA24D3-E875-4D5C-8080-464355BB09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4E2E0B0-DB7E-4C42-8444-A9E1582CDB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0A9EA5C-4731-42EF-8B07-C279D42C19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269DFD7-B870-44A2-8F60-3A3B2BEA08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4C409EC-2E79-4F89-9796-EDF78E3A59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DA141E42-821D-48A1-9E73-E423B54592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D1632E24-AF2D-462C-8473-46CB3E5DF7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9358B941-2473-4AC4-827B-E07AF43B2F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46BBEA38-5681-43A9-BF6E-8B8F48E56E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CE915D4A-7605-4D4F-97D2-07AB99CD0F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3F9E9E62-87B8-4B0D-B452-A6A434E9D7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63C2BBDF-C097-4DE1-8632-AF03C0D6BF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BE747EB6-CF28-4318-92BF-46E1D2760E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13965A8-E7E7-456A-8517-632B85C8A6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9F9FCBD-6DE5-4155-AB9F-3A29D14D46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59206D4-72B3-4F18-9DAE-24F46619B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B50E0B-6484-4B11-B406-C2147058B7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408B9D9C-F8CD-431C-AF97-79070F7B4A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29A8CAD-A7CE-49B2-9C57-66112D2900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EEEB49D7-DDF3-4F65-87D7-47C77BEC26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44122837-F831-4C5B-A65E-C0EA5E0215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484A5E3A-A5DF-444B-B42F-83403A06CD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FB789C46-C3E1-4100-BEF2-0AEF67AA62C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CD7F5D21-9630-4BE2-8CAC-C4A44988DE8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C7063639-6383-4F71-98FD-CBEFCD47F2A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E6B1C6C1-E228-4F7B-A559-8F8E7D411A8B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9D09AEAF-2CC4-407A-8CD7-A28FC17B2ABD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472ABC17-4704-4938-A0BC-0CF23656CD6E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79D7A972-4936-4D0C-90DF-6FDED78D83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BBE4F7E3-5920-4688-8A57-7AB414E928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2566D52B-0DA2-40B1-816B-4A96B3683A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C09CEE1-094B-48C9-84C5-EACF5B22F0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BC5E998A-E60C-44DF-AA4F-F7B49C9269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E3CC6688-2631-4B08-99FF-C1F7A22EB0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6E6E1D53-662F-43DB-AFB6-2A93DCD81C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3600A4A1-0ECB-4A15-A5AA-CDD95D18A2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FA19D671-2CF7-4289-A9BD-59FB004918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5A43B389-865C-43A9-9ED1-6FD38F9C58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B1AAECAE-3416-4151-886E-54610532A9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17DF774C-9D22-422A-B73A-6AC8DAF045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4F5E7FFC-9819-4E6C-A6DF-517F59A50A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107BD96C-F0C8-4835-B37D-8B986E7704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F07C43DA-0927-4E32-9403-340E518274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27E3629-24A1-4FC0-B24F-DB8DA58BB4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4F415B4-4F8B-45E1-BF9A-32048B5CEE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8AECDB5-E4D6-4D14-97AC-E690428C5C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514EF71F-0B8E-44A7-9FFF-3F490E0375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6B2BA312-871B-4D7B-94FD-6E47C3881F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34455163-88F7-4126-9EBA-ABB5FE3C16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7390C6D5-552D-4DCD-9AA9-6B1F949FB6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1B4BCE5B-292F-4951-A0EA-3FBA29CD34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B40B811B-710A-40FA-8716-2270A9FE24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BBA36A82-DE18-40EB-B37B-0F6A277F9A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9C0879D0-4698-485E-BAE7-FAB1F6E495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A23012FA-1014-492D-A6E7-5B207919D8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E7E747C-37A1-451F-B3F5-7A01E8D4A8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180F2DD-E7F9-44B3-8A3E-2E0FB97A68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2C01DED-3755-4D6A-BE01-48E66BDB1B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47FAC1EC-3ACE-48F5-865E-A6D1579DEB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0D939F48-4B44-47E7-B9A5-27498B9E72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76601442-80B1-49AB-9F2A-58B688D2F2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6F5E0CB5-65ED-4581-9FA6-8BF7428EFD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4994A46C-E6BF-4477-8884-7C9ACE1855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AE942B64-2027-4277-8825-BDF58027D3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16C89512-5A90-412F-A574-B4B2E13E67B8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DEF7B658-521A-40F0-8EE1-4C612076AE3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BBC18450-DC10-4CCF-8469-FD2873C5D28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4528B6CF-B5ED-4AEE-B8AF-79AAE4E11FA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7AB5D744-52C1-4997-A986-BCDB73B2B76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225F2930-7732-415F-8EA9-A58129CED27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4D7E06A5-A6D8-4C20-A970-80DA0DBC7A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8475BB0D-72C9-4A9D-A950-1B63380BD4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878A86D7-993F-4763-B03E-4EE64CE979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DAB3C4C-7F35-4831-B7CD-12586B4797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D66BA725-402B-4B3A-BD90-6B7F4BAA83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4BC85A6E-DF0E-4C89-A633-6D3998E02B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37F923B2-E5B7-43CA-B635-97BD9BCC64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F44393E8-A42A-4C19-9A23-4DBA656F53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2793AB18-92D3-4C1A-A6C0-5B69F1EF5D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398E78CA-49F5-4BEC-8E5C-9B61BEEDF6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1427DB27-81E4-4BB1-B2F3-C73AEDB15A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96BC15E1-D071-4CA4-8A83-C52BF65C18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3993FAAD-A5F9-4E18-877A-86727B7822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F4C8C460-2190-43A2-9F4C-20CE84DC2E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DEE2CC01-EF0C-422D-BEDB-A5CD3414E9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4C79943A-A848-4045-9A25-8421D787E9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E09CF369-A676-4754-ADB1-172A940116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39AEAED-475E-47D0-AE74-95518B779F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53DA9418-CA90-48DA-8DF1-4C049CAC58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94BB73AA-FE83-4CA8-9F19-FA2A8E5302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A06B9203-E82D-420A-BAEB-F34773DBD7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08FEB333-866B-48DC-9410-C801263EEE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54E4843F-A13F-4E68-8632-10440D93C0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1CADB300-5118-4394-A600-99913E3BDC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3A1BB974-789F-4695-A2F5-51635D9D44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94FBFE23-879D-453F-81E4-97BA4FC76E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5C7F19BF-35FA-4A46-9488-5F71E11C86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AAEE683-0A95-45A4-9764-8F76B5132B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DD2CEB-22CC-4E13-8A61-4C01E870B8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E4479A2B-B3B5-4591-92A8-D21CABAFB5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E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E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E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3D137-16AA-494A-9A6F-643BF4913399}"/>
            </a:ext>
            <a:ext uri="{147F2762-F138-4A5C-976F-8EAC2B608ADB}">
              <a16:predDERef xmlns:a16="http://schemas.microsoft.com/office/drawing/2014/main" pred="{00000000-0008-0000-1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85453</xdr:colOff>
      <xdr:row>1</xdr:row>
      <xdr:rowOff>186963</xdr:rowOff>
    </xdr:from>
    <xdr:to>
      <xdr:col>8</xdr:col>
      <xdr:colOff>930815</xdr:colOff>
      <xdr:row>4</xdr:row>
      <xdr:rowOff>87903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B780D363-C89D-4493-80AC-B3FA3697EB52}"/>
            </a:ext>
            <a:ext uri="{147F2762-F138-4A5C-976F-8EAC2B608ADB}">
              <a16:predDERef xmlns:a16="http://schemas.microsoft.com/office/drawing/2014/main" pred="{97E3D137-16AA-494A-9A6F-643BF4913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3853" y="295820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232A63EC-D36C-4001-9F8E-1FAD4139EDAA}"/>
            </a:ext>
            <a:ext uri="{147F2762-F138-4A5C-976F-8EAC2B608ADB}">
              <a16:predDERef xmlns:a16="http://schemas.microsoft.com/office/drawing/2014/main" pred="{2133338C-ED39-4D83-A957-F211A9CB915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38247B26-0092-4E93-B463-C1E456A179E4}"/>
            </a:ext>
            <a:ext uri="{147F2762-F138-4A5C-976F-8EAC2B608ADB}">
              <a16:predDERef xmlns:a16="http://schemas.microsoft.com/office/drawing/2014/main" pred="{232A63EC-D36C-4001-9F8E-1FAD4139ED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25A9A274-9532-42E7-83C8-43185C703EB6}"/>
            </a:ext>
            <a:ext uri="{147F2762-F138-4A5C-976F-8EAC2B608ADB}">
              <a16:predDERef xmlns:a16="http://schemas.microsoft.com/office/drawing/2014/main" pred="{38247B26-0092-4E93-B463-C1E456A179E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95592CF0-6FDC-40C5-AA01-9D47EC5A6876}"/>
            </a:ext>
            <a:ext uri="{147F2762-F138-4A5C-976F-8EAC2B608ADB}">
              <a16:predDERef xmlns:a16="http://schemas.microsoft.com/office/drawing/2014/main" pred="{25A9A274-9532-42E7-83C8-43185C703E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2BC72DD4-2CB2-4048-9969-18E797633297}"/>
            </a:ext>
            <a:ext uri="{147F2762-F138-4A5C-976F-8EAC2B608ADB}">
              <a16:predDERef xmlns:a16="http://schemas.microsoft.com/office/drawing/2014/main" pred="{95592CF0-6FDC-40C5-AA01-9D47EC5A68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8186B22-DDA9-49C9-B7E4-8F91EB1DBBBC}"/>
            </a:ext>
            <a:ext uri="{147F2762-F138-4A5C-976F-8EAC2B608ADB}">
              <a16:predDERef xmlns:a16="http://schemas.microsoft.com/office/drawing/2014/main" pred="{2BC72DD4-2CB2-4048-9969-18E79763329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3D97B23-0EB2-4C53-A42C-D6DA966263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197822E4-D699-4DB9-A51F-65CEB88D9A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CDF03C85-AE4D-4FB7-ABED-413DD2C98C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E669ACD-D360-40E6-AFB2-DC243F6D07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7E613514-3DA1-4F55-B081-9A20B5AB5B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861E0F84-E7A9-4191-96FD-746FA0381E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816C5124-EA94-488A-A461-17A9956B2C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D149F22D-DD47-411A-AE19-5C99B39CC9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95D97FF3-A9C1-4CB7-9833-73405AEFF4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5151107-FBA4-4D66-B34F-B2EF213ABA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B55065E7-5532-4BCC-9794-64FBEBB0E4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938592A5-C01D-423C-9503-E7AE3939DB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EB185C5-0B37-4AA2-B80A-364FFB2645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9210581C-C31D-4A96-A7DD-DB217BE370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9F1240C-6B01-4FF3-BF23-CABB93E6E4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D2694DD4-6C68-4902-8F62-B311CE802D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469861C-FC64-45F4-A3B4-D7B8015F07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24ECE5B2-9D78-49AA-A8E3-D4F10E1CE6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1D436E6C-53F2-4CCD-B938-0F7D03489C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2C342A77-1FD3-4DCF-A0C8-E6C20CA25A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42E28A8-A9BA-4989-9089-824FD95966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4EF3BA1-8B82-41A0-96AE-633B8CD834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0B80C27-1018-471F-B4A7-CBB158553E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741DC54-5CF2-4013-B032-62C67F79D6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293B48B-4DF3-47F0-AAFD-AB103FD429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0ED7DAE-29DE-4E86-BEC7-FE96F04AA4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13A7C406-9977-474E-A1D3-5A5263D377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E98DD12F-FF04-43A3-9D43-43E002A575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1FAA178-CD74-49EB-86BC-F104FF2963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830C36ED-EE02-4F19-848B-EDFC3F93B6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3036BF05-27F6-4F63-9EBB-72E290153C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DA0BF8E5-428A-4ABA-9CB6-29151A8738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A34B9FB-D3F3-4538-B325-72D42923DB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0A666C2-5CAC-4007-841A-C0463B99D8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E2B2604-900D-4B3C-B6D7-4E926B9068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24A7126-D3D3-4B07-A672-426A8F02EE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A17F9B-BA41-4DF1-91DE-70A31B26A1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4CFF0EFD-4836-44D6-9926-18E7768154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9509B4-CA97-4BA0-A037-5A276A019B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39DABCB5-D6C2-4565-ABC5-9F1DD55290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B7CBF332-4E95-4FC6-8D23-5B9C3F16D4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64E3EAA9-647F-498F-875A-CEC7464CDF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6193B85A-CAC2-480C-95AC-D053914F8E0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E0A58A3D-306F-48FC-8B49-C5455821449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141C4D38-ABFD-440C-9ECD-D8F07EDCFF0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ECE7D2C5-17E7-487E-A90D-59975BFD52F2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C6F2B423-561A-401B-AAE6-201FCDA36EE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F7385232-5635-488B-999D-5825A9636BF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4EC15FAF-E55E-433F-B586-209ECCD929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5527692D-7F51-456A-8F12-7D7CE431B0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721F2197-DFE7-4E30-8216-9A20DF0E45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AABDCCD-585E-4603-8E4E-187B6A5FB5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9B62E4C6-C962-4719-ACD5-691E2C4C12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E27130FD-C4CD-4002-A52E-215257E85F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1464E8BF-CEB7-4589-8DE8-B8AFA77D13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257C0026-E8AB-4B4D-A5F2-298E478220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A39C7353-E182-4543-8208-EF773F4840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A8AA46A0-3FF3-4DC0-A837-F0FC2D2C97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6F0FFB0B-2E58-4417-B1A6-17A4981D58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169BA675-1C05-41F1-B60B-5C596CF09E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AD8F69DA-F25C-40C6-A36C-0BC745A8B5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8FCCF2B7-F0DC-4EDF-9C93-B59606BCAC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77B91A42-7DE1-45A0-A922-48FA7FB77F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26DBFDB-E32D-46B6-B603-E9E2E1FD4E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4617CA7-ADC7-4699-8BC3-65D154E03D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3D194EB-35E3-4A2B-B2C2-9416F7220B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931A8B5E-2908-4089-A6D1-736AB85675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98CF627A-301A-412C-9610-5E48447273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B79C5C32-E287-421C-9706-4274F1A2B8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78D3C9EE-272C-4BE3-A979-2FC26F56F2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9603C37B-2ABE-4883-9C5A-B1DF9CC673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C971DB0B-9E48-4AAB-AA09-A43852F551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0DBD4CFF-1E45-46E0-BD37-ACC549756F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DAE2AE8F-5CB3-4334-A1B0-D373A8D2D0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823167B7-4C86-41C6-A617-B2385F3D9F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D0FBABA-3649-403E-A84B-F91220EE36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42D888D-DDF9-4750-85A8-B2B2D15516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4720506-35C7-401D-A4C3-23D004568B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FF7D15E-9B20-45AE-A7E8-2D103D42A5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20D3AF18-CCFE-4A08-B63C-09FE88A7AB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7E68672B-8BED-40B9-B591-D15B120646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9245EC50-FC93-415B-B8AE-3B8E38F450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86C43145-8BC2-4C05-A384-2E584ABF6F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AC8CD003-A7E7-4237-BD59-DB097F227F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72EFE475-9776-4578-86E8-AD210361924B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157E497E-C07C-400B-9954-7B825A7D3DE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EF999E41-D3B9-4FEB-BC77-13303796F717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318876BE-797E-4722-87F6-67585E0F5EE1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E76B7DE2-5A4A-4F07-B1D3-9B516E675FE6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080CF111-9565-474E-9E64-969C22A562A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BE13F18C-9A3D-4DF6-9BD3-065C1B2016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BD1DC72C-8447-4FBD-959F-E532C0368A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4D0B86B6-322F-41AD-BDEF-03BC8F8D24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3A7006AF-D6F7-4D9E-B7F8-30EAAE82A4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6F9B53D8-C29A-4237-91FE-5C94977BCF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CBD4F83F-2EC4-419E-A86C-443B808F5A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5F127F25-DAC8-488A-86DA-7924D55A51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72D40728-E4EA-4762-9121-2523374071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80BB1A77-8ECC-4401-8066-A5F8B22D15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8AD4504F-EA08-4A97-BF1D-52CB75FA59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83FBC3A7-15D3-4E92-9A06-9BEEFF4D1F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7A23C497-74C5-468A-9BE6-CC2605B4B8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52922A4C-45C5-4ABF-9047-7610D29A86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C4FA924E-E32E-4E1B-8E66-BD96409B4C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70C10062-21B6-45F8-8B5A-67BA93963B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6493D6C-B79A-4CD9-ADF5-E4E7677F61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78FE43C-438A-4D14-B901-B69F4893C0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81C2843-85B2-42D4-9366-5829B0158E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AB8E6818-1AAF-483D-B659-9F2F9A0DC7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75724A52-19F7-4F67-BA0C-F44E009303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CA27090E-B323-45C1-B007-FB09D5D9A5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292E0E4D-93F9-4142-920B-E7471A2C49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5AB63FF3-AC4B-458F-A927-222EB9D3C1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98E1CE1F-4E21-404F-A35C-C7FD9766F6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645CC5E2-9229-4FB0-807B-80DCE5DE3F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F7FF645E-8985-428B-876D-AA0FC27DDD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9484D0D1-B864-4866-8535-CD8313A3A3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164A6A16-6425-447B-8CE1-8801623C73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31E55D1-0714-425F-90DD-90E759666E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F0957AE-F920-4A00-849D-86BC310308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F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1F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1F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6961F-D713-4070-BEB5-1DCE0C705BED}"/>
            </a:ext>
            <a:ext uri="{147F2762-F138-4A5C-976F-8EAC2B608ADB}">
              <a16:predDERef xmlns:a16="http://schemas.microsoft.com/office/drawing/2014/main" pred="{00000000-0008-0000-1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95057</xdr:colOff>
      <xdr:row>1</xdr:row>
      <xdr:rowOff>161349</xdr:rowOff>
    </xdr:from>
    <xdr:to>
      <xdr:col>8</xdr:col>
      <xdr:colOff>940419</xdr:colOff>
      <xdr:row>4</xdr:row>
      <xdr:rowOff>62289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99A75F69-95FC-420C-8948-40A89F9EE4DA}"/>
            </a:ext>
            <a:ext uri="{147F2762-F138-4A5C-976F-8EAC2B608ADB}">
              <a16:predDERef xmlns:a16="http://schemas.microsoft.com/office/drawing/2014/main" pred="{D056961F-D713-4070-BEB5-1DCE0C705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492" y="268925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16D1947B-BC25-44BE-9540-EA4C3A355533}"/>
            </a:ext>
            <a:ext uri="{147F2762-F138-4A5C-976F-8EAC2B608ADB}">
              <a16:predDERef xmlns:a16="http://schemas.microsoft.com/office/drawing/2014/main" pred="{A7A61785-092A-4657-AA14-1E79C2B2E6C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1FCD01CB-B012-401C-9CF7-7095C54CF9C9}"/>
            </a:ext>
            <a:ext uri="{147F2762-F138-4A5C-976F-8EAC2B608ADB}">
              <a16:predDERef xmlns:a16="http://schemas.microsoft.com/office/drawing/2014/main" pred="{16D1947B-BC25-44BE-9540-EA4C3A35553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5469E9D-0F16-4B5F-8096-714849DBD594}"/>
            </a:ext>
            <a:ext uri="{147F2762-F138-4A5C-976F-8EAC2B608ADB}">
              <a16:predDERef xmlns:a16="http://schemas.microsoft.com/office/drawing/2014/main" pred="{1FCD01CB-B012-401C-9CF7-7095C54CF9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A047AE7-637A-4429-9208-03421B589F4C}"/>
            </a:ext>
            <a:ext uri="{147F2762-F138-4A5C-976F-8EAC2B608ADB}">
              <a16:predDERef xmlns:a16="http://schemas.microsoft.com/office/drawing/2014/main" pred="{05469E9D-0F16-4B5F-8096-714849DBD59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EBC45E9-546C-4665-BC2A-77E288BC0E7A}"/>
            </a:ext>
            <a:ext uri="{147F2762-F138-4A5C-976F-8EAC2B608ADB}">
              <a16:predDERef xmlns:a16="http://schemas.microsoft.com/office/drawing/2014/main" pred="{0A047AE7-637A-4429-9208-03421B589F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67E19A2A-B5B3-4DDE-8381-FE63CE9B4FC3}"/>
            </a:ext>
            <a:ext uri="{147F2762-F138-4A5C-976F-8EAC2B608ADB}">
              <a16:predDERef xmlns:a16="http://schemas.microsoft.com/office/drawing/2014/main" pred="{0EBC45E9-546C-4665-BC2A-77E288BC0E7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F3F94CA9-2057-429D-A9DA-371AD5D894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F487A1BE-173F-4A21-B9F1-C1AAB0288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CA86AFD9-DF46-44FF-92AE-FC42820535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7CD65512-BE7D-4B53-87C4-8AD8260BA7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B92C3A8C-27B9-4734-B4B5-0F0AD66341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6B2CD8A7-FEB3-4D95-98F4-0F56828E4F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3A6570B4-2452-44BD-9A6F-F65BFB8699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AD2B20C3-CB8D-43C6-88F6-D18DCD7568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54750AA6-DF51-48E5-A8BC-0572D56E6E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97B46D0-BD0E-4B6D-BE0C-42795E0434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7AFC58E-7A6B-4C15-ADB2-5C5EAC1660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F61F5F9E-3CDC-49DD-AF31-488336D610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40638524-9098-4F30-86F2-067B9CD730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D58688FB-5AC9-44ED-8BA0-8E9C5BD75A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75FEB4F-85F0-4E01-90C4-6614149819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64B2E80-8B1C-4BAA-9C94-1E5B38588A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759EBD5A-1AF9-4B2E-8AD9-CC353D7841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9B2349DD-5A7F-49C4-969D-AEE2F52A84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2CB9A302-E152-41F9-B416-ABAEA9798B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049C57A5-D1D4-4371-8D81-BFF19E6576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C866ECA4-A36C-49D3-9322-D01B193994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0A9546D-FE3B-48D9-AE9A-CFDE9C2315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3190B83-336C-4E64-B1E1-CB9B84A52B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BAEC69D-8FE8-4B1A-8109-EE8B4C51A2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CD31C8C-2A66-48C8-90BF-411A8683F2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5B983E70-1C56-42E4-BB23-FFCEFB4FDE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D67518A-727B-4C1E-9738-AF324B8C17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36D5E52-E4CE-4EF9-9822-8748FA670F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7E8153AC-0C60-4593-A86D-C3FF244FB5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3D122B7F-8D26-4561-AC17-5AE5CAE8EB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B5A46B6-50ED-40F2-A3BD-B567BAF95F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E60E9C6A-4EF3-4FAD-87DF-34D3F54487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43D3D678-5076-497A-9124-37AD45B038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75127F-D935-4BFB-AC28-F12450019F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3B291C6-EDA0-42C7-AD12-BB357C4100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FDF010A-AC84-4F83-B00A-F637C7A8E6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CAC789-AA2C-4BF5-BCC8-7FB1842E62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72B7EDDC-A303-46EE-A165-C0F9C98802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966FB1-AE00-41E9-9DE7-C016178AC8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0B5B55DE-A048-4B31-83B0-A3412AD2F2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793C95F3-EB8A-47D6-9FF9-80F7BB4957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DB82FB30-8B9A-4015-96D9-0FE651ADC0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515FB931-A129-4007-AF59-FBF30126AEB4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0999A526-B842-4037-BB17-DF7A70B39FF0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2F4FC6CB-7214-4EF1-AB32-7328392EE25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577AB016-ED5F-4DFC-B3F5-31197F897CC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F6DA9022-28D9-43E8-978A-795972C82156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070E2339-50B1-47DB-9EFC-07FF43DFEF3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9FD865EA-8978-4ECB-A618-0F057D698A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9852572E-5A98-4691-827C-0689813542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F81C9688-2AFB-4EDB-90E5-208A38B98C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15670D6-2D0F-4A6A-AB90-F60C1C7DE78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5951078B-6F50-4BFB-9EFF-851D1776A8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2059C161-E730-42E3-83A5-9D268AE922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97FED1E2-D349-4C31-83FE-3FE917E81D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9EA36E7-70E5-4DCB-8C22-4F6554F432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CE122EE9-C52F-46BE-9DCE-922781A651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DE82A087-3C7A-4DAC-ACDD-D13C0003C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89899E41-4A4B-4FB8-94E5-8DB0CD463B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1F781DB2-FDEA-4826-8FAE-68F7FE1915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727842BA-1AA4-4E32-B601-D1EBC5B36F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64BF1308-C652-4B7B-A616-4C8C79B6C0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86B78C8D-99BF-4882-BD45-93AAD0C3F0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9FFC334-0501-4F3E-B9E4-42C0E3AFF1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7FAA9D76-3C50-44D0-BD9B-479B4DA1A1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0CF3432-1307-4A87-AB9B-41E6137B10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1C68F24B-FBF9-49EB-BE0F-427EEF6EAB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53B29581-67E7-4C5A-91B4-99E9CE544A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AB310856-E8E8-4C32-959C-43D1CBF4BC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56FE3A96-F2EB-4F39-BEAF-9422616284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C9364024-CBA7-4CB1-8397-838FC8E017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6BBE2718-6C5C-43C3-9B3D-6C2D4842F7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38DF9A38-2215-4672-ADDB-884029ABC8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AF822FAD-53A5-425C-9E28-FD93265562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435A368B-9ABF-4737-BABD-9799EEAFC6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DDE2495-5FD5-4D72-AB72-72BDC2D0E9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E2B2746-5752-4CBC-B795-CFCFB415A4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F3B2980-61BD-4FB4-8FEB-05ACB760A9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6071CBF-9480-46DD-AC3B-C68D3547FF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00AB9D1C-95C0-4174-99D1-DC50FC0193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0D338910-A1A7-4289-AD39-1F6C97F0D8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7547FAF3-8DC2-4548-8B53-4E4EB4DEBF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A0FE016B-7874-45EC-8520-5B61B20782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97CBD562-9885-464D-9C84-179A62EE6C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1552E3C4-F087-4C45-AC01-F1A2425A736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94514299-4118-4C6C-ABBF-4CBF6D5AEE4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E7B5FD7E-4D3A-4E96-BAF9-CF4830CB42E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64536EC9-B7A8-4A9E-A429-042775FFEE54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D78196A8-F2C3-4764-856C-95052A62D64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B5B216CC-7E06-4050-9035-F3473CB4BB9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9AAC51D4-84E7-4775-9B0D-696E800653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97353067-0AF4-4B50-9F75-928371FE8B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FA9DA502-3DD3-46AA-8387-BF5A20876B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7BD691A-D7F2-4B53-9295-84B8183895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F9332549-2EA3-4CAD-8320-BA7D8C0EBA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2D0792E1-D3D5-4AD9-A64E-9168D22ECF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1B5C1CF7-9328-4053-9AE2-2B9430727D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0033742D-712E-4D16-A5AB-FF8E4DAF82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3CD86071-84D4-48C3-AE05-39FFA536C2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9A283F13-5737-4492-BD85-9A2BE971C2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F5D91D1C-5CFE-4C49-95CA-F6E9202899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AD0A22A6-9251-48AD-A9FF-5970E1FCD3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A2A37EEA-1013-42DE-97D8-3A8C5F0D41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EFF9088F-F41F-48DF-9CE8-0528CAF2AC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60D010D1-CEC2-4B0F-9DCB-7D788F0C15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4AFA457-773E-4406-9DF7-C9892EFDB1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EAEFFED8-3418-4364-94C3-5059E814CE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E1C1515F-8597-411B-AC32-C6169783C6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C2D1604B-5E86-4772-B329-5DD4013A26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FE30CDB9-9A1D-463B-8EC4-591A47B965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E27B9334-A690-48DD-B0AD-AEE8939922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A7D054F3-1E11-4D15-9A6F-373460702D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C560B455-85B6-4002-8FE5-7370C91E07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4BA3E32E-D2F9-4266-A46A-67D7A567BF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AEA52869-383A-46CE-B2BE-20F83486FF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BDF173A7-EB6C-4826-A834-E8697AFA1A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C482DFE3-CC4A-4272-B5E9-C85038EC42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67A1E80-225A-49BC-BCFD-483E39FD1F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E3E1093-A1C6-4E51-A271-FE52A59301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46D0D78-D02D-4BE6-8460-54ACB1CFC4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0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0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0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E16139-621A-4B55-8F1B-B601967E7BB9}"/>
            </a:ext>
            <a:ext uri="{147F2762-F138-4A5C-976F-8EAC2B608ADB}">
              <a16:predDERef xmlns:a16="http://schemas.microsoft.com/office/drawing/2014/main" pred="{00000000-0008-0000-2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100147</xdr:colOff>
      <xdr:row>1</xdr:row>
      <xdr:rowOff>174172</xdr:rowOff>
    </xdr:from>
    <xdr:to>
      <xdr:col>8</xdr:col>
      <xdr:colOff>945509</xdr:colOff>
      <xdr:row>4</xdr:row>
      <xdr:rowOff>80827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3090C38E-4547-4E08-9236-73B276B2B091}"/>
            </a:ext>
            <a:ext uri="{147F2762-F138-4A5C-976F-8EAC2B608ADB}">
              <a16:predDERef xmlns:a16="http://schemas.microsoft.com/office/drawing/2014/main" pred="{C1E16139-621A-4B55-8F1B-B601967E7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8547" y="283029"/>
          <a:ext cx="1933933" cy="592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F184F93C-1F7F-4493-ABC8-A62073E0AA76}"/>
            </a:ext>
            <a:ext uri="{147F2762-F138-4A5C-976F-8EAC2B608ADB}">
              <a16:predDERef xmlns:a16="http://schemas.microsoft.com/office/drawing/2014/main" pred="{5174D964-294E-4D17-97DF-41C97D51B28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AFE75B9A-9891-4BF7-B309-DF81273BD9E7}"/>
            </a:ext>
            <a:ext uri="{147F2762-F138-4A5C-976F-8EAC2B608ADB}">
              <a16:predDERef xmlns:a16="http://schemas.microsoft.com/office/drawing/2014/main" pred="{F184F93C-1F7F-4493-ABC8-A62073E0AA7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8060CFC8-7927-4375-9565-77D7576AEA77}"/>
            </a:ext>
            <a:ext uri="{147F2762-F138-4A5C-976F-8EAC2B608ADB}">
              <a16:predDERef xmlns:a16="http://schemas.microsoft.com/office/drawing/2014/main" pred="{AFE75B9A-9891-4BF7-B309-DF81273BD9E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55D3E917-D3D9-4847-9E62-9A2507D3DE3C}"/>
            </a:ext>
            <a:ext uri="{147F2762-F138-4A5C-976F-8EAC2B608ADB}">
              <a16:predDERef xmlns:a16="http://schemas.microsoft.com/office/drawing/2014/main" pred="{8060CFC8-7927-4375-9565-77D7576AEA7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EEF1E196-982B-4E34-A7AB-DD5225242BBB}"/>
            </a:ext>
            <a:ext uri="{147F2762-F138-4A5C-976F-8EAC2B608ADB}">
              <a16:predDERef xmlns:a16="http://schemas.microsoft.com/office/drawing/2014/main" pred="{55D3E917-D3D9-4847-9E62-9A2507D3DE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956FBD1-B405-4DFE-B484-5E2C2838E26B}"/>
            </a:ext>
            <a:ext uri="{147F2762-F138-4A5C-976F-8EAC2B608ADB}">
              <a16:predDERef xmlns:a16="http://schemas.microsoft.com/office/drawing/2014/main" pred="{EEF1E196-982B-4E34-A7AB-DD5225242BB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A6DEC762-67DA-4A1C-994D-56CF5866D4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59C9ED87-9CB4-4136-8719-937DAE2567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7C181424-9DE7-4B9A-9147-AB15A78A1C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49BCE87-B711-446D-A12C-146E8C38A8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B7E3ED69-3DEB-41B2-B4B1-6AE0672DC2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E29044F6-59FE-4107-9A2E-009B2BF664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5F720A12-6BE9-4CFD-8BBB-8AE3FD90C9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7AFA8B89-A664-43BB-B267-DBAD35B7E6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05D446E1-4A80-4230-BE76-018E51185B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D990084-33C5-4421-AE3E-57A558638A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45F418F-8D7D-4A64-B49E-25B94E2213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6F11FC9-992E-4B11-8C57-A15A3D5D86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C8A89C13-3F64-433B-A1E0-25BFF09108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6D90186C-0B41-40C7-BC8C-FBD9D49414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6C3F759-BC6F-40F3-93DD-6737379003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8F98005C-E4CB-4BAA-8D71-9FDED84C2C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16E502F6-6FAB-4BBF-8549-A3E1D5BF3E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E3AB3E7B-367B-4870-977D-2F96DC7260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433FABF-143E-425E-9030-E1ACC7A6F9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FAE7EB73-170A-4D9D-A627-C0C8C159BC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5194719-82AF-4C38-A0E6-306C27847C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4961950-B0D0-4BAB-85C9-5E9FD550FE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EDB3403-EBA7-4B4A-861D-D27DA9026D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EFFA0B8-391D-46AF-B2F1-AF91A11222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BF8F4CD-0B14-4E80-8434-E48C8B7B6F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790F24D2-50E7-49CD-B199-F07D88D791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D008A9C-EE4E-4386-9D5F-EA7A40409D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87B31F52-54CB-4741-8D42-7E7A1CF9D6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A8FBBB04-FBE4-4370-9EA1-6644760DBC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A2C993DD-1486-4545-A563-C0090F37C7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F59D4E98-BDB4-4570-9E11-1EC8B5F43B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F226E539-7063-44FB-9327-CA5BF049C9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E1634F9-F63C-4648-87F8-DE0456B123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9EB8603-CEF7-48C9-BF71-2EF2149856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B561D10-A837-482A-95F9-4DF89F8FA8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A7F23CD-C493-49B5-AE24-5774631A3E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2D89830-A3D3-42B3-8A99-00E7D46E01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4B97744C-86AD-4446-BACC-658C155164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4D08E63C-BFFF-4D41-92A8-06BD3BC845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4">
          <a:extLst>
            <a:ext uri="{FF2B5EF4-FFF2-40B4-BE49-F238E27FC236}">
              <a16:creationId xmlns:a16="http://schemas.microsoft.com/office/drawing/2014/main" id="{9CF683BD-1DB3-4D31-8A45-7BC9CCB79C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7">
          <a:extLst>
            <a:ext uri="{FF2B5EF4-FFF2-40B4-BE49-F238E27FC236}">
              <a16:creationId xmlns:a16="http://schemas.microsoft.com/office/drawing/2014/main" id="{0EAFA0BB-C181-46AC-8542-5F2A5834EB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8">
          <a:extLst>
            <a:ext uri="{FF2B5EF4-FFF2-40B4-BE49-F238E27FC236}">
              <a16:creationId xmlns:a16="http://schemas.microsoft.com/office/drawing/2014/main" id="{A6D9FF90-B9D9-41FE-9B12-B569047FAF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067B33EA-BECB-4309-A318-BBD877D26BE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D4984F5F-1E7F-4A1E-A86A-4524274A4F2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79DA8F2D-4843-4EB0-B0BA-19001363269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7C4BAF6C-8B18-459D-A5F6-83B3F4FFFF4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B492A9CA-7897-48A6-8DE2-5A49297A4D3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E2A298FE-2888-4EDC-827F-9ECC11F4CF5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4C8BD3AD-8B16-4CD2-9F5B-A774ACCBDC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9150D39A-790C-4E10-B7D8-BEAD3E1442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CDD50D51-C733-43AA-896A-A52D82879A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7CEBF070-14A6-4E23-99BE-6FA8E72130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9C55C0D8-B726-41A2-A117-91728DB327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C5361D3C-54FA-4B8E-ACCF-22E87E987E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6E91F3D7-8770-417A-A834-2B51F0B925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0FAE6047-2F0C-4342-9377-69C6B5B713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62F86D21-7D76-4B1E-9332-131DEE5CE8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6335B774-C013-49B7-B206-9CA2309BC8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2E25762A-613B-49E5-A1C4-A7557F2D3B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21F77686-819C-423B-81A4-0B452C99EB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5059E4F8-BB3B-4472-B079-A72BC5E080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D21FC622-87B3-47B2-B704-791FEE34EC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A54876F3-7261-4E4F-AE23-A9400D550C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EFB0AA6F-CBCB-4AE9-AD21-3E1A319A96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7969ABF-86A5-44BC-9DDD-630C8D312A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20C0F502-57D7-419D-BC3A-188781F2E8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4">
          <a:extLst>
            <a:ext uri="{FF2B5EF4-FFF2-40B4-BE49-F238E27FC236}">
              <a16:creationId xmlns:a16="http://schemas.microsoft.com/office/drawing/2014/main" id="{D2DF6090-2580-49E0-B062-F762F2FEE6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7">
          <a:extLst>
            <a:ext uri="{FF2B5EF4-FFF2-40B4-BE49-F238E27FC236}">
              <a16:creationId xmlns:a16="http://schemas.microsoft.com/office/drawing/2014/main" id="{328CB140-59F6-43A0-BF6A-4F38DB3F55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8">
          <a:extLst>
            <a:ext uri="{FF2B5EF4-FFF2-40B4-BE49-F238E27FC236}">
              <a16:creationId xmlns:a16="http://schemas.microsoft.com/office/drawing/2014/main" id="{4D378053-8F9D-4E35-AC76-648F7E8A868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4">
          <a:extLst>
            <a:ext uri="{FF2B5EF4-FFF2-40B4-BE49-F238E27FC236}">
              <a16:creationId xmlns:a16="http://schemas.microsoft.com/office/drawing/2014/main" id="{9206828B-8E6D-4912-9E6F-1354BB9074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7">
          <a:extLst>
            <a:ext uri="{FF2B5EF4-FFF2-40B4-BE49-F238E27FC236}">
              <a16:creationId xmlns:a16="http://schemas.microsoft.com/office/drawing/2014/main" id="{2E616B0C-DF35-46D4-8B74-09538BF919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8">
          <a:extLst>
            <a:ext uri="{FF2B5EF4-FFF2-40B4-BE49-F238E27FC236}">
              <a16:creationId xmlns:a16="http://schemas.microsoft.com/office/drawing/2014/main" id="{695A45F4-AE60-44C4-977E-768E578C59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4">
          <a:extLst>
            <a:ext uri="{FF2B5EF4-FFF2-40B4-BE49-F238E27FC236}">
              <a16:creationId xmlns:a16="http://schemas.microsoft.com/office/drawing/2014/main" id="{65C15F91-FB2F-454D-844F-D72A4633B6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7">
          <a:extLst>
            <a:ext uri="{FF2B5EF4-FFF2-40B4-BE49-F238E27FC236}">
              <a16:creationId xmlns:a16="http://schemas.microsoft.com/office/drawing/2014/main" id="{820AAAC1-C550-46D4-A532-C3CA667530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8">
          <a:extLst>
            <a:ext uri="{FF2B5EF4-FFF2-40B4-BE49-F238E27FC236}">
              <a16:creationId xmlns:a16="http://schemas.microsoft.com/office/drawing/2014/main" id="{54009D79-7BB6-419C-8A8E-C0735E7957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28ABBE2-4524-4660-AF1C-2B5E059771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771D6B37-E331-4EC5-BF38-6978BC2903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E2937CE-9CA6-4A2B-8770-53B1C84F03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DD137FA-55DF-49FC-859B-CF3F886645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7">
          <a:extLst>
            <a:ext uri="{FF2B5EF4-FFF2-40B4-BE49-F238E27FC236}">
              <a16:creationId xmlns:a16="http://schemas.microsoft.com/office/drawing/2014/main" id="{8754FA10-5234-4788-AC63-E455214C5F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8">
          <a:extLst>
            <a:ext uri="{FF2B5EF4-FFF2-40B4-BE49-F238E27FC236}">
              <a16:creationId xmlns:a16="http://schemas.microsoft.com/office/drawing/2014/main" id="{874B548D-DE75-4CAE-AC91-0AB1A365B2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4">
          <a:extLst>
            <a:ext uri="{FF2B5EF4-FFF2-40B4-BE49-F238E27FC236}">
              <a16:creationId xmlns:a16="http://schemas.microsoft.com/office/drawing/2014/main" id="{61AB58CC-22D1-4114-8AFF-C1027AE3AD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7">
          <a:extLst>
            <a:ext uri="{FF2B5EF4-FFF2-40B4-BE49-F238E27FC236}">
              <a16:creationId xmlns:a16="http://schemas.microsoft.com/office/drawing/2014/main" id="{31826D7D-2732-4201-8F1D-978DEB1167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8">
          <a:extLst>
            <a:ext uri="{FF2B5EF4-FFF2-40B4-BE49-F238E27FC236}">
              <a16:creationId xmlns:a16="http://schemas.microsoft.com/office/drawing/2014/main" id="{BC42EFA7-C96C-4BA4-9217-60FA362B0E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4">
          <a:extLst>
            <a:ext uri="{FF2B5EF4-FFF2-40B4-BE49-F238E27FC236}">
              <a16:creationId xmlns:a16="http://schemas.microsoft.com/office/drawing/2014/main" id="{9FCBD3EF-0076-4BD9-A001-3D92E0187295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7">
          <a:extLst>
            <a:ext uri="{FF2B5EF4-FFF2-40B4-BE49-F238E27FC236}">
              <a16:creationId xmlns:a16="http://schemas.microsoft.com/office/drawing/2014/main" id="{559C52F8-B5F4-4586-9964-D1C9E52EE5F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8">
          <a:extLst>
            <a:ext uri="{FF2B5EF4-FFF2-40B4-BE49-F238E27FC236}">
              <a16:creationId xmlns:a16="http://schemas.microsoft.com/office/drawing/2014/main" id="{CC2849F9-7D70-42E4-ACC3-DF38B3267C1C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4">
          <a:extLst>
            <a:ext uri="{FF2B5EF4-FFF2-40B4-BE49-F238E27FC236}">
              <a16:creationId xmlns:a16="http://schemas.microsoft.com/office/drawing/2014/main" id="{ED2E4953-B2A4-40E1-B0A1-160FEA0E0844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7">
          <a:extLst>
            <a:ext uri="{FF2B5EF4-FFF2-40B4-BE49-F238E27FC236}">
              <a16:creationId xmlns:a16="http://schemas.microsoft.com/office/drawing/2014/main" id="{B16EB7D8-6ACF-4281-84FB-AA630A6E176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8">
          <a:extLst>
            <a:ext uri="{FF2B5EF4-FFF2-40B4-BE49-F238E27FC236}">
              <a16:creationId xmlns:a16="http://schemas.microsoft.com/office/drawing/2014/main" id="{C0AD747D-953C-48EB-BCF4-98784EB5C0B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4">
          <a:extLst>
            <a:ext uri="{FF2B5EF4-FFF2-40B4-BE49-F238E27FC236}">
              <a16:creationId xmlns:a16="http://schemas.microsoft.com/office/drawing/2014/main" id="{9E0C35D4-C580-4E74-8547-A743938722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7">
          <a:extLst>
            <a:ext uri="{FF2B5EF4-FFF2-40B4-BE49-F238E27FC236}">
              <a16:creationId xmlns:a16="http://schemas.microsoft.com/office/drawing/2014/main" id="{347BDD02-B162-45FE-B847-C9F57F2CA2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8">
          <a:extLst>
            <a:ext uri="{FF2B5EF4-FFF2-40B4-BE49-F238E27FC236}">
              <a16:creationId xmlns:a16="http://schemas.microsoft.com/office/drawing/2014/main" id="{5C57DDA0-5663-43AE-8BF4-BCCE39B8B2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DE003B7-EC6B-47DA-BA28-4E1C6F00AF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7">
          <a:extLst>
            <a:ext uri="{FF2B5EF4-FFF2-40B4-BE49-F238E27FC236}">
              <a16:creationId xmlns:a16="http://schemas.microsoft.com/office/drawing/2014/main" id="{43A6B4A1-1262-4D23-8500-50859620BD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8">
          <a:extLst>
            <a:ext uri="{FF2B5EF4-FFF2-40B4-BE49-F238E27FC236}">
              <a16:creationId xmlns:a16="http://schemas.microsoft.com/office/drawing/2014/main" id="{CB6311DE-686B-4265-AC0B-0B5853268C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4">
          <a:extLst>
            <a:ext uri="{FF2B5EF4-FFF2-40B4-BE49-F238E27FC236}">
              <a16:creationId xmlns:a16="http://schemas.microsoft.com/office/drawing/2014/main" id="{C0581D35-F73D-4E4F-88C2-D22CAD3019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7">
          <a:extLst>
            <a:ext uri="{FF2B5EF4-FFF2-40B4-BE49-F238E27FC236}">
              <a16:creationId xmlns:a16="http://schemas.microsoft.com/office/drawing/2014/main" id="{6C211E97-3858-441C-A73A-9BC7FC1E6A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8">
          <a:extLst>
            <a:ext uri="{FF2B5EF4-FFF2-40B4-BE49-F238E27FC236}">
              <a16:creationId xmlns:a16="http://schemas.microsoft.com/office/drawing/2014/main" id="{CB57DE70-A44D-47A5-9358-7D5E365A24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4">
          <a:extLst>
            <a:ext uri="{FF2B5EF4-FFF2-40B4-BE49-F238E27FC236}">
              <a16:creationId xmlns:a16="http://schemas.microsoft.com/office/drawing/2014/main" id="{DB8910EA-ABC9-4764-9DD7-0D1FEA9BA7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7">
          <a:extLst>
            <a:ext uri="{FF2B5EF4-FFF2-40B4-BE49-F238E27FC236}">
              <a16:creationId xmlns:a16="http://schemas.microsoft.com/office/drawing/2014/main" id="{9AFC5D3F-DCB7-4110-A48F-3C5B4A300C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8">
          <a:extLst>
            <a:ext uri="{FF2B5EF4-FFF2-40B4-BE49-F238E27FC236}">
              <a16:creationId xmlns:a16="http://schemas.microsoft.com/office/drawing/2014/main" id="{769F5016-EABE-4C4B-B907-4F81F8A3CB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4">
          <a:extLst>
            <a:ext uri="{FF2B5EF4-FFF2-40B4-BE49-F238E27FC236}">
              <a16:creationId xmlns:a16="http://schemas.microsoft.com/office/drawing/2014/main" id="{09ACF907-91C1-427D-BA2A-FE1809A5C7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7">
          <a:extLst>
            <a:ext uri="{FF2B5EF4-FFF2-40B4-BE49-F238E27FC236}">
              <a16:creationId xmlns:a16="http://schemas.microsoft.com/office/drawing/2014/main" id="{79A1B791-0BB1-4453-8FD7-C5DD93454E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8">
          <a:extLst>
            <a:ext uri="{FF2B5EF4-FFF2-40B4-BE49-F238E27FC236}">
              <a16:creationId xmlns:a16="http://schemas.microsoft.com/office/drawing/2014/main" id="{228BC438-6A5E-4200-9A33-19C25A81AF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AA40242A-B4AE-42FB-8463-028D141E65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6F27FA22-FE86-4A5E-A234-A9DA4B6C06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1B26C473-7F01-4861-AA97-05F4A30929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4">
          <a:extLst>
            <a:ext uri="{FF2B5EF4-FFF2-40B4-BE49-F238E27FC236}">
              <a16:creationId xmlns:a16="http://schemas.microsoft.com/office/drawing/2014/main" id="{3C9A7627-CC62-4B1D-B4C4-CEC4BDA343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7">
          <a:extLst>
            <a:ext uri="{FF2B5EF4-FFF2-40B4-BE49-F238E27FC236}">
              <a16:creationId xmlns:a16="http://schemas.microsoft.com/office/drawing/2014/main" id="{CF052055-5B2A-4BDA-BDFD-07F5FB4F08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8">
          <a:extLst>
            <a:ext uri="{FF2B5EF4-FFF2-40B4-BE49-F238E27FC236}">
              <a16:creationId xmlns:a16="http://schemas.microsoft.com/office/drawing/2014/main" id="{B19F6541-AC68-4163-AE95-E3499A2AA9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4">
          <a:extLst>
            <a:ext uri="{FF2B5EF4-FFF2-40B4-BE49-F238E27FC236}">
              <a16:creationId xmlns:a16="http://schemas.microsoft.com/office/drawing/2014/main" id="{BEAA52C2-3C14-4551-B39E-AF60B5C8D2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7">
          <a:extLst>
            <a:ext uri="{FF2B5EF4-FFF2-40B4-BE49-F238E27FC236}">
              <a16:creationId xmlns:a16="http://schemas.microsoft.com/office/drawing/2014/main" id="{FD9A2FFF-023E-485A-BCF5-AAE09CD6A8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8">
          <a:extLst>
            <a:ext uri="{FF2B5EF4-FFF2-40B4-BE49-F238E27FC236}">
              <a16:creationId xmlns:a16="http://schemas.microsoft.com/office/drawing/2014/main" id="{8B3CCAC2-D3EA-44C7-AED0-F5EC9956C8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4">
          <a:extLst>
            <a:ext uri="{FF2B5EF4-FFF2-40B4-BE49-F238E27FC236}">
              <a16:creationId xmlns:a16="http://schemas.microsoft.com/office/drawing/2014/main" id="{F5B45BFB-88E4-4A0D-847D-B06819A021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7">
          <a:extLst>
            <a:ext uri="{FF2B5EF4-FFF2-40B4-BE49-F238E27FC236}">
              <a16:creationId xmlns:a16="http://schemas.microsoft.com/office/drawing/2014/main" id="{A24D5085-F12B-42E7-BE11-42C92A7AE1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8">
          <a:extLst>
            <a:ext uri="{FF2B5EF4-FFF2-40B4-BE49-F238E27FC236}">
              <a16:creationId xmlns:a16="http://schemas.microsoft.com/office/drawing/2014/main" id="{B455AFF8-8515-4CD8-B1A3-6501EE70CD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B86F6FA-118B-4D60-8786-A8F4C2364D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8D7C5241-4D7D-4EAB-A20D-82AE1A44D8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EEF4F8BF-DAEE-4F48-B353-208BACD4A8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1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1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1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21DDDE-D01C-46B8-B518-8CCCB362855F}"/>
            </a:ext>
            <a:ext uri="{147F2762-F138-4A5C-976F-8EAC2B608ADB}">
              <a16:predDERef xmlns:a16="http://schemas.microsoft.com/office/drawing/2014/main" pred="{00000000-0008-0000-2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98244</xdr:colOff>
      <xdr:row>1</xdr:row>
      <xdr:rowOff>197849</xdr:rowOff>
    </xdr:from>
    <xdr:to>
      <xdr:col>8</xdr:col>
      <xdr:colOff>941701</xdr:colOff>
      <xdr:row>4</xdr:row>
      <xdr:rowOff>98789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8965E7E4-AF55-4336-8521-21E5CC342F4C}"/>
            </a:ext>
            <a:ext uri="{147F2762-F138-4A5C-976F-8EAC2B608ADB}">
              <a16:predDERef xmlns:a16="http://schemas.microsoft.com/office/drawing/2014/main" pred="{E921DDDE-D01C-46B8-B518-8CCCB3628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644" y="306706"/>
          <a:ext cx="1932028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8C10B060-99D5-4207-8486-90B91F8F07B4}"/>
            </a:ext>
            <a:ext uri="{147F2762-F138-4A5C-976F-8EAC2B608ADB}">
              <a16:predDERef xmlns:a16="http://schemas.microsoft.com/office/drawing/2014/main" pred="{787EBD57-6D4D-4CDA-97EB-4EADFDADFA5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7">
          <a:extLst>
            <a:ext uri="{FF2B5EF4-FFF2-40B4-BE49-F238E27FC236}">
              <a16:creationId xmlns:a16="http://schemas.microsoft.com/office/drawing/2014/main" id="{F44CADEB-8BA6-4BFE-BA2B-5D207883A684}"/>
            </a:ext>
            <a:ext uri="{147F2762-F138-4A5C-976F-8EAC2B608ADB}">
              <a16:predDERef xmlns:a16="http://schemas.microsoft.com/office/drawing/2014/main" pred="{8C10B060-99D5-4207-8486-90B91F8F07B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8">
          <a:extLst>
            <a:ext uri="{FF2B5EF4-FFF2-40B4-BE49-F238E27FC236}">
              <a16:creationId xmlns:a16="http://schemas.microsoft.com/office/drawing/2014/main" id="{AEFF623C-6425-4064-AF40-4BE837FEB5C5}"/>
            </a:ext>
            <a:ext uri="{147F2762-F138-4A5C-976F-8EAC2B608ADB}">
              <a16:predDERef xmlns:a16="http://schemas.microsoft.com/office/drawing/2014/main" pred="{F44CADEB-8BA6-4BFE-BA2B-5D207883A68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D3CFC611-D169-4CBC-A343-835705DEC3CB}"/>
            </a:ext>
            <a:ext uri="{147F2762-F138-4A5C-976F-8EAC2B608ADB}">
              <a16:predDERef xmlns:a16="http://schemas.microsoft.com/office/drawing/2014/main" pred="{AEFF623C-6425-4064-AF40-4BE837FEB5C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7243E795-3C12-4745-82B6-EB1C43087CA0}"/>
            </a:ext>
            <a:ext uri="{147F2762-F138-4A5C-976F-8EAC2B608ADB}">
              <a16:predDERef xmlns:a16="http://schemas.microsoft.com/office/drawing/2014/main" pred="{D3CFC611-D169-4CBC-A343-835705DEC3C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A3D0370-5431-4CF3-9807-A2D7BD48B341}"/>
            </a:ext>
            <a:ext uri="{147F2762-F138-4A5C-976F-8EAC2B608ADB}">
              <a16:predDERef xmlns:a16="http://schemas.microsoft.com/office/drawing/2014/main" pred="{7243E795-3C12-4745-82B6-EB1C43087CA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2AE622D3-C9BC-47AA-99BC-D4F124516F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AE9C02B-5550-47EE-BE4A-4F39BFE196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C7563BB-DD45-44DF-9580-8217AB437B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901BE69-DC83-4FA7-B72F-B675EEB857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1B6DC0E7-B312-4B2B-91FC-BBA4F8B0E6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866C1376-1490-4AF8-9DB8-5095C9FE60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69442013-B606-4B9F-9630-71805C170C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B1916AD5-8727-44D7-BEA8-ACEDE320BC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6343B194-F0BF-4CB0-8328-980666ABED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C920377-A4D5-4FC3-B2FB-36364FA5E9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A1331898-7E4E-40B4-A354-3A523495E1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32821A89-D63B-467B-A655-B79827CD07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4">
          <a:extLst>
            <a:ext uri="{FF2B5EF4-FFF2-40B4-BE49-F238E27FC236}">
              <a16:creationId xmlns:a16="http://schemas.microsoft.com/office/drawing/2014/main" id="{84E8B214-D7CB-47E7-B02D-C7B6D90F99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F1F2F5A8-9771-4C4F-B790-D63186F472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E488610A-AE5A-4CF5-AB0C-A62B2F25EB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FF11FB1-42A8-41C6-8B81-C86424CFD1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ECD4A292-474D-4A99-A10F-73B886CA62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CD2D5603-3721-4DD1-A085-94B6E30F28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0EE9ED8C-1AE6-4EE2-A663-5D4076E1ED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899BB8CC-BCA4-40CB-8C60-515649D5FB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A691DB4A-4E41-401D-8F28-2C91E763F3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DDEF00E-7489-44CE-B236-D6CFAB9F18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5D23F77-26FB-42E7-A22E-D40B6BB5F8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518D275-9DCB-4B4C-83BF-ABA0A47C93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E5BA7698-8CAA-4417-A6C7-51CFC61EB0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3C5BA0C3-4D68-456D-96AF-D9288069C0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EF528C8B-040B-46FD-BDB0-FFDC837E81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71EDA70-3DA6-462D-A0E1-59FD9A936F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C5C2AC2-E602-43BA-956D-0A8803AD92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7AE5E6A-7BCE-40B0-8E1D-E5FD0D9A50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2C4FEA62-8A99-4A5A-BE7D-1BA42FB757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7DDB3F7-7FA7-4E22-B782-526D0EAED5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251ECC35-B339-4495-BE3A-36B2DD6B95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B3279F3-9E1A-4866-8EA1-F086A57FB5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664CA13-6E11-4B4D-B842-8C349BA79E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09D7871-6D6F-4CEA-A0C7-A58B9F8CEE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6B504FE-F4AF-4661-8A20-0E5ECA104C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15667D81-4278-48C6-BB41-4D9FD8380C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491A52D1-FECD-4B48-ADFA-16F9C467DD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4">
          <a:extLst>
            <a:ext uri="{FF2B5EF4-FFF2-40B4-BE49-F238E27FC236}">
              <a16:creationId xmlns:a16="http://schemas.microsoft.com/office/drawing/2014/main" id="{40C27CCD-BC9E-4B01-9346-CBB2594DBC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7">
          <a:extLst>
            <a:ext uri="{FF2B5EF4-FFF2-40B4-BE49-F238E27FC236}">
              <a16:creationId xmlns:a16="http://schemas.microsoft.com/office/drawing/2014/main" id="{DE9B592B-1868-4D6D-A9A1-2886979A26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8">
          <a:extLst>
            <a:ext uri="{FF2B5EF4-FFF2-40B4-BE49-F238E27FC236}">
              <a16:creationId xmlns:a16="http://schemas.microsoft.com/office/drawing/2014/main" id="{CA05D3D4-91A5-4394-A56F-AA7715080F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A46730D3-95BE-40A1-9530-26E68B409908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F45C9158-54A4-45BD-99D2-79ED3D7BF9A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7458940D-8A44-4AEC-A8CF-1AB55637668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2986F8A7-FB16-4A85-8391-5823B544ECB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B3A6352A-8A4E-4CD8-9FCD-587D11DC284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4E4B4761-233C-49C4-BD68-E4050709E6A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3D1E4E11-6645-41F9-829B-9C6FC0B408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346B15B5-F06E-4544-9CC9-7332EA28E7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BDEB7905-8E1A-47AB-8CBB-CC4B26CDD5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3076B04C-CAAD-4660-8096-D5E11E9A5D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7F4A523D-6E34-438E-8CB2-959736989B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5F364EAE-114F-421F-9528-CC13E37C7E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25747D98-C099-40C0-BBE1-8606DAB716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688C236F-EB95-40BF-9A9B-FA1B7035C3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EFD611E4-24C7-4F66-AE8D-88365F2114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54D04366-9885-4455-B9A4-0B2085887F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7D424772-1A58-450D-B770-49B13EDCD9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9FBF28B0-36B9-4686-927C-BCEF6568D0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F31244AC-BD60-40FD-A584-46A08D57B6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67A8A1FB-A631-4D7C-87CF-E10AD8B43D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65005981-852E-496B-B3D2-095C1B004A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89596825-98D5-4BF8-AD79-C8C7D57F4A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9E49DE77-1256-4F72-A454-DA00E680DA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F48F495-ED56-4C9E-83CD-4EF604C67E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4">
          <a:extLst>
            <a:ext uri="{FF2B5EF4-FFF2-40B4-BE49-F238E27FC236}">
              <a16:creationId xmlns:a16="http://schemas.microsoft.com/office/drawing/2014/main" id="{825EFE5A-D334-46F1-B47E-C3D0EE6DFD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7">
          <a:extLst>
            <a:ext uri="{FF2B5EF4-FFF2-40B4-BE49-F238E27FC236}">
              <a16:creationId xmlns:a16="http://schemas.microsoft.com/office/drawing/2014/main" id="{54C181AB-C748-4FB4-B493-3598B73FE9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8">
          <a:extLst>
            <a:ext uri="{FF2B5EF4-FFF2-40B4-BE49-F238E27FC236}">
              <a16:creationId xmlns:a16="http://schemas.microsoft.com/office/drawing/2014/main" id="{A76AFE2F-4905-4226-B7C2-446515FE47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4">
          <a:extLst>
            <a:ext uri="{FF2B5EF4-FFF2-40B4-BE49-F238E27FC236}">
              <a16:creationId xmlns:a16="http://schemas.microsoft.com/office/drawing/2014/main" id="{73020E6F-1A93-46E2-BD1B-AE6C6E3350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7">
          <a:extLst>
            <a:ext uri="{FF2B5EF4-FFF2-40B4-BE49-F238E27FC236}">
              <a16:creationId xmlns:a16="http://schemas.microsoft.com/office/drawing/2014/main" id="{7C5DC8F0-829B-4CEE-8A54-1BDD57A4F9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8">
          <a:extLst>
            <a:ext uri="{FF2B5EF4-FFF2-40B4-BE49-F238E27FC236}">
              <a16:creationId xmlns:a16="http://schemas.microsoft.com/office/drawing/2014/main" id="{5772E852-5CBF-47E7-90A4-F86B1142F9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4">
          <a:extLst>
            <a:ext uri="{FF2B5EF4-FFF2-40B4-BE49-F238E27FC236}">
              <a16:creationId xmlns:a16="http://schemas.microsoft.com/office/drawing/2014/main" id="{A9A4429A-B6AB-4C4D-81AC-9C5B486B6A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7">
          <a:extLst>
            <a:ext uri="{FF2B5EF4-FFF2-40B4-BE49-F238E27FC236}">
              <a16:creationId xmlns:a16="http://schemas.microsoft.com/office/drawing/2014/main" id="{D9450BC5-6C13-4E38-A0BC-7FF2960C17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8">
          <a:extLst>
            <a:ext uri="{FF2B5EF4-FFF2-40B4-BE49-F238E27FC236}">
              <a16:creationId xmlns:a16="http://schemas.microsoft.com/office/drawing/2014/main" id="{91D1B24F-B810-4AD4-AF3B-800875A594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DE4E96C-7807-4150-AF3B-A81958D06D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350F848-0AB1-4943-B942-40603EFAD6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AE23801B-94B9-4890-8FF9-86DF77A17A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EFBFFA1E-60FB-4B8C-9C02-DBAC0E50A9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7">
          <a:extLst>
            <a:ext uri="{FF2B5EF4-FFF2-40B4-BE49-F238E27FC236}">
              <a16:creationId xmlns:a16="http://schemas.microsoft.com/office/drawing/2014/main" id="{E34DBDB4-BB78-4173-A927-999273C828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8">
          <a:extLst>
            <a:ext uri="{FF2B5EF4-FFF2-40B4-BE49-F238E27FC236}">
              <a16:creationId xmlns:a16="http://schemas.microsoft.com/office/drawing/2014/main" id="{85429F2E-C6AF-4D91-814C-F6780AA5C6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4">
          <a:extLst>
            <a:ext uri="{FF2B5EF4-FFF2-40B4-BE49-F238E27FC236}">
              <a16:creationId xmlns:a16="http://schemas.microsoft.com/office/drawing/2014/main" id="{9921DD82-809C-4A77-AFB8-AEA71448F3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7">
          <a:extLst>
            <a:ext uri="{FF2B5EF4-FFF2-40B4-BE49-F238E27FC236}">
              <a16:creationId xmlns:a16="http://schemas.microsoft.com/office/drawing/2014/main" id="{1337AC85-C36B-4EC5-B2E7-352D474AAC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8">
          <a:extLst>
            <a:ext uri="{FF2B5EF4-FFF2-40B4-BE49-F238E27FC236}">
              <a16:creationId xmlns:a16="http://schemas.microsoft.com/office/drawing/2014/main" id="{13015B20-EBDD-4313-818E-CD20A67991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4">
          <a:extLst>
            <a:ext uri="{FF2B5EF4-FFF2-40B4-BE49-F238E27FC236}">
              <a16:creationId xmlns:a16="http://schemas.microsoft.com/office/drawing/2014/main" id="{F72AFF28-520F-4659-BF89-4D810F23A4D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7">
          <a:extLst>
            <a:ext uri="{FF2B5EF4-FFF2-40B4-BE49-F238E27FC236}">
              <a16:creationId xmlns:a16="http://schemas.microsoft.com/office/drawing/2014/main" id="{3C543FCF-66DA-40E8-BB85-EEAE10E1303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8">
          <a:extLst>
            <a:ext uri="{FF2B5EF4-FFF2-40B4-BE49-F238E27FC236}">
              <a16:creationId xmlns:a16="http://schemas.microsoft.com/office/drawing/2014/main" id="{7647F8E3-6DFD-40F5-BAC8-6D777703CA1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4">
          <a:extLst>
            <a:ext uri="{FF2B5EF4-FFF2-40B4-BE49-F238E27FC236}">
              <a16:creationId xmlns:a16="http://schemas.microsoft.com/office/drawing/2014/main" id="{F0F94075-90EE-483A-93F6-37AA4765840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7">
          <a:extLst>
            <a:ext uri="{FF2B5EF4-FFF2-40B4-BE49-F238E27FC236}">
              <a16:creationId xmlns:a16="http://schemas.microsoft.com/office/drawing/2014/main" id="{34A18C11-0238-4387-A51B-DCCE7535F38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8">
          <a:extLst>
            <a:ext uri="{FF2B5EF4-FFF2-40B4-BE49-F238E27FC236}">
              <a16:creationId xmlns:a16="http://schemas.microsoft.com/office/drawing/2014/main" id="{FAE05C26-7AB8-49A8-BEB4-6861FE4F483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4">
          <a:extLst>
            <a:ext uri="{FF2B5EF4-FFF2-40B4-BE49-F238E27FC236}">
              <a16:creationId xmlns:a16="http://schemas.microsoft.com/office/drawing/2014/main" id="{602FB6B1-A36B-4F36-B49E-BDBCA305EE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7">
          <a:extLst>
            <a:ext uri="{FF2B5EF4-FFF2-40B4-BE49-F238E27FC236}">
              <a16:creationId xmlns:a16="http://schemas.microsoft.com/office/drawing/2014/main" id="{25D3C11B-C1B8-40BB-8401-FF4E17A7BC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8">
          <a:extLst>
            <a:ext uri="{FF2B5EF4-FFF2-40B4-BE49-F238E27FC236}">
              <a16:creationId xmlns:a16="http://schemas.microsoft.com/office/drawing/2014/main" id="{23E02A56-F56B-412E-93E3-85F01277D88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C901F122-0A9F-41E9-845B-6FEC6EABFE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7">
          <a:extLst>
            <a:ext uri="{FF2B5EF4-FFF2-40B4-BE49-F238E27FC236}">
              <a16:creationId xmlns:a16="http://schemas.microsoft.com/office/drawing/2014/main" id="{C6759A86-08DF-467C-9D81-4BF9AADA01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8">
          <a:extLst>
            <a:ext uri="{FF2B5EF4-FFF2-40B4-BE49-F238E27FC236}">
              <a16:creationId xmlns:a16="http://schemas.microsoft.com/office/drawing/2014/main" id="{62A3663A-DBF1-4938-AF60-947B025987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4">
          <a:extLst>
            <a:ext uri="{FF2B5EF4-FFF2-40B4-BE49-F238E27FC236}">
              <a16:creationId xmlns:a16="http://schemas.microsoft.com/office/drawing/2014/main" id="{89606F70-72FF-46DA-A081-056ED6C723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7">
          <a:extLst>
            <a:ext uri="{FF2B5EF4-FFF2-40B4-BE49-F238E27FC236}">
              <a16:creationId xmlns:a16="http://schemas.microsoft.com/office/drawing/2014/main" id="{D86888BC-B8D8-4875-A05D-D862BD94A5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8">
          <a:extLst>
            <a:ext uri="{FF2B5EF4-FFF2-40B4-BE49-F238E27FC236}">
              <a16:creationId xmlns:a16="http://schemas.microsoft.com/office/drawing/2014/main" id="{C962B658-9D7A-4864-8C5D-CA3BDAF624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4">
          <a:extLst>
            <a:ext uri="{FF2B5EF4-FFF2-40B4-BE49-F238E27FC236}">
              <a16:creationId xmlns:a16="http://schemas.microsoft.com/office/drawing/2014/main" id="{EC471B20-C9C1-4136-A555-D40F97CECB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7">
          <a:extLst>
            <a:ext uri="{FF2B5EF4-FFF2-40B4-BE49-F238E27FC236}">
              <a16:creationId xmlns:a16="http://schemas.microsoft.com/office/drawing/2014/main" id="{B55E4069-8529-4ED1-9CB3-DB792143CB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8">
          <a:extLst>
            <a:ext uri="{FF2B5EF4-FFF2-40B4-BE49-F238E27FC236}">
              <a16:creationId xmlns:a16="http://schemas.microsoft.com/office/drawing/2014/main" id="{74B2454F-12B7-4893-8769-8BCCE6098C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4">
          <a:extLst>
            <a:ext uri="{FF2B5EF4-FFF2-40B4-BE49-F238E27FC236}">
              <a16:creationId xmlns:a16="http://schemas.microsoft.com/office/drawing/2014/main" id="{5EFF4582-4461-4643-A1F4-A14CB588F9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7">
          <a:extLst>
            <a:ext uri="{FF2B5EF4-FFF2-40B4-BE49-F238E27FC236}">
              <a16:creationId xmlns:a16="http://schemas.microsoft.com/office/drawing/2014/main" id="{B55A760B-894C-4AC2-9290-1029557A81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8">
          <a:extLst>
            <a:ext uri="{FF2B5EF4-FFF2-40B4-BE49-F238E27FC236}">
              <a16:creationId xmlns:a16="http://schemas.microsoft.com/office/drawing/2014/main" id="{8227EFE7-CA6C-4F5C-B494-6AD62C4FC0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E7797C42-9D4B-44E4-AEDA-64564FCE1D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40960EAA-6A71-419E-880D-A40073705D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D8C10FFC-4246-4F04-AA81-DC22E876D3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4">
          <a:extLst>
            <a:ext uri="{FF2B5EF4-FFF2-40B4-BE49-F238E27FC236}">
              <a16:creationId xmlns:a16="http://schemas.microsoft.com/office/drawing/2014/main" id="{25233CD2-A988-4257-9BEA-2CA3E41895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7">
          <a:extLst>
            <a:ext uri="{FF2B5EF4-FFF2-40B4-BE49-F238E27FC236}">
              <a16:creationId xmlns:a16="http://schemas.microsoft.com/office/drawing/2014/main" id="{B55304A9-A123-47A2-9F24-16E348314B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8">
          <a:extLst>
            <a:ext uri="{FF2B5EF4-FFF2-40B4-BE49-F238E27FC236}">
              <a16:creationId xmlns:a16="http://schemas.microsoft.com/office/drawing/2014/main" id="{2895401E-6F86-4FA1-A2FD-6AF3895D2E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4">
          <a:extLst>
            <a:ext uri="{FF2B5EF4-FFF2-40B4-BE49-F238E27FC236}">
              <a16:creationId xmlns:a16="http://schemas.microsoft.com/office/drawing/2014/main" id="{868F0D16-4588-409A-9361-0C8DC8A489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7">
          <a:extLst>
            <a:ext uri="{FF2B5EF4-FFF2-40B4-BE49-F238E27FC236}">
              <a16:creationId xmlns:a16="http://schemas.microsoft.com/office/drawing/2014/main" id="{5B90C1E6-0729-4BD1-BDCC-9948E08591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8">
          <a:extLst>
            <a:ext uri="{FF2B5EF4-FFF2-40B4-BE49-F238E27FC236}">
              <a16:creationId xmlns:a16="http://schemas.microsoft.com/office/drawing/2014/main" id="{884E95F2-DF11-40E9-8DEF-4B05CC4631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4">
          <a:extLst>
            <a:ext uri="{FF2B5EF4-FFF2-40B4-BE49-F238E27FC236}">
              <a16:creationId xmlns:a16="http://schemas.microsoft.com/office/drawing/2014/main" id="{FFB96BFB-FBC9-4220-933C-7E4F31C1F1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7">
          <a:extLst>
            <a:ext uri="{FF2B5EF4-FFF2-40B4-BE49-F238E27FC236}">
              <a16:creationId xmlns:a16="http://schemas.microsoft.com/office/drawing/2014/main" id="{D9495FCB-EA2A-4B49-AE44-80C305A99C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8">
          <a:extLst>
            <a:ext uri="{FF2B5EF4-FFF2-40B4-BE49-F238E27FC236}">
              <a16:creationId xmlns:a16="http://schemas.microsoft.com/office/drawing/2014/main" id="{CB2AE2FC-7817-4445-8D9A-FC067C70AC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C5BCDC7D-8931-4795-BCC3-F714A759F9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6F81647C-22EB-432F-86DF-99C236D37D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CA261CCD-4799-4F29-8A1E-6832ACE606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200-00000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2200-00000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0000000-0008-0000-2200-00000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42F27223-08EA-4CF8-9153-5FA8A8E94C53}"/>
            </a:ext>
            <a:ext uri="{147F2762-F138-4A5C-976F-8EAC2B608ADB}">
              <a16:predDERef xmlns:a16="http://schemas.microsoft.com/office/drawing/2014/main" pred="{00000000-0008-0000-2200-000007000000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B00EB3-2645-452E-A36A-3C7B44478237}"/>
            </a:ext>
            <a:ext uri="{147F2762-F138-4A5C-976F-8EAC2B608ADB}">
              <a16:predDERef xmlns:a16="http://schemas.microsoft.com/office/drawing/2014/main" pred="{42F27223-08EA-4CF8-9153-5FA8A8E94C53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39E14D-70B1-4B98-84B3-5AD68F22F109}"/>
            </a:ext>
            <a:ext uri="{147F2762-F138-4A5C-976F-8EAC2B608ADB}">
              <a16:predDERef xmlns:a16="http://schemas.microsoft.com/office/drawing/2014/main" pred="{20B00EB3-2645-452E-A36A-3C7B44478237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10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5973D-800E-47A6-B28A-831A6C8EF897}"/>
            </a:ext>
            <a:ext uri="{147F2762-F138-4A5C-976F-8EAC2B608ADB}">
              <a16:predDERef xmlns:a16="http://schemas.microsoft.com/office/drawing/2014/main" pred="{2639E14D-70B1-4B98-84B3-5AD68F22F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93152</xdr:colOff>
      <xdr:row>1</xdr:row>
      <xdr:rowOff>201018</xdr:rowOff>
    </xdr:from>
    <xdr:to>
      <xdr:col>8</xdr:col>
      <xdr:colOff>944229</xdr:colOff>
      <xdr:row>4</xdr:row>
      <xdr:rowOff>100053</xdr:rowOff>
    </xdr:to>
    <xdr:pic>
      <xdr:nvPicPr>
        <xdr:cNvPr id="11" name="Picture 4" descr="VIAGS xanh">
          <a:extLst>
            <a:ext uri="{FF2B5EF4-FFF2-40B4-BE49-F238E27FC236}">
              <a16:creationId xmlns:a16="http://schemas.microsoft.com/office/drawing/2014/main" id="{E09E9AD6-B8F8-49E3-9F2E-39A76D45BEEE}"/>
            </a:ext>
            <a:ext uri="{147F2762-F138-4A5C-976F-8EAC2B608ADB}">
              <a16:predDERef xmlns:a16="http://schemas.microsoft.com/office/drawing/2014/main" pred="{A375973D-800E-47A6-B28A-831A6C8EF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587" y="308594"/>
          <a:ext cx="1944771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64DB9902-114E-408E-B8E8-9ECE7548D79C}"/>
            </a:ext>
            <a:ext uri="{147F2762-F138-4A5C-976F-8EAC2B608ADB}">
              <a16:predDERef xmlns:a16="http://schemas.microsoft.com/office/drawing/2014/main" pred="{79B50339-FFE6-4C94-93E1-EDB77104D04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9F475BE9-8F3F-44B5-ABA6-37E460BD54D6}"/>
            </a:ext>
            <a:ext uri="{147F2762-F138-4A5C-976F-8EAC2B608ADB}">
              <a16:predDERef xmlns:a16="http://schemas.microsoft.com/office/drawing/2014/main" pred="{64DB9902-114E-408E-B8E8-9ECE7548D79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704CD56C-E4C2-4B15-8871-E4987EA1693C}"/>
            </a:ext>
            <a:ext uri="{147F2762-F138-4A5C-976F-8EAC2B608ADB}">
              <a16:predDERef xmlns:a16="http://schemas.microsoft.com/office/drawing/2014/main" pred="{9F475BE9-8F3F-44B5-ABA6-37E460BD54D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4D238AEE-51C5-4C5F-B3FB-43BA07B47DA4}"/>
            </a:ext>
            <a:ext uri="{147F2762-F138-4A5C-976F-8EAC2B608ADB}">
              <a16:predDERef xmlns:a16="http://schemas.microsoft.com/office/drawing/2014/main" pred="{704CD56C-E4C2-4B15-8871-E4987EA169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8ED7881A-3CA9-4C37-A65C-12F8AC098EB6}"/>
            </a:ext>
            <a:ext uri="{147F2762-F138-4A5C-976F-8EAC2B608ADB}">
              <a16:predDERef xmlns:a16="http://schemas.microsoft.com/office/drawing/2014/main" pred="{4D238AEE-51C5-4C5F-B3FB-43BA07B47D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70120F94-9E45-4DF8-996A-7C7D77E5C11E}"/>
            </a:ext>
            <a:ext uri="{147F2762-F138-4A5C-976F-8EAC2B608ADB}">
              <a16:predDERef xmlns:a16="http://schemas.microsoft.com/office/drawing/2014/main" pred="{8ED7881A-3CA9-4C37-A65C-12F8AC098EB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6B2E6CE8-6EA3-4B2E-9756-D90B9B08D2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1CA5847E-9B79-4E2D-80CC-9B8E8588B6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891C67EE-43B1-4300-92CB-403F2AE51D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0CC9AC8E-822A-4F5D-8E66-ABB68D8478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D47365A-46E7-4BC4-BC6F-5EFB1B2BF5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83E48A69-3DBA-4A66-B3F0-449BE5D3BE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4FB44A7E-8D11-491D-97D5-59DE68DBEF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F82F8B71-860F-4552-A98E-48A61BDECB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67B3DBF4-6B81-46D0-9DB7-691700CE46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9004F27-531D-46EB-8A2A-38E3A3E3E1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49710E03-D48A-40E9-BB3B-655516CD30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7004D0AF-6C2B-4C0C-A92D-F0445BED2C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2C1A285F-6585-4BF5-BED0-0A66529CC2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CB20531B-FB3A-4A94-A49D-B452EE3C61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D569FDA5-881A-4F0F-B4D8-1B4F820138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0D5FE67-08D9-48ED-88BE-F6BBF92E3A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271DAC99-A0CB-406F-81FA-237253CFD8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BC4E1C5B-63E8-4060-A651-E39362F933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9DA481C3-C09C-428D-9090-72ACB427BF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96F8786-7BEA-45C3-8FB2-F6A3B1ACBF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E2046F2-4B35-45F0-9088-B8782C9F35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1D503D6-DEFE-4B33-97E5-4EEE350E0E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D8CBA62-555D-4C25-87CD-53D9AEC6F5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3E710C2-80D2-47D0-960C-B34D5A41FC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E19887BC-A17A-4A0E-BC89-9064AEF4F0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19922F8D-BC68-4EE7-8F23-9BCA38AEE8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44A25878-375B-408B-9BE2-6819827388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1E360E55-3A73-44B6-88AB-2713CAB9D6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B731F5F4-1ADA-454B-BC78-DB0318CA09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38A04CCF-1A33-4BAC-9795-C894B28FBD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A9D2054B-D921-41C7-8316-2DD9826FA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15EB4E67-C209-4662-A4D4-939DB32667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1C3C5C38-96A1-4212-A3D4-8592CEBE40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0DFBA4F-4B7D-45F9-874C-1696013235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12CC13B-6B77-48E7-AC35-6BDFBF987E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FC3F979-4630-432E-A384-AD368F7685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70DB3D-48F9-4ECF-8AEC-3733A756EE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BD52B89A-4BD4-4E1D-8B4E-AF4BCF1F48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3ED66901-668A-4D80-86FA-47A52086F6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DDAE43EF-A700-4D99-9DE4-FDCA992543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3C023C13-069B-4C4F-8C7D-0B46928FFB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7A016D1B-CDFC-40BF-AE9A-D96CE609E8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2BA34286-96C7-456C-A2A7-8C53B342ABF4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2799D908-5C34-4212-90C3-0E10AAE5EDE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A6519419-121A-49F4-BAB4-381951F5E586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FE2A089B-5A3D-45AF-A0B2-DDC02D697FD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89FCBAC1-BB3E-4C84-91C7-3D60AF93FA1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59E4512F-ED62-4F2F-A164-12DCD4223EB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125833B8-4CB7-499E-AFE1-8266A82E9F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38C0DD90-2B61-423B-A09E-1B839B8EC3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DF364F7F-6EA2-4DA1-AD98-F094A4C448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901356D-2287-47EF-AF08-81C9BC856E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2357412B-A50B-4622-BABC-BDE7F3DB5F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F9EF7C74-2EC8-43AD-965D-3718654B31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3CF61946-3064-497C-B844-C1AFB23A08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913D598A-EC63-4E01-8FAA-2AEEDA8BD6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24C91EAF-F89F-43D7-BBAF-EE59A187FC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D33E18B0-C30F-413B-B6CF-6144C4FAF7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9021D6D5-F1F7-446B-B11F-6C270BA8EE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F79C8E8D-F023-48C7-8A59-1CC2DDD980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4">
          <a:extLst>
            <a:ext uri="{FF2B5EF4-FFF2-40B4-BE49-F238E27FC236}">
              <a16:creationId xmlns:a16="http://schemas.microsoft.com/office/drawing/2014/main" id="{B4979AD7-54F5-4B6A-985A-FE4CE434C8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">
          <a:extLst>
            <a:ext uri="{FF2B5EF4-FFF2-40B4-BE49-F238E27FC236}">
              <a16:creationId xmlns:a16="http://schemas.microsoft.com/office/drawing/2014/main" id="{383E30FB-17C9-4F89-90AE-59BF883239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8">
          <a:extLst>
            <a:ext uri="{FF2B5EF4-FFF2-40B4-BE49-F238E27FC236}">
              <a16:creationId xmlns:a16="http://schemas.microsoft.com/office/drawing/2014/main" id="{116EA1CE-1EA5-4989-B755-40AD09F040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18A34AF-6C97-42AA-BC6C-3D1BC9F0B2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A2CB36C-5B05-4ABB-95B4-47EA1A54E5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8974A1E-6A4F-4E70-8004-5FC4B77B52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465AACF6-A2D0-4B7B-9188-410E69F15F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5A523F41-E7B0-4609-BB4E-32DF28E9B0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508606E2-73AE-4675-9898-05CADD1C7B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D7E243DB-3F30-4DB6-9FCE-2C6088A98C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4A65EE59-88FD-45AB-ACF9-4B291ED0C5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351437D5-AF73-4C94-86EB-1269261E65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A9DF1C6D-421E-437C-B544-3B85C14A1D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B5D7FA9C-8C49-42B0-9BE7-A8EF87B378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E06690D6-923D-4A41-A21D-817B520A21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B491FEF-146F-4E93-AF3E-38F6A7D72C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4F7F79D-757D-46B7-ABEE-624FDA7247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66397DB0-29AB-47B2-A95B-D5FCA8DF3C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DC40174-CFE4-4F6B-9551-2C12ADBD85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DCD92440-3748-4261-9BF2-B2F28C6314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1422B32E-33B3-448E-8EB8-7E9B96B790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3F73C644-D8B2-417A-86A0-EE9900324F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1C7D369E-72A6-444D-B221-6C16CB717D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209A0353-5D5E-4729-ABBE-BD6D30C8FB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71FF0D09-14B5-479D-922A-56233497D2F6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7BD2781F-4335-4B91-B899-652F56321E1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41871A08-882A-4757-880B-4ECF3A50C92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80ECE539-3865-4A3C-8450-C999FD307CB1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246242AB-8DBD-4D6A-BAFA-625B0D419B6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1A0E42BE-C969-455B-B781-365251718F8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4">
          <a:extLst>
            <a:ext uri="{FF2B5EF4-FFF2-40B4-BE49-F238E27FC236}">
              <a16:creationId xmlns:a16="http://schemas.microsoft.com/office/drawing/2014/main" id="{FC270E74-E079-4935-8E47-67ADCB299B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7F88210C-4A14-4150-B4CA-94A3D77338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775351A4-9FB5-4B23-9336-E984AD3710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28ED4A5-3BF2-4618-9910-67EC075803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4D6589FD-B560-48EC-A1F2-8076A0909A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620DBC0D-8EE0-4E65-8178-B28F2CC5D0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4A91F64A-2355-46C9-8CD3-7278457A41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7ACF5C8E-D1AA-419D-B6C1-02B135965A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E14E8CC4-AA0A-4473-938C-CCDE36C280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F301DFEF-33D2-47FE-93A5-21E4BA0702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25C9C273-7687-425D-A078-8A863CCE32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C6127167-B242-4D45-98FA-9CF858AD7B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4">
          <a:extLst>
            <a:ext uri="{FF2B5EF4-FFF2-40B4-BE49-F238E27FC236}">
              <a16:creationId xmlns:a16="http://schemas.microsoft.com/office/drawing/2014/main" id="{669481E3-AFCC-482A-89F9-C665DC6E18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DFAF1191-4606-4712-8D57-FF83221ACB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E096BE79-999D-4178-8A63-777C01FCEA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50C2A77-1556-4BAC-949A-49D2140379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14C0D00C-5FF7-4135-9629-C65C3CA713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C536C6F8-64E3-4A0B-A00B-D8EE8CEE7E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C7BA2E7D-6919-4A58-ACCF-44FB542BA4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156ACA3C-5F0C-4A6A-82FE-8295742B85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7E0C9009-E2D0-4C4F-B83D-9510F32738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C15BEFB1-8E0D-44BF-848D-EDDD2826FB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A64D3D57-9059-4730-8060-C7C613602F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DC59D7B9-2A1C-445B-AE5A-E8DDEB58CF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0D402311-84B8-4FAF-B70E-1CF6CF9EC3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BD7A4179-215E-4AEB-AE63-29325FCDBA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8AC7891B-DE45-4B40-88FC-15FFED775B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F102002-7C91-4559-9A6B-EBDB51919A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FB555CEB-BB51-4DDF-A105-70CADC3882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B2AEFCBE-20E2-458D-9158-47F0C906E5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9EEFEBEA-672B-4CE9-A54C-ACD763951D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1" name="TextBox 7">
          <a:extLst>
            <a:ext uri="{FF2B5EF4-FFF2-40B4-BE49-F238E27FC236}">
              <a16:creationId xmlns:a16="http://schemas.microsoft.com/office/drawing/2014/main" id="{8184DFAD-CCA1-4B75-8A71-6D1EC3F7DD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2" name="TextBox 8">
          <a:extLst>
            <a:ext uri="{FF2B5EF4-FFF2-40B4-BE49-F238E27FC236}">
              <a16:creationId xmlns:a16="http://schemas.microsoft.com/office/drawing/2014/main" id="{BD4F162A-8B77-437B-B7CF-9931EFB1D2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3" name="TextBox 4">
          <a:extLst>
            <a:ext uri="{FF2B5EF4-FFF2-40B4-BE49-F238E27FC236}">
              <a16:creationId xmlns:a16="http://schemas.microsoft.com/office/drawing/2014/main" id="{4E447E22-2E18-4F88-85EC-B6B8BC0BA8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4" name="TextBox 7">
          <a:extLst>
            <a:ext uri="{FF2B5EF4-FFF2-40B4-BE49-F238E27FC236}">
              <a16:creationId xmlns:a16="http://schemas.microsoft.com/office/drawing/2014/main" id="{2459CE42-E602-46BF-B0E8-E4FA758D46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5" name="TextBox 8">
          <a:extLst>
            <a:ext uri="{FF2B5EF4-FFF2-40B4-BE49-F238E27FC236}">
              <a16:creationId xmlns:a16="http://schemas.microsoft.com/office/drawing/2014/main" id="{6110666E-096F-4432-8AFA-474798489B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6" name="TextBox 4">
          <a:extLst>
            <a:ext uri="{FF2B5EF4-FFF2-40B4-BE49-F238E27FC236}">
              <a16:creationId xmlns:a16="http://schemas.microsoft.com/office/drawing/2014/main" id="{7A37C0DE-BDCC-4983-8493-54FD464C570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7" name="TextBox 7">
          <a:extLst>
            <a:ext uri="{FF2B5EF4-FFF2-40B4-BE49-F238E27FC236}">
              <a16:creationId xmlns:a16="http://schemas.microsoft.com/office/drawing/2014/main" id="{0993E96B-725A-4C6B-863B-662232AF904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8" name="TextBox 8">
          <a:extLst>
            <a:ext uri="{FF2B5EF4-FFF2-40B4-BE49-F238E27FC236}">
              <a16:creationId xmlns:a16="http://schemas.microsoft.com/office/drawing/2014/main" id="{8527D9E9-4CF0-4605-98C1-86B23849CCE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9" name="TextBox 4">
          <a:extLst>
            <a:ext uri="{FF2B5EF4-FFF2-40B4-BE49-F238E27FC236}">
              <a16:creationId xmlns:a16="http://schemas.microsoft.com/office/drawing/2014/main" id="{26628041-ADDC-437E-85CD-E75418AD99E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0" name="TextBox 7">
          <a:extLst>
            <a:ext uri="{FF2B5EF4-FFF2-40B4-BE49-F238E27FC236}">
              <a16:creationId xmlns:a16="http://schemas.microsoft.com/office/drawing/2014/main" id="{4B5144B8-3811-4045-B892-354B0D5EDC0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1" name="TextBox 8">
          <a:extLst>
            <a:ext uri="{FF2B5EF4-FFF2-40B4-BE49-F238E27FC236}">
              <a16:creationId xmlns:a16="http://schemas.microsoft.com/office/drawing/2014/main" id="{CE4D4A36-0FA9-4A0E-8D7D-44CE35E2A159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2" name="TextBox 4">
          <a:extLst>
            <a:ext uri="{FF2B5EF4-FFF2-40B4-BE49-F238E27FC236}">
              <a16:creationId xmlns:a16="http://schemas.microsoft.com/office/drawing/2014/main" id="{66FA8566-225B-4832-9768-2273E5293C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3" name="TextBox 7">
          <a:extLst>
            <a:ext uri="{FF2B5EF4-FFF2-40B4-BE49-F238E27FC236}">
              <a16:creationId xmlns:a16="http://schemas.microsoft.com/office/drawing/2014/main" id="{839AFDE7-E34B-4D41-B0E8-77FBE65E2B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4" name="TextBox 8">
          <a:extLst>
            <a:ext uri="{FF2B5EF4-FFF2-40B4-BE49-F238E27FC236}">
              <a16:creationId xmlns:a16="http://schemas.microsoft.com/office/drawing/2014/main" id="{9970F65B-4191-4A3D-887F-FF07A90A50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EF62B4BB-C140-49C1-874E-3A8FA10491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6" name="TextBox 7">
          <a:extLst>
            <a:ext uri="{FF2B5EF4-FFF2-40B4-BE49-F238E27FC236}">
              <a16:creationId xmlns:a16="http://schemas.microsoft.com/office/drawing/2014/main" id="{A8E9D9CC-2771-4DDF-BB37-E6EB92E215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7" name="TextBox 8">
          <a:extLst>
            <a:ext uri="{FF2B5EF4-FFF2-40B4-BE49-F238E27FC236}">
              <a16:creationId xmlns:a16="http://schemas.microsoft.com/office/drawing/2014/main" id="{289F6596-1AA5-4B21-903E-DA9C29AE9A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8" name="TextBox 4">
          <a:extLst>
            <a:ext uri="{FF2B5EF4-FFF2-40B4-BE49-F238E27FC236}">
              <a16:creationId xmlns:a16="http://schemas.microsoft.com/office/drawing/2014/main" id="{DCA7FD3E-2DF4-4C49-B533-8F8EB0F9F8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9" name="TextBox 7">
          <a:extLst>
            <a:ext uri="{FF2B5EF4-FFF2-40B4-BE49-F238E27FC236}">
              <a16:creationId xmlns:a16="http://schemas.microsoft.com/office/drawing/2014/main" id="{EA57C6F2-4023-4095-BD75-2420469338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0" name="TextBox 8">
          <a:extLst>
            <a:ext uri="{FF2B5EF4-FFF2-40B4-BE49-F238E27FC236}">
              <a16:creationId xmlns:a16="http://schemas.microsoft.com/office/drawing/2014/main" id="{9F6AC888-3DEA-409A-A8C9-63E178C9EB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1" name="TextBox 4">
          <a:extLst>
            <a:ext uri="{FF2B5EF4-FFF2-40B4-BE49-F238E27FC236}">
              <a16:creationId xmlns:a16="http://schemas.microsoft.com/office/drawing/2014/main" id="{6C102B7E-0F00-4C47-82CB-C9370E5116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2" name="TextBox 7">
          <a:extLst>
            <a:ext uri="{FF2B5EF4-FFF2-40B4-BE49-F238E27FC236}">
              <a16:creationId xmlns:a16="http://schemas.microsoft.com/office/drawing/2014/main" id="{9EEC4A53-C3F1-4ADA-9242-3BEB356F58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3" name="TextBox 8">
          <a:extLst>
            <a:ext uri="{FF2B5EF4-FFF2-40B4-BE49-F238E27FC236}">
              <a16:creationId xmlns:a16="http://schemas.microsoft.com/office/drawing/2014/main" id="{B13AECF2-7AC2-485E-A66F-1FDEFFE343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4" name="TextBox 4">
          <a:extLst>
            <a:ext uri="{FF2B5EF4-FFF2-40B4-BE49-F238E27FC236}">
              <a16:creationId xmlns:a16="http://schemas.microsoft.com/office/drawing/2014/main" id="{B255F64B-457E-4A7F-9089-6446545E77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5" name="TextBox 7">
          <a:extLst>
            <a:ext uri="{FF2B5EF4-FFF2-40B4-BE49-F238E27FC236}">
              <a16:creationId xmlns:a16="http://schemas.microsoft.com/office/drawing/2014/main" id="{C1AF91DB-8158-472D-AFC5-8E758DCB37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6" name="TextBox 8">
          <a:extLst>
            <a:ext uri="{FF2B5EF4-FFF2-40B4-BE49-F238E27FC236}">
              <a16:creationId xmlns:a16="http://schemas.microsoft.com/office/drawing/2014/main" id="{D48F7530-D323-451C-8ACA-BA797381B4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B0FDC67D-EA64-430F-9576-3663DAB71D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ACF87851-79BC-45A3-B81F-46A608807C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DFDCCB91-DD31-4AF5-BA72-8870468D56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0" name="TextBox 4">
          <a:extLst>
            <a:ext uri="{FF2B5EF4-FFF2-40B4-BE49-F238E27FC236}">
              <a16:creationId xmlns:a16="http://schemas.microsoft.com/office/drawing/2014/main" id="{892CD674-70A5-49DF-96B6-EB9CA609C9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1" name="TextBox 7">
          <a:extLst>
            <a:ext uri="{FF2B5EF4-FFF2-40B4-BE49-F238E27FC236}">
              <a16:creationId xmlns:a16="http://schemas.microsoft.com/office/drawing/2014/main" id="{064BCD88-DD4F-42C2-9ED6-CE0BD9BA96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2" name="TextBox 8">
          <a:extLst>
            <a:ext uri="{FF2B5EF4-FFF2-40B4-BE49-F238E27FC236}">
              <a16:creationId xmlns:a16="http://schemas.microsoft.com/office/drawing/2014/main" id="{FC043DA9-BA95-444C-A444-4916B513BC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3" name="TextBox 4">
          <a:extLst>
            <a:ext uri="{FF2B5EF4-FFF2-40B4-BE49-F238E27FC236}">
              <a16:creationId xmlns:a16="http://schemas.microsoft.com/office/drawing/2014/main" id="{7021754A-D13B-47DA-9ACD-45740F7B8E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4" name="TextBox 7">
          <a:extLst>
            <a:ext uri="{FF2B5EF4-FFF2-40B4-BE49-F238E27FC236}">
              <a16:creationId xmlns:a16="http://schemas.microsoft.com/office/drawing/2014/main" id="{42C219D5-EA74-4AF0-87C9-144325FE1B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5" name="TextBox 8">
          <a:extLst>
            <a:ext uri="{FF2B5EF4-FFF2-40B4-BE49-F238E27FC236}">
              <a16:creationId xmlns:a16="http://schemas.microsoft.com/office/drawing/2014/main" id="{0249EC19-1269-41D2-B02A-CEDCBDBBD1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6" name="TextBox 4">
          <a:extLst>
            <a:ext uri="{FF2B5EF4-FFF2-40B4-BE49-F238E27FC236}">
              <a16:creationId xmlns:a16="http://schemas.microsoft.com/office/drawing/2014/main" id="{6FDD3066-0481-45E6-B257-A278FB2A8E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7" name="TextBox 7">
          <a:extLst>
            <a:ext uri="{FF2B5EF4-FFF2-40B4-BE49-F238E27FC236}">
              <a16:creationId xmlns:a16="http://schemas.microsoft.com/office/drawing/2014/main" id="{77F94B7A-E7B1-4BF1-ADDC-41090B4868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8" name="TextBox 8">
          <a:extLst>
            <a:ext uri="{FF2B5EF4-FFF2-40B4-BE49-F238E27FC236}">
              <a16:creationId xmlns:a16="http://schemas.microsoft.com/office/drawing/2014/main" id="{163B143D-E176-42F1-9F5D-BBA5CE65A5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AE14E84B-B239-489D-856D-16C95573FC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BDA4F9FF-4725-46D1-B5B1-00B9254BA3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B5D45DBE-0F34-41A1-ADAF-45AE0C9437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156D3A-68A2-4DA9-9FC3-C7F412B181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3" name="TextBox 7">
          <a:extLst>
            <a:ext uri="{FF2B5EF4-FFF2-40B4-BE49-F238E27FC236}">
              <a16:creationId xmlns:a16="http://schemas.microsoft.com/office/drawing/2014/main" id="{0264CE59-07A5-46C3-BC40-D99475FC26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4" name="TextBox 8">
          <a:extLst>
            <a:ext uri="{FF2B5EF4-FFF2-40B4-BE49-F238E27FC236}">
              <a16:creationId xmlns:a16="http://schemas.microsoft.com/office/drawing/2014/main" id="{F2FCEF4D-65EB-45CA-A443-3D717ACA7D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5" name="TextBox 4">
          <a:extLst>
            <a:ext uri="{FF2B5EF4-FFF2-40B4-BE49-F238E27FC236}">
              <a16:creationId xmlns:a16="http://schemas.microsoft.com/office/drawing/2014/main" id="{3D29B30F-79A4-41BF-98D2-45F63B57CA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6" name="TextBox 7">
          <a:extLst>
            <a:ext uri="{FF2B5EF4-FFF2-40B4-BE49-F238E27FC236}">
              <a16:creationId xmlns:a16="http://schemas.microsoft.com/office/drawing/2014/main" id="{2747938E-B322-4933-93A8-8A0DFACB11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7" name="TextBox 8">
          <a:extLst>
            <a:ext uri="{FF2B5EF4-FFF2-40B4-BE49-F238E27FC236}">
              <a16:creationId xmlns:a16="http://schemas.microsoft.com/office/drawing/2014/main" id="{90B57F8D-45FE-43BF-A8F8-87AF093454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8" name="TextBox 4">
          <a:extLst>
            <a:ext uri="{FF2B5EF4-FFF2-40B4-BE49-F238E27FC236}">
              <a16:creationId xmlns:a16="http://schemas.microsoft.com/office/drawing/2014/main" id="{628E90E3-BDD1-4926-9FDB-688CE2E84A7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9" name="TextBox 7">
          <a:extLst>
            <a:ext uri="{FF2B5EF4-FFF2-40B4-BE49-F238E27FC236}">
              <a16:creationId xmlns:a16="http://schemas.microsoft.com/office/drawing/2014/main" id="{FAE50AEF-C17A-4635-891E-3C0AD8FCB7BF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0" name="TextBox 8">
          <a:extLst>
            <a:ext uri="{FF2B5EF4-FFF2-40B4-BE49-F238E27FC236}">
              <a16:creationId xmlns:a16="http://schemas.microsoft.com/office/drawing/2014/main" id="{B7C77FA6-20C8-4FC0-A955-7707897AE68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1" name="TextBox 4">
          <a:extLst>
            <a:ext uri="{FF2B5EF4-FFF2-40B4-BE49-F238E27FC236}">
              <a16:creationId xmlns:a16="http://schemas.microsoft.com/office/drawing/2014/main" id="{A9012062-CE9F-43E1-BE1F-55FB5EE3D66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2" name="TextBox 7">
          <a:extLst>
            <a:ext uri="{FF2B5EF4-FFF2-40B4-BE49-F238E27FC236}">
              <a16:creationId xmlns:a16="http://schemas.microsoft.com/office/drawing/2014/main" id="{67B40208-EB6B-4319-87BB-8423951F46F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3" name="TextBox 8">
          <a:extLst>
            <a:ext uri="{FF2B5EF4-FFF2-40B4-BE49-F238E27FC236}">
              <a16:creationId xmlns:a16="http://schemas.microsoft.com/office/drawing/2014/main" id="{D1365B3F-FFC7-4BF0-ABFD-F4E5622C6A6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4" name="TextBox 4">
          <a:extLst>
            <a:ext uri="{FF2B5EF4-FFF2-40B4-BE49-F238E27FC236}">
              <a16:creationId xmlns:a16="http://schemas.microsoft.com/office/drawing/2014/main" id="{8FDA271D-8AA8-4A95-88CF-BF62D39555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5" name="TextBox 7">
          <a:extLst>
            <a:ext uri="{FF2B5EF4-FFF2-40B4-BE49-F238E27FC236}">
              <a16:creationId xmlns:a16="http://schemas.microsoft.com/office/drawing/2014/main" id="{F8975D4E-7174-4F18-9091-37C6FEEE0C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6" name="TextBox 8">
          <a:extLst>
            <a:ext uri="{FF2B5EF4-FFF2-40B4-BE49-F238E27FC236}">
              <a16:creationId xmlns:a16="http://schemas.microsoft.com/office/drawing/2014/main" id="{12283931-B300-43D9-BD15-BFD2F8DBA7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F22F5E16-D2C2-4E06-8C86-34D8471FCA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8" name="TextBox 7">
          <a:extLst>
            <a:ext uri="{FF2B5EF4-FFF2-40B4-BE49-F238E27FC236}">
              <a16:creationId xmlns:a16="http://schemas.microsoft.com/office/drawing/2014/main" id="{22D5A473-C32E-40E4-BF09-D46F668C25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9" name="TextBox 8">
          <a:extLst>
            <a:ext uri="{FF2B5EF4-FFF2-40B4-BE49-F238E27FC236}">
              <a16:creationId xmlns:a16="http://schemas.microsoft.com/office/drawing/2014/main" id="{E72B02DA-589F-4B4E-AFBF-65411DD42F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0" name="TextBox 4">
          <a:extLst>
            <a:ext uri="{FF2B5EF4-FFF2-40B4-BE49-F238E27FC236}">
              <a16:creationId xmlns:a16="http://schemas.microsoft.com/office/drawing/2014/main" id="{9F96D66C-74A2-4777-8822-946E874BE2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1" name="TextBox 7">
          <a:extLst>
            <a:ext uri="{FF2B5EF4-FFF2-40B4-BE49-F238E27FC236}">
              <a16:creationId xmlns:a16="http://schemas.microsoft.com/office/drawing/2014/main" id="{21EDBE41-7111-4E58-9426-401EF84242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2" name="TextBox 8">
          <a:extLst>
            <a:ext uri="{FF2B5EF4-FFF2-40B4-BE49-F238E27FC236}">
              <a16:creationId xmlns:a16="http://schemas.microsoft.com/office/drawing/2014/main" id="{3A09419E-4283-4B80-B07E-74A93691F2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3" name="TextBox 4">
          <a:extLst>
            <a:ext uri="{FF2B5EF4-FFF2-40B4-BE49-F238E27FC236}">
              <a16:creationId xmlns:a16="http://schemas.microsoft.com/office/drawing/2014/main" id="{0A55186E-B808-447A-A86C-9EF306FA3B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4" name="TextBox 7">
          <a:extLst>
            <a:ext uri="{FF2B5EF4-FFF2-40B4-BE49-F238E27FC236}">
              <a16:creationId xmlns:a16="http://schemas.microsoft.com/office/drawing/2014/main" id="{C865FF1E-1230-4058-852E-8448BA61F4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5" name="TextBox 8">
          <a:extLst>
            <a:ext uri="{FF2B5EF4-FFF2-40B4-BE49-F238E27FC236}">
              <a16:creationId xmlns:a16="http://schemas.microsoft.com/office/drawing/2014/main" id="{7C0CB06B-2766-4B1B-BC95-B57B201367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6" name="TextBox 4">
          <a:extLst>
            <a:ext uri="{FF2B5EF4-FFF2-40B4-BE49-F238E27FC236}">
              <a16:creationId xmlns:a16="http://schemas.microsoft.com/office/drawing/2014/main" id="{BFE4005D-042C-4FDB-9640-B513CC3359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7" name="TextBox 7">
          <a:extLst>
            <a:ext uri="{FF2B5EF4-FFF2-40B4-BE49-F238E27FC236}">
              <a16:creationId xmlns:a16="http://schemas.microsoft.com/office/drawing/2014/main" id="{5A648F73-65A6-4A69-8B28-733FF6C221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8" name="TextBox 8">
          <a:extLst>
            <a:ext uri="{FF2B5EF4-FFF2-40B4-BE49-F238E27FC236}">
              <a16:creationId xmlns:a16="http://schemas.microsoft.com/office/drawing/2014/main" id="{F923ACE6-4D42-4661-9E5C-302B703B30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2DFBB176-57A1-412B-9758-B8FF9F5A22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CADFC2CB-2A88-4FE6-9CC6-56987D0A51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B2517E5-1BBE-4FBB-98D9-3A31641506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2" name="TextBox 4">
          <a:extLst>
            <a:ext uri="{FF2B5EF4-FFF2-40B4-BE49-F238E27FC236}">
              <a16:creationId xmlns:a16="http://schemas.microsoft.com/office/drawing/2014/main" id="{19F64FE4-EE4C-4613-9F74-7AE699C98D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3" name="TextBox 7">
          <a:extLst>
            <a:ext uri="{FF2B5EF4-FFF2-40B4-BE49-F238E27FC236}">
              <a16:creationId xmlns:a16="http://schemas.microsoft.com/office/drawing/2014/main" id="{8DA71020-A6DC-4BDB-B467-AE9E9409A4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4" name="TextBox 8">
          <a:extLst>
            <a:ext uri="{FF2B5EF4-FFF2-40B4-BE49-F238E27FC236}">
              <a16:creationId xmlns:a16="http://schemas.microsoft.com/office/drawing/2014/main" id="{3DC97569-309A-40F7-A129-4897CFE289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5" name="TextBox 4">
          <a:extLst>
            <a:ext uri="{FF2B5EF4-FFF2-40B4-BE49-F238E27FC236}">
              <a16:creationId xmlns:a16="http://schemas.microsoft.com/office/drawing/2014/main" id="{08596BED-9279-4B03-B641-B8222003D8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6" name="TextBox 7">
          <a:extLst>
            <a:ext uri="{FF2B5EF4-FFF2-40B4-BE49-F238E27FC236}">
              <a16:creationId xmlns:a16="http://schemas.microsoft.com/office/drawing/2014/main" id="{88DA77AC-ED12-497E-9129-C222235613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7" name="TextBox 8">
          <a:extLst>
            <a:ext uri="{FF2B5EF4-FFF2-40B4-BE49-F238E27FC236}">
              <a16:creationId xmlns:a16="http://schemas.microsoft.com/office/drawing/2014/main" id="{C7E460C4-765A-493E-AC1C-C4166C429C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8" name="TextBox 4">
          <a:extLst>
            <a:ext uri="{FF2B5EF4-FFF2-40B4-BE49-F238E27FC236}">
              <a16:creationId xmlns:a16="http://schemas.microsoft.com/office/drawing/2014/main" id="{28A055CD-C967-4CF2-AE5A-92979F9C08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9" name="TextBox 7">
          <a:extLst>
            <a:ext uri="{FF2B5EF4-FFF2-40B4-BE49-F238E27FC236}">
              <a16:creationId xmlns:a16="http://schemas.microsoft.com/office/drawing/2014/main" id="{BA6A0068-C7A0-4F01-8B84-F8A006370B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0" name="TextBox 8">
          <a:extLst>
            <a:ext uri="{FF2B5EF4-FFF2-40B4-BE49-F238E27FC236}">
              <a16:creationId xmlns:a16="http://schemas.microsoft.com/office/drawing/2014/main" id="{754C5A86-E7ED-4006-9402-2A3266CE8E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DCF9CF43-3E8F-4111-B40D-A0E1BB67BD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2E2E8B40-C578-44AB-9C80-395EB0E276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7A7E8602-E0D8-4072-800F-E074811964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3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3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3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71767-2D8F-4431-BBF5-EBC38EBCD41B}"/>
            </a:ext>
            <a:ext uri="{147F2762-F138-4A5C-976F-8EAC2B608ADB}">
              <a16:predDERef xmlns:a16="http://schemas.microsoft.com/office/drawing/2014/main" pred="{00000000-0008-0000-2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7D847B99-6C38-45CB-92A7-5FE53544D522}"/>
            </a:ext>
            <a:ext uri="{147F2762-F138-4A5C-976F-8EAC2B608ADB}">
              <a16:predDERef xmlns:a16="http://schemas.microsoft.com/office/drawing/2014/main" pred="{91571767-2D8F-4431-BBF5-EBC38EBCD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896" y="246290"/>
          <a:ext cx="193311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4">
          <a:extLst>
            <a:ext uri="{FF2B5EF4-FFF2-40B4-BE49-F238E27FC236}">
              <a16:creationId xmlns:a16="http://schemas.microsoft.com/office/drawing/2014/main" id="{9D22D163-966A-474D-985C-37E29C74F8DF}"/>
            </a:ext>
            <a:ext uri="{147F2762-F138-4A5C-976F-8EAC2B608ADB}">
              <a16:predDERef xmlns:a16="http://schemas.microsoft.com/office/drawing/2014/main" pred="{D6337174-87AC-4D68-B437-41DC1C8E815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7521DF97-5B1E-423C-910F-716FDCD553B5}"/>
            </a:ext>
            <a:ext uri="{147F2762-F138-4A5C-976F-8EAC2B608ADB}">
              <a16:predDERef xmlns:a16="http://schemas.microsoft.com/office/drawing/2014/main" pred="{9D22D163-966A-474D-985C-37E29C74F8D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8">
          <a:extLst>
            <a:ext uri="{FF2B5EF4-FFF2-40B4-BE49-F238E27FC236}">
              <a16:creationId xmlns:a16="http://schemas.microsoft.com/office/drawing/2014/main" id="{036A0AAC-6402-420F-90E3-9C539D5E7904}"/>
            </a:ext>
            <a:ext uri="{147F2762-F138-4A5C-976F-8EAC2B608ADB}">
              <a16:predDERef xmlns:a16="http://schemas.microsoft.com/office/drawing/2014/main" pred="{7521DF97-5B1E-423C-910F-716FDCD553B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98CC3EF8-558C-4498-9272-2128BF3A520B}"/>
            </a:ext>
            <a:ext uri="{147F2762-F138-4A5C-976F-8EAC2B608ADB}">
              <a16:predDERef xmlns:a16="http://schemas.microsoft.com/office/drawing/2014/main" pred="{036A0AAC-6402-420F-90E3-9C539D5E79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82D3678-1A8A-4FE6-A03B-646F120EBAD3}"/>
            </a:ext>
            <a:ext uri="{147F2762-F138-4A5C-976F-8EAC2B608ADB}">
              <a16:predDERef xmlns:a16="http://schemas.microsoft.com/office/drawing/2014/main" pred="{98CC3EF8-558C-4498-9272-2128BF3A52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8034B6F8-8387-4FE4-A905-33F0159A8859}"/>
            </a:ext>
            <a:ext uri="{147F2762-F138-4A5C-976F-8EAC2B608ADB}">
              <a16:predDERef xmlns:a16="http://schemas.microsoft.com/office/drawing/2014/main" pred="{182D3678-1A8A-4FE6-A03B-646F120EBAD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51F9726D-6E10-47D5-A24B-70B8E524CF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EF18EEB3-AAA2-4320-B29F-B8DE920CC8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AE4C3AF0-D1EA-46B5-B6E4-F424626D50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48F5DC78-5BBD-4EBD-843B-C12A21D4F8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66E22ED1-6D26-400F-8084-1CFC2103F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2A6EB71B-3C3F-488E-BC8D-CF7FA05E9B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AA55CBF0-31F7-4572-9B13-D4823D942F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29923A64-E21D-4E2F-8D3B-900B1FF325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AAC9F015-7B25-4EC9-B646-ACA1B926B8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CF213D2-934E-4B60-951C-B2FBD32922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18058885-6059-455F-AFE7-70E23372CC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6505EE2-5534-4829-9376-D3CD1CDE18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32B19FC9-2391-498A-AEF8-61F332E8DD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25B45A1-1635-4942-96D6-9E28AE0B65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681FC5D4-2C20-4042-8129-E451570A85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B2E8D977-CB4E-4624-9D04-413853E79F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727782FE-2325-404D-B60A-B084D8D334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4795CE4B-B4A6-4A46-A197-F83051A626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A927BCC-3364-4393-829B-142714CF50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135583D9-A156-4610-AEB9-C795573050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A342B01-D53A-4FF0-8B27-F91D43D20A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F51337A-6AEA-473C-9601-213F5D6473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936644D-A423-4A82-B074-FFF2E3AD79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4B6230C-51A1-493C-A3DA-B68B6C16F7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02CB502-5076-4720-AC98-CC342F7808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F4354558-E572-4A21-BF17-7A0C177D88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013FCB4-ACD4-4B3E-B544-8B240AA392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0D4993E2-8C22-49DE-897D-9C0E34F974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86363D76-CB71-468D-B476-E94B69F701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C12EC7F5-4488-4BC1-9A0C-A6B5AD2C44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6C2BBC1-ADFB-4E61-9A38-17E9ADA23E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2156970C-60C9-45FC-BB8D-241B26B986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8DE14C7D-C138-44E9-BE95-3010DAE310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91D9A4A-53B8-48FA-BF0B-627180FC0E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BF4AD6C-A878-4AC2-B9E6-CC67AF7C53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ADC8B71-316C-40B5-BD51-170617F885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941A356-6F74-4696-BC34-A6312DFE1F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6407FB22-1258-417B-BB55-B960A50647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20E627A8-AF34-438F-8C7D-FA319B6E9F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4">
          <a:extLst>
            <a:ext uri="{FF2B5EF4-FFF2-40B4-BE49-F238E27FC236}">
              <a16:creationId xmlns:a16="http://schemas.microsoft.com/office/drawing/2014/main" id="{9E43AD55-1B52-417D-8060-9768477C050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7">
          <a:extLst>
            <a:ext uri="{FF2B5EF4-FFF2-40B4-BE49-F238E27FC236}">
              <a16:creationId xmlns:a16="http://schemas.microsoft.com/office/drawing/2014/main" id="{5570327E-8538-4B3E-9ED8-02A0F2CF57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8">
          <a:extLst>
            <a:ext uri="{FF2B5EF4-FFF2-40B4-BE49-F238E27FC236}">
              <a16:creationId xmlns:a16="http://schemas.microsoft.com/office/drawing/2014/main" id="{9163C8FA-1415-4E13-A898-105135758E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ED601F5D-E9B8-43C7-B939-DAA1BD88DDC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C8DE8E9E-D6EC-4C01-B1CB-4C1FFE90F85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653F63D4-1770-4C37-9B27-A1145F7BBF7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ED0AEA7B-C9CD-41CB-AF66-F406867C6C9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09CDCFD6-2478-464B-9F8E-9D03415B7E3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C8F6139A-5466-4C37-B990-31E57FC610B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C0ECA93D-1789-4155-B73A-657E187711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9E2C2091-CF40-4B66-8234-96490F6417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CE594B1C-51EE-4C90-8017-C8A9282714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5B23B65-CC73-40CB-BD45-A796286AB9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35B33397-3D25-49EA-8AFE-ED9D78A5ED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F2DC299A-3E11-40E0-B880-C502D04930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A1699B1D-3611-4435-A067-173A2E93D5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D5C7901F-5518-4A41-A01D-7664A5A438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509A410A-6382-4D48-8493-2EB70C13CF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CD8348D4-775A-4ED7-99C5-57F49D906D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B123B715-26DB-4D9D-BA91-C23BA6E200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0E9DB24C-FC7C-4158-967A-07828AA66B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B6794D6E-EA82-4C6F-833D-073E59D8CA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52D129A1-45DC-41F5-90C0-75638223D0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226379B8-DB80-497D-8A77-F193BED44F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1EB1EEE6-2468-4926-88FB-31948CAF67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6C0C3FA-7600-41E5-B807-3B64667A3B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3FF071A3-DB1D-4B23-8E15-1CA51874E7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4">
          <a:extLst>
            <a:ext uri="{FF2B5EF4-FFF2-40B4-BE49-F238E27FC236}">
              <a16:creationId xmlns:a16="http://schemas.microsoft.com/office/drawing/2014/main" id="{6F02AE89-8418-454E-83B6-D1A0EBA6D6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7">
          <a:extLst>
            <a:ext uri="{FF2B5EF4-FFF2-40B4-BE49-F238E27FC236}">
              <a16:creationId xmlns:a16="http://schemas.microsoft.com/office/drawing/2014/main" id="{17E33276-C1EF-4B85-B00A-EAC1300649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8">
          <a:extLst>
            <a:ext uri="{FF2B5EF4-FFF2-40B4-BE49-F238E27FC236}">
              <a16:creationId xmlns:a16="http://schemas.microsoft.com/office/drawing/2014/main" id="{E1CA6B86-D922-484E-9397-DAF499820E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4">
          <a:extLst>
            <a:ext uri="{FF2B5EF4-FFF2-40B4-BE49-F238E27FC236}">
              <a16:creationId xmlns:a16="http://schemas.microsoft.com/office/drawing/2014/main" id="{6446B1FE-7F5F-4CFD-B86F-3C6D4DA6D3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7">
          <a:extLst>
            <a:ext uri="{FF2B5EF4-FFF2-40B4-BE49-F238E27FC236}">
              <a16:creationId xmlns:a16="http://schemas.microsoft.com/office/drawing/2014/main" id="{49D38870-C09F-48B3-BB9B-9B6488587A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8">
          <a:extLst>
            <a:ext uri="{FF2B5EF4-FFF2-40B4-BE49-F238E27FC236}">
              <a16:creationId xmlns:a16="http://schemas.microsoft.com/office/drawing/2014/main" id="{C175CC81-0B4F-43A5-84A3-482ABCEA7C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4">
          <a:extLst>
            <a:ext uri="{FF2B5EF4-FFF2-40B4-BE49-F238E27FC236}">
              <a16:creationId xmlns:a16="http://schemas.microsoft.com/office/drawing/2014/main" id="{094A5A45-87B5-414D-9527-FA1430247D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7">
          <a:extLst>
            <a:ext uri="{FF2B5EF4-FFF2-40B4-BE49-F238E27FC236}">
              <a16:creationId xmlns:a16="http://schemas.microsoft.com/office/drawing/2014/main" id="{FE9DD185-E93F-483B-BEFD-D6E8573E43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8">
          <a:extLst>
            <a:ext uri="{FF2B5EF4-FFF2-40B4-BE49-F238E27FC236}">
              <a16:creationId xmlns:a16="http://schemas.microsoft.com/office/drawing/2014/main" id="{1683F2CC-508E-4E3F-A626-A4BD228DC0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22634F8F-3BA9-4F37-B8D2-361B73E5BE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519959F-C74D-4857-88B3-C787E6539C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EAE51D5-380A-4ABD-A293-CDD7FD116B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D2D7CEEC-C8EA-44CC-A618-2AC5760402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7">
          <a:extLst>
            <a:ext uri="{FF2B5EF4-FFF2-40B4-BE49-F238E27FC236}">
              <a16:creationId xmlns:a16="http://schemas.microsoft.com/office/drawing/2014/main" id="{EE617178-E8CC-47FD-9906-2C7F00EC89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8">
          <a:extLst>
            <a:ext uri="{FF2B5EF4-FFF2-40B4-BE49-F238E27FC236}">
              <a16:creationId xmlns:a16="http://schemas.microsoft.com/office/drawing/2014/main" id="{278DD6CB-1CF9-4962-89B5-E916BC4229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4">
          <a:extLst>
            <a:ext uri="{FF2B5EF4-FFF2-40B4-BE49-F238E27FC236}">
              <a16:creationId xmlns:a16="http://schemas.microsoft.com/office/drawing/2014/main" id="{4484340D-AE16-4ECE-BD30-F44B7E1951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7">
          <a:extLst>
            <a:ext uri="{FF2B5EF4-FFF2-40B4-BE49-F238E27FC236}">
              <a16:creationId xmlns:a16="http://schemas.microsoft.com/office/drawing/2014/main" id="{71A1E895-69B8-4966-BBAB-DD1BF23E9C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8">
          <a:extLst>
            <a:ext uri="{FF2B5EF4-FFF2-40B4-BE49-F238E27FC236}">
              <a16:creationId xmlns:a16="http://schemas.microsoft.com/office/drawing/2014/main" id="{3F8CC07C-B790-4991-8EE6-F895EF2E28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4">
          <a:extLst>
            <a:ext uri="{FF2B5EF4-FFF2-40B4-BE49-F238E27FC236}">
              <a16:creationId xmlns:a16="http://schemas.microsoft.com/office/drawing/2014/main" id="{68CFC1F0-DCD1-476E-B525-0514AE81525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7">
          <a:extLst>
            <a:ext uri="{FF2B5EF4-FFF2-40B4-BE49-F238E27FC236}">
              <a16:creationId xmlns:a16="http://schemas.microsoft.com/office/drawing/2014/main" id="{32356616-102C-43A9-90B0-84977B376CE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8">
          <a:extLst>
            <a:ext uri="{FF2B5EF4-FFF2-40B4-BE49-F238E27FC236}">
              <a16:creationId xmlns:a16="http://schemas.microsoft.com/office/drawing/2014/main" id="{51EDCEDE-C237-4C77-8E49-014CBDCE9B4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4">
          <a:extLst>
            <a:ext uri="{FF2B5EF4-FFF2-40B4-BE49-F238E27FC236}">
              <a16:creationId xmlns:a16="http://schemas.microsoft.com/office/drawing/2014/main" id="{687502B1-C14F-476D-B5CE-34434001BC2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7">
          <a:extLst>
            <a:ext uri="{FF2B5EF4-FFF2-40B4-BE49-F238E27FC236}">
              <a16:creationId xmlns:a16="http://schemas.microsoft.com/office/drawing/2014/main" id="{3D5D24B6-812B-46B2-AB2F-A6011C3A8F4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8">
          <a:extLst>
            <a:ext uri="{FF2B5EF4-FFF2-40B4-BE49-F238E27FC236}">
              <a16:creationId xmlns:a16="http://schemas.microsoft.com/office/drawing/2014/main" id="{85D8B284-7C22-491C-A686-1ED0DE0AD20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4">
          <a:extLst>
            <a:ext uri="{FF2B5EF4-FFF2-40B4-BE49-F238E27FC236}">
              <a16:creationId xmlns:a16="http://schemas.microsoft.com/office/drawing/2014/main" id="{E3FC762F-0FE1-4BC0-A3F1-D8B0893BB3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7">
          <a:extLst>
            <a:ext uri="{FF2B5EF4-FFF2-40B4-BE49-F238E27FC236}">
              <a16:creationId xmlns:a16="http://schemas.microsoft.com/office/drawing/2014/main" id="{4C781BA4-0654-4360-AE6D-E17504F248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8">
          <a:extLst>
            <a:ext uri="{FF2B5EF4-FFF2-40B4-BE49-F238E27FC236}">
              <a16:creationId xmlns:a16="http://schemas.microsoft.com/office/drawing/2014/main" id="{8F50AAAB-DF9C-44AD-A08C-9ACD21F845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A970AEE5-5CF3-4183-9A35-0285EAD673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7">
          <a:extLst>
            <a:ext uri="{FF2B5EF4-FFF2-40B4-BE49-F238E27FC236}">
              <a16:creationId xmlns:a16="http://schemas.microsoft.com/office/drawing/2014/main" id="{5FEE8870-F561-4548-A905-853AAFAF31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8">
          <a:extLst>
            <a:ext uri="{FF2B5EF4-FFF2-40B4-BE49-F238E27FC236}">
              <a16:creationId xmlns:a16="http://schemas.microsoft.com/office/drawing/2014/main" id="{C4809AD8-235B-4369-BF92-C396BD1E0B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4">
          <a:extLst>
            <a:ext uri="{FF2B5EF4-FFF2-40B4-BE49-F238E27FC236}">
              <a16:creationId xmlns:a16="http://schemas.microsoft.com/office/drawing/2014/main" id="{E61E91B2-5594-40AA-9B53-0757386DE3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7">
          <a:extLst>
            <a:ext uri="{FF2B5EF4-FFF2-40B4-BE49-F238E27FC236}">
              <a16:creationId xmlns:a16="http://schemas.microsoft.com/office/drawing/2014/main" id="{85E62251-EE17-450F-BFB3-B4094D387C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8">
          <a:extLst>
            <a:ext uri="{FF2B5EF4-FFF2-40B4-BE49-F238E27FC236}">
              <a16:creationId xmlns:a16="http://schemas.microsoft.com/office/drawing/2014/main" id="{6F571385-97B4-4F88-A113-5087006931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4">
          <a:extLst>
            <a:ext uri="{FF2B5EF4-FFF2-40B4-BE49-F238E27FC236}">
              <a16:creationId xmlns:a16="http://schemas.microsoft.com/office/drawing/2014/main" id="{EC345759-FA4B-4544-AD2D-25762B1F13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7">
          <a:extLst>
            <a:ext uri="{FF2B5EF4-FFF2-40B4-BE49-F238E27FC236}">
              <a16:creationId xmlns:a16="http://schemas.microsoft.com/office/drawing/2014/main" id="{494C85F8-D982-4CC8-B28E-8E6C32CBAB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8">
          <a:extLst>
            <a:ext uri="{FF2B5EF4-FFF2-40B4-BE49-F238E27FC236}">
              <a16:creationId xmlns:a16="http://schemas.microsoft.com/office/drawing/2014/main" id="{7788E633-AA53-416B-B9B1-DF3C7F10CA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4">
          <a:extLst>
            <a:ext uri="{FF2B5EF4-FFF2-40B4-BE49-F238E27FC236}">
              <a16:creationId xmlns:a16="http://schemas.microsoft.com/office/drawing/2014/main" id="{1906A2DB-FB81-466A-996C-49F17D51F1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7">
          <a:extLst>
            <a:ext uri="{FF2B5EF4-FFF2-40B4-BE49-F238E27FC236}">
              <a16:creationId xmlns:a16="http://schemas.microsoft.com/office/drawing/2014/main" id="{EE768B80-91BB-4F6D-91F0-C5903E07CA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8">
          <a:extLst>
            <a:ext uri="{FF2B5EF4-FFF2-40B4-BE49-F238E27FC236}">
              <a16:creationId xmlns:a16="http://schemas.microsoft.com/office/drawing/2014/main" id="{751345B8-9D3B-4075-A323-F8168FA57C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B9534E67-A68D-4A2B-8D60-2E15224320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DA477292-0326-4380-9448-4D13183818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FE6A8621-61E1-49AC-AD4B-CA6EAA9DBE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4">
          <a:extLst>
            <a:ext uri="{FF2B5EF4-FFF2-40B4-BE49-F238E27FC236}">
              <a16:creationId xmlns:a16="http://schemas.microsoft.com/office/drawing/2014/main" id="{2F0578A4-A2F0-42AA-9594-A09906C6B1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7">
          <a:extLst>
            <a:ext uri="{FF2B5EF4-FFF2-40B4-BE49-F238E27FC236}">
              <a16:creationId xmlns:a16="http://schemas.microsoft.com/office/drawing/2014/main" id="{EF49D6B1-6450-4D53-ABF9-BA30D4D2F9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8">
          <a:extLst>
            <a:ext uri="{FF2B5EF4-FFF2-40B4-BE49-F238E27FC236}">
              <a16:creationId xmlns:a16="http://schemas.microsoft.com/office/drawing/2014/main" id="{9DC68E61-820C-46E4-8542-90F15B10F5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4">
          <a:extLst>
            <a:ext uri="{FF2B5EF4-FFF2-40B4-BE49-F238E27FC236}">
              <a16:creationId xmlns:a16="http://schemas.microsoft.com/office/drawing/2014/main" id="{507A5F7A-0CFD-44DC-9932-C0E3FE260E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7">
          <a:extLst>
            <a:ext uri="{FF2B5EF4-FFF2-40B4-BE49-F238E27FC236}">
              <a16:creationId xmlns:a16="http://schemas.microsoft.com/office/drawing/2014/main" id="{B79D8432-2995-4F32-9996-17E035AD25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8">
          <a:extLst>
            <a:ext uri="{FF2B5EF4-FFF2-40B4-BE49-F238E27FC236}">
              <a16:creationId xmlns:a16="http://schemas.microsoft.com/office/drawing/2014/main" id="{31C434C3-E3E2-43A3-B06D-9840F894C3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4">
          <a:extLst>
            <a:ext uri="{FF2B5EF4-FFF2-40B4-BE49-F238E27FC236}">
              <a16:creationId xmlns:a16="http://schemas.microsoft.com/office/drawing/2014/main" id="{F9D21A91-9F38-463B-BA14-2998073AFF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7">
          <a:extLst>
            <a:ext uri="{FF2B5EF4-FFF2-40B4-BE49-F238E27FC236}">
              <a16:creationId xmlns:a16="http://schemas.microsoft.com/office/drawing/2014/main" id="{1A9B51AE-930F-4C7A-AF62-22031A3A8E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8">
          <a:extLst>
            <a:ext uri="{FF2B5EF4-FFF2-40B4-BE49-F238E27FC236}">
              <a16:creationId xmlns:a16="http://schemas.microsoft.com/office/drawing/2014/main" id="{7A29DBAE-AD65-4E4A-B956-6720F6E24F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EADEAB91-FF0E-4633-B409-4F5CF7F67E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71B593F7-F234-4FCE-88D4-BAB20292D6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793CE9B3-34BD-4E7A-8CA3-B3F9F83855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4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4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4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57095-745F-4202-A1F9-295523BF1B2D}"/>
            </a:ext>
            <a:ext uri="{147F2762-F138-4A5C-976F-8EAC2B608ADB}">
              <a16:predDERef xmlns:a16="http://schemas.microsoft.com/office/drawing/2014/main" pred="{00000000-0008-0000-2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112987</xdr:colOff>
      <xdr:row>1</xdr:row>
      <xdr:rowOff>143420</xdr:rowOff>
    </xdr:from>
    <xdr:to>
      <xdr:col>8</xdr:col>
      <xdr:colOff>958349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AA61EBBD-1898-4EAC-AEA8-212ADC930ABF}"/>
            </a:ext>
            <a:ext uri="{147F2762-F138-4A5C-976F-8EAC2B608ADB}">
              <a16:predDERef xmlns:a16="http://schemas.microsoft.com/office/drawing/2014/main" pred="{2B257095-745F-4202-A1F9-295523BF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2422" y="25099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E3F373A5-59D2-428B-9124-C981F5191B39}"/>
            </a:ext>
            <a:ext uri="{147F2762-F138-4A5C-976F-8EAC2B608ADB}">
              <a16:predDERef xmlns:a16="http://schemas.microsoft.com/office/drawing/2014/main" pred="{DB587304-7A18-4F9C-B1D6-C0E8A0E808A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695283CA-5B9D-4423-9B51-027A29AD3DEE}"/>
            </a:ext>
            <a:ext uri="{147F2762-F138-4A5C-976F-8EAC2B608ADB}">
              <a16:predDERef xmlns:a16="http://schemas.microsoft.com/office/drawing/2014/main" pred="{E3F373A5-59D2-428B-9124-C981F5191B3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78394430-1367-4B41-AB9A-50F7C9F5381F}"/>
            </a:ext>
            <a:ext uri="{147F2762-F138-4A5C-976F-8EAC2B608ADB}">
              <a16:predDERef xmlns:a16="http://schemas.microsoft.com/office/drawing/2014/main" pred="{695283CA-5B9D-4423-9B51-027A29AD3DE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F0CAC723-913A-43C9-861D-4C01C0C20B98}"/>
            </a:ext>
            <a:ext uri="{147F2762-F138-4A5C-976F-8EAC2B608ADB}">
              <a16:predDERef xmlns:a16="http://schemas.microsoft.com/office/drawing/2014/main" pred="{78394430-1367-4B41-AB9A-50F7C9F538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89F181BD-712C-4CEE-9927-F4BB6E0C780C}"/>
            </a:ext>
            <a:ext uri="{147F2762-F138-4A5C-976F-8EAC2B608ADB}">
              <a16:predDERef xmlns:a16="http://schemas.microsoft.com/office/drawing/2014/main" pred="{F0CAC723-913A-43C9-861D-4C01C0C20B9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AD3BDF0A-E796-45BB-B290-1FE8988F422C}"/>
            </a:ext>
            <a:ext uri="{147F2762-F138-4A5C-976F-8EAC2B608ADB}">
              <a16:predDERef xmlns:a16="http://schemas.microsoft.com/office/drawing/2014/main" pred="{89F181BD-712C-4CEE-9927-F4BB6E0C78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EB53CFD2-3CAB-4339-8CCB-3F6AE03EDF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703A6460-D0D5-4D0F-A21E-E98F7D56EA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819F40F6-8DD4-4724-AD05-AC8558E956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F5CD35BA-CE94-4A8E-9A01-EB86148812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66B28C8F-F317-4050-8EAF-BFAF053F68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CECA6B33-EA9B-461C-89CD-EA844C3BBF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BDAD8D5E-BD7D-4A80-B4EE-1D244BBB93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08FFB005-0DA7-410D-AA5B-A0036EC5D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0154C0D-7122-4BBC-A6B8-058C1B2EAA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6BB3A8D-7C1C-45C2-AE6E-D26A532657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3391C49B-8428-42DE-BFFB-0E69818CC2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BEFD5A1A-BA97-4D6E-BD88-9931EFBA0B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2BAE3C57-856C-4071-B2CB-F9D10F4473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2D9F088F-C36A-4A51-A129-C3BD52ED75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E6888099-ADCB-49E0-99F6-9A5447555A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56D830EA-2CF8-4C12-AC79-031C88A908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1801CEF-3448-4A71-B9ED-A9141E5304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B68A1001-E383-43E3-AEC3-C3D3B863ED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62A94F1A-932D-43BF-BEEC-6FB7E3A557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9737A6CC-5A32-4AB0-AEAB-770EDC95D2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F676D177-F24B-43C9-B581-69EE43E64E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669DFF3-93F1-48E9-9AEC-431E4BBF05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81CECB4-A9E3-451A-82E2-EF7E2408E1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624AE4A-F115-40AF-9793-F8BBAAB4BB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2E39C34-8138-4AC5-A6D0-22810AB006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C1A0AE4-146B-4477-8F87-6145B407B4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4A469117-2A5A-4AA0-86E8-0A00F011C3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B73FBFC9-7C38-4A11-AEF1-A2EC1406D9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C6DA708F-3E7E-48A6-BCAE-DF7DCA954A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BAFDE892-D5C0-4F0A-A298-BA7F80B38F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01114B17-D321-4AEF-BBFE-8B2BE1FA23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5F684C36-CF85-450B-8409-DC04803B16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6FCDF896-9509-43FB-A7FF-7B27E51301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8AF4990E-2F68-4A54-8FC7-5A0F89B6E8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E384F14-AABF-4331-9795-2B509E68EC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E6538E6-988F-4A31-8A93-06AF7909A5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36AD49-E508-4E8B-9EE0-0A1BFF0930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7F78E887-FB19-430D-881D-0A18F77025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414F67-8DB4-4097-84AF-A770C26502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F75411F1-D7AB-4E5C-9641-59214FE333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BAE242DC-E28C-4811-B286-51F6FA144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8C34D7C7-0DD4-4AEE-836A-942DAEAF7F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DDBC3293-41E6-4C90-97C7-CE9F56800436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A01D413A-4402-42FD-9416-596FBB24099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5A950EB4-C247-49C5-AE38-13646CA41A1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55EB9E1F-3214-4612-8A12-85483931B2F4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AC8FBC7D-650A-47C4-A69F-2F079E3140BD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CB0EF5D7-0BEF-4B58-ABDF-EBA3CE897F0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E5C586C6-0FA9-4D9D-ABAC-D0117A4957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BBAFA684-DE18-40A0-A9DF-C2A315C3EB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F92DEE90-FEBA-480D-8404-E1B6B0345E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416D6B7-0A68-4821-AE26-8D1BF5D826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A45B2FF5-1DC5-455F-85C5-D5A481F9E5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EECD94DD-38C2-4487-896E-F42D451573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326BC5A5-A18C-4E19-BCD7-F58198DEF0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B7E0A6A1-21FC-4911-9EAA-A574A42688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3B1FE33B-5D9F-4154-B9F7-27A984EB4C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43F723A5-4C34-429F-9B9F-F1B6E02213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77D85EF8-6EEE-43EA-AE3E-32FD1DB925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98BEBBCF-7BB4-4D69-9427-0286BB24A4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2AA5E996-9E76-4BCE-ADAE-7AECEC3687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05BC2773-AB6A-4C03-A184-CAE86DF410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B6CA240D-F52B-446F-B554-6406CF61C9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5849C40-1026-404B-8797-4E47D9707E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49E545C-F24F-4B89-AC11-BCE7B03573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8518BD4-62CF-41D5-BC17-7A87BEC71B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019AAACB-31ED-4440-9F8F-44ADE68933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63CC9348-A79D-4F32-B4DB-C17395A86B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4C743EA4-4AC1-4C45-A0BE-2E2B7637EB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B4453ABB-E679-4A9F-9A4A-69E34469D1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C1574108-06CD-4600-864E-FA459DA059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AF2F538D-5532-48E5-9DE1-689166F215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B15802E1-1D41-4C30-A595-85C1FCC733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25D5B89A-CD5E-4E35-8B18-0E95F77DD8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C6D60BD5-4A5D-4D8B-9E3A-1132939E15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1C3C9CE-71B0-4F0B-853B-CDB769C6D9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CBAE20FF-EC80-489D-B837-C170A69A6D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C6C752F-91A8-4CF2-8ED9-A195F92638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7664443-0797-4302-B24E-D328F4F4BD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FB9B613D-7A0E-4A2A-8AD8-90A11393E7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ED784BFE-0914-4B20-BBD9-264903C9A2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E09F9358-1C1E-4DD6-B3A1-6F065EE2A8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124B92C3-C5AB-4940-BBEB-D2B53E2D36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C01594C3-2733-4614-9F6D-812BFA0AB0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0D2A8E28-C3EA-46F7-B99E-EB4F93EF789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934A7473-01D6-4BBB-BEAF-9BB362ADDAE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D974FA6A-2595-4CA3-99A1-6399B9F2949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9E72D718-5291-4A51-84C5-B767933B0114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6654442C-58D0-4A39-9367-06B3FD256DD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A8014E41-721B-42A1-85E0-55B239C0501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6384EA78-7084-4C8D-8CA7-10CE9738E7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83A751EE-EBB3-4C3F-BE70-A599A66E55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E79E694A-7564-4300-8DA9-457102772F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698D99B-93F1-4C71-A0B1-FA2F41FAAD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E2EA5C4E-9EE5-4D11-9F25-BCED7B93F7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5C22E0AA-6096-4292-A311-2D3DC0AD78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12842A31-8580-4DAD-981A-6FB70E4A8A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D9BB2BBA-B948-433C-9EDD-00C61DAECE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EC6CF720-A158-4016-8BC9-626B19BD21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9D90E364-FA74-4CA5-AA8C-115714B7F0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4F05DB21-BC94-4F59-A4EA-2C3D191450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4F40A041-12D9-48AD-A113-BD2DB341DA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973FBE70-F9C7-41CA-914B-903F648B9F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1EE75497-B317-4535-976B-5DDE08D663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25FD9F23-0F56-4F38-A71A-17E8786214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67AFD56A-77AE-410A-94BE-751B7F062A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55560FB-563F-42CB-A1E2-B39A833838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8B6FEB59-D142-490B-A446-97BE43423C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FDD0A52C-A7B1-42DE-91FD-7F3DDC35A3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5904F7BB-464B-4B69-914B-46B5FB2697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6B5BC877-E6D5-4A0F-90BC-0D874C423E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64CCB869-DB14-4AB9-BBB3-A8FC7CA372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DF36E930-150B-457C-8B0F-3BE3316E2C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DE89595F-5073-4958-8E51-D83350FD09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E097815C-9C8A-401E-8DB9-0C182F7D2B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10C6D7D5-883B-4C26-AE74-A7C7D6DC1D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40767992-9364-4BB1-8542-F06C85C8AC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860BDD9-6C16-4A17-B9F1-202F57A685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7F54CB7-FE81-4530-A303-5FE89FFA9E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2F98EC5-22A8-49B9-AEC4-369907158A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5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5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5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B83035-198A-4EFE-A11E-CFEC80661D68}"/>
            </a:ext>
            <a:ext uri="{147F2762-F138-4A5C-976F-8EAC2B608ADB}">
              <a16:predDERef xmlns:a16="http://schemas.microsoft.com/office/drawing/2014/main" pred="{00000000-0008-0000-2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107224</xdr:colOff>
      <xdr:row>1</xdr:row>
      <xdr:rowOff>143420</xdr:rowOff>
    </xdr:from>
    <xdr:to>
      <xdr:col>8</xdr:col>
      <xdr:colOff>952586</xdr:colOff>
      <xdr:row>4</xdr:row>
      <xdr:rowOff>44360</xdr:rowOff>
    </xdr:to>
    <xdr:pic>
      <xdr:nvPicPr>
        <xdr:cNvPr id="8" name="Picture 4" descr="VIAGS xanh">
          <a:extLst>
            <a:ext uri="{FF2B5EF4-FFF2-40B4-BE49-F238E27FC236}">
              <a16:creationId xmlns:a16="http://schemas.microsoft.com/office/drawing/2014/main" id="{1AB54B6C-F9E5-4CA1-909D-CDE30FF09A23}"/>
            </a:ext>
            <a:ext uri="{147F2762-F138-4A5C-976F-8EAC2B608ADB}">
              <a16:predDERef xmlns:a16="http://schemas.microsoft.com/office/drawing/2014/main" pred="{C3B83035-198A-4EFE-A11E-CFEC8066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624" y="252277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E38ACC6C-1053-4149-AB97-E7D31B9C73B0}"/>
            </a:ext>
            <a:ext uri="{147F2762-F138-4A5C-976F-8EAC2B608ADB}">
              <a16:predDERef xmlns:a16="http://schemas.microsoft.com/office/drawing/2014/main" pred="{EBE3E378-5144-4F6A-BD04-6C1FF2C4288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B7F53EF0-8A9E-45CE-83FA-C067F2C13AB8}"/>
            </a:ext>
            <a:ext uri="{147F2762-F138-4A5C-976F-8EAC2B608ADB}">
              <a16:predDERef xmlns:a16="http://schemas.microsoft.com/office/drawing/2014/main" pred="{E38ACC6C-1053-4149-AB97-E7D31B9C73B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9642509-5327-49A9-909D-D4C19E8B866B}"/>
            </a:ext>
            <a:ext uri="{147F2762-F138-4A5C-976F-8EAC2B608ADB}">
              <a16:predDERef xmlns:a16="http://schemas.microsoft.com/office/drawing/2014/main" pred="{B7F53EF0-8A9E-45CE-83FA-C067F2C13AB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5FC5EBAF-4669-4B7B-BCC4-93005B916707}"/>
            </a:ext>
            <a:ext uri="{147F2762-F138-4A5C-976F-8EAC2B608ADB}">
              <a16:predDERef xmlns:a16="http://schemas.microsoft.com/office/drawing/2014/main" pred="{09642509-5327-49A9-909D-D4C19E8B866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1FFCE752-542B-4A7A-94C9-67D7A549A373}"/>
            </a:ext>
            <a:ext uri="{147F2762-F138-4A5C-976F-8EAC2B608ADB}">
              <a16:predDERef xmlns:a16="http://schemas.microsoft.com/office/drawing/2014/main" pred="{5FC5EBAF-4669-4B7B-BCC4-93005B91670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C7175974-985E-46AB-B7E0-5155F5A85962}"/>
            </a:ext>
            <a:ext uri="{147F2762-F138-4A5C-976F-8EAC2B608ADB}">
              <a16:predDERef xmlns:a16="http://schemas.microsoft.com/office/drawing/2014/main" pred="{1FFCE752-542B-4A7A-94C9-67D7A549A37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4">
          <a:extLst>
            <a:ext uri="{FF2B5EF4-FFF2-40B4-BE49-F238E27FC236}">
              <a16:creationId xmlns:a16="http://schemas.microsoft.com/office/drawing/2014/main" id="{BE6ECA71-8D56-4840-B04A-DFE46F8F05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7">
          <a:extLst>
            <a:ext uri="{FF2B5EF4-FFF2-40B4-BE49-F238E27FC236}">
              <a16:creationId xmlns:a16="http://schemas.microsoft.com/office/drawing/2014/main" id="{2A93CB79-092E-4909-82C3-C496D953AC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8">
          <a:extLst>
            <a:ext uri="{FF2B5EF4-FFF2-40B4-BE49-F238E27FC236}">
              <a16:creationId xmlns:a16="http://schemas.microsoft.com/office/drawing/2014/main" id="{4C7AA236-8AD8-4579-8599-3CD83D34BE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4">
          <a:extLst>
            <a:ext uri="{FF2B5EF4-FFF2-40B4-BE49-F238E27FC236}">
              <a16:creationId xmlns:a16="http://schemas.microsoft.com/office/drawing/2014/main" id="{D3611743-65C7-4180-8944-86782EBB66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7">
          <a:extLst>
            <a:ext uri="{FF2B5EF4-FFF2-40B4-BE49-F238E27FC236}">
              <a16:creationId xmlns:a16="http://schemas.microsoft.com/office/drawing/2014/main" id="{EAF437B9-41CF-4DDA-A750-6708A5A8EE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3C377C64-BB45-4EC1-BA38-4953D207EC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4">
          <a:extLst>
            <a:ext uri="{FF2B5EF4-FFF2-40B4-BE49-F238E27FC236}">
              <a16:creationId xmlns:a16="http://schemas.microsoft.com/office/drawing/2014/main" id="{BB09D3DA-E9EC-4374-80CE-68DC83F1E4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7">
          <a:extLst>
            <a:ext uri="{FF2B5EF4-FFF2-40B4-BE49-F238E27FC236}">
              <a16:creationId xmlns:a16="http://schemas.microsoft.com/office/drawing/2014/main" id="{29E0545D-294A-451F-987F-FACCDD739B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8">
          <a:extLst>
            <a:ext uri="{FF2B5EF4-FFF2-40B4-BE49-F238E27FC236}">
              <a16:creationId xmlns:a16="http://schemas.microsoft.com/office/drawing/2014/main" id="{372C5F22-16F4-4805-A03B-AD94475D25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B9F3AB-50D5-4224-A82F-28B366E102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E56F6165-3B5B-46C8-BE25-FE855A7C3F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A17E1E77-08D8-433D-9125-0266B027F9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5F644C3C-EE08-48DD-83B7-4D4E14EEFF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94F2F1B7-4181-4D8C-A79B-2D0778C9F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9FEA2A00-9455-4493-8B08-3D4EA98927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2B0F6F6-1F28-40BE-BBE9-AA6EE77E46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BDDD3B25-AF35-484A-B792-F6A6BC86E5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AA1EE29D-D478-4E0F-9753-EA5FB7805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7620633-FB4A-4D15-B09B-FE032283F6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00D780A2-C235-48BE-A58F-25CF249AC3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4BCE833-F4D3-46C8-BF82-62ED6D18F5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E6F0794-AF33-4F39-AF91-CE0D55FC83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B169FE2-AAC3-47DE-B6B4-FABECDC301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53927DF-CD46-43FF-B0D3-108804013D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E7E00C7B-A451-456A-9041-3EC0A3C018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1B9CD8EA-2601-4F20-9890-E68897436D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CEECDA71-972F-469A-80AD-BFF647D593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09F46A42-F49F-4034-B8C6-619AABDF2C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E3FD9484-187A-4A44-AFCD-0173F3F9D7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8E5E3556-76F7-45C0-A05E-A472810A7B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77E7AC4-98CB-451D-9F35-CE3625E085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19FBCEAF-7604-4F96-BB4E-BE4541221E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A2D38F76-C86E-417E-A456-8AD40CD128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33A9188-1ED6-4370-A7CD-AE0D93CA31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C2D6953-B6D2-4B41-B714-87EA14EFA0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5757AE3-0238-4226-9EC6-E50030D9E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E7EE1A-FC47-4690-B660-91C9BF8C63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91032526-9BC9-4404-AEEB-61EA0CBDFD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4E95C52-DE54-49EC-95D4-E992B82A21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0F05FC7C-F0EF-4B34-93AA-2F18555417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864FAC43-3DB1-423B-836F-648D0F2589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ADA79CDF-27BB-47F4-B9B4-F86B349595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376B4B4C-3E7A-40CE-8730-4DDF3C526C58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3D9A4148-0199-49F7-BE37-7371E342E04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917DF470-346D-4072-BA19-ED34A1346F9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6BF51E92-68E0-42F2-A5C9-DFFAA704CEF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C1A72952-ABEA-4215-9332-5272A266BEEC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563FCFB8-768D-4F30-A681-9BFB32885AB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C2A08240-B168-42AA-A72D-04C48E8BEF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CD118A82-2402-4225-9E9F-ED62CABF88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95DAAD50-DA40-4C21-954B-A3B0D73686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701A442-9228-4E67-A4B2-6E118022AC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4BE8EF0D-9B7F-4055-9270-2D4EBF19A2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E3CEE726-627C-4B48-90D6-9163ABD46D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81BF1E95-4151-4740-B552-D5B993F679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CEE6BB56-B50D-4603-9100-F99AC4300F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DECDA59F-C27E-4006-A9A8-8B6C37549F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C66453E2-F7FA-486A-90A4-03B9B5E1CA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E2839981-4744-4CB1-B64C-25C80942BD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2851450C-E297-4268-9749-8BFACB4E92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CE4DC626-234B-4BAB-80AC-DE425199B1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15F42D57-63EB-46E8-A82D-F608E8E401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E4787E7B-DCB7-4507-AD79-49F2DF17BA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76147DB-95E1-4E75-8975-0ADA430D0E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4F722EF-24D7-4763-A9ED-7971C1B4C6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BBB628B3-5C07-4B19-A630-E2A33145D5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3D0DC3FD-BDDF-4CA7-A017-67A692BDD1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A8330CEA-2533-4303-8D64-C504001BA3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A5115A1F-C8A5-4CF3-BFBD-0698F73FE9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F99B844A-492A-45E1-8DCB-9250CC51E7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28DDAF6E-3170-446D-B1A8-FCEB4E03B2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078429F2-6396-4AF4-BE77-8B4A389B83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C5B70D44-3B35-42D1-81E5-1FD680BAAC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E98F1DAB-0D57-49AC-BDC4-55FEA9E76B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1B9751F1-5083-46F8-97EB-D0BFE405E0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6402443-35D6-46CA-8841-FF71C29030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7D6ADF6-E29C-47C1-B9DD-C8828F0C4D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A38D3B4-9842-46CD-BE4C-FA6C102810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DD6BD8B-0935-4E7A-B103-CBFFD11ED1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EEB2552B-0BD2-43CB-B722-58627B721C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A719DEF2-5D9A-40B0-BE7C-CAD7E7AE23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4">
          <a:extLst>
            <a:ext uri="{FF2B5EF4-FFF2-40B4-BE49-F238E27FC236}">
              <a16:creationId xmlns:a16="http://schemas.microsoft.com/office/drawing/2014/main" id="{5866C8D0-EA8A-4E56-96CD-57354A3763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1A1203DA-B605-49BA-88FC-B0AB9E76A1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A765A17A-5966-4909-AACC-4B5B93E274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EFC19A41-885D-4158-B102-647F6612492C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ACD8C0AB-1FE3-4D36-854B-0C7385AA1CB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3CF1B5B2-9054-4042-8632-585026125867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2A95B34D-BE48-42EF-A005-291B8218AC3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10B5C15F-A7AF-48D8-B420-2D97C75E6F6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45E80431-B4DE-458D-8E4B-112F12AD66F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2DE2DEE4-9EFC-4026-A255-04BCB5EAD2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3520BA81-ADC7-4FB9-AD80-308AEF5613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2F6C0A90-364F-4F25-8958-9E82262FCA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4E663E6-96E6-4DDA-9274-BF9AADA840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DFE9F811-743B-4A6C-AF2C-9F45A84CC2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4B0B4F4E-2A26-41FF-9DAF-E12C4FAC11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C97A40C5-E912-4964-BA1E-8912872C0C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85A5910D-5B4E-4CFE-8F3A-34334CCB62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7EE0C7E1-812D-4340-A67F-3A1E1B8DB1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ECFE44C1-4FBF-49A5-A43D-5D8336F37F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55650509-85A8-4DDE-9E51-DCD10CA343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54DCBBF3-3060-4E88-B67A-01F768FDA9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80A5AC2F-0332-4E24-8B67-D0BD46454D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760E7D63-B0E5-49E5-A69C-61D0C309C5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BB7DAC0A-0740-48F8-9479-A04285B66B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31C83FF-C8AA-4CBA-BACE-EC8C0D4EA0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55C5FB8C-1CA9-4868-9070-899874308E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5BCA0C99-B05D-47A1-AE93-64AFD3D4F4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EBF2DE59-375A-4B38-8A95-6791AD8D9B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61CEB317-84EB-4B16-9295-E6B867AB19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12EC2486-71FB-4294-B670-0606DBC07B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4CD69165-C191-48A3-BFFC-07B74C8B84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7F0DEFCC-536D-42DC-9CF7-74D889474C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0B314F1D-6A08-45B2-84F7-44FFCDF14A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61531D17-B882-477F-939E-35B2B1884E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E0228420-B965-4D9A-B115-7A6DF414B1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A7586F3E-1A0A-4CF3-86BE-789FF871B0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D9337E2F-574A-45B6-A225-A762A66745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760A8EE-F1A1-43BA-ACB1-987E904A91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9B1166F2-481B-46D8-B078-BC4BDAF7DD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" name="TextBox 4">
          <a:extLst>
            <a:ext uri="{FF2B5EF4-FFF2-40B4-BE49-F238E27FC236}">
              <a16:creationId xmlns:a16="http://schemas.microsoft.com/office/drawing/2014/main" id="{00000000-0008-0000-2600-00000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" name="TextBox 7">
          <a:extLst>
            <a:ext uri="{FF2B5EF4-FFF2-40B4-BE49-F238E27FC236}">
              <a16:creationId xmlns:a16="http://schemas.microsoft.com/office/drawing/2014/main" id="{00000000-0008-0000-2600-00000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8">
          <a:extLst>
            <a:ext uri="{FF2B5EF4-FFF2-40B4-BE49-F238E27FC236}">
              <a16:creationId xmlns:a16="http://schemas.microsoft.com/office/drawing/2014/main" id="{00000000-0008-0000-2600-00000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B690D6-C1F8-4A85-84BD-6DBD166DFAE3}"/>
            </a:ext>
            <a:ext uri="{147F2762-F138-4A5C-976F-8EAC2B608ADB}">
              <a16:predDERef xmlns:a16="http://schemas.microsoft.com/office/drawing/2014/main" pred="{00000000-0008-0000-2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485" y="237292"/>
          <a:ext cx="205195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98318</xdr:colOff>
      <xdr:row>1</xdr:row>
      <xdr:rowOff>198839</xdr:rowOff>
    </xdr:from>
    <xdr:to>
      <xdr:col>8</xdr:col>
      <xdr:colOff>941775</xdr:colOff>
      <xdr:row>4</xdr:row>
      <xdr:rowOff>97874</xdr:rowOff>
    </xdr:to>
    <xdr:pic>
      <xdr:nvPicPr>
        <xdr:cNvPr id="7" name="Picture 4" descr="VIAGS xanh">
          <a:extLst>
            <a:ext uri="{FF2B5EF4-FFF2-40B4-BE49-F238E27FC236}">
              <a16:creationId xmlns:a16="http://schemas.microsoft.com/office/drawing/2014/main" id="{3807B16D-523A-4BFD-BC67-46205A7F302D}"/>
            </a:ext>
            <a:ext uri="{147F2762-F138-4A5C-976F-8EAC2B608ADB}">
              <a16:predDERef xmlns:a16="http://schemas.microsoft.com/office/drawing/2014/main" pred="{40B690D6-C1F8-4A85-84BD-6DBD166D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2863" y="309675"/>
          <a:ext cx="1937967" cy="605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" name="TextBox 4">
          <a:extLst>
            <a:ext uri="{FF2B5EF4-FFF2-40B4-BE49-F238E27FC236}">
              <a16:creationId xmlns:a16="http://schemas.microsoft.com/office/drawing/2014/main" id="{3ED4360B-CEF2-4311-A4C1-EF37F0CA5482}"/>
            </a:ext>
            <a:ext uri="{147F2762-F138-4A5C-976F-8EAC2B608ADB}">
              <a16:predDERef xmlns:a16="http://schemas.microsoft.com/office/drawing/2014/main" pred="{0BF49D78-01AF-4556-BE54-33698810557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CCEF7297-65B9-4E0E-B085-B2A20B2B00F7}"/>
            </a:ext>
            <a:ext uri="{147F2762-F138-4A5C-976F-8EAC2B608ADB}">
              <a16:predDERef xmlns:a16="http://schemas.microsoft.com/office/drawing/2014/main" pred="{3ED4360B-CEF2-4311-A4C1-EF37F0CA548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F68DA347-1866-45F8-9728-534981EC2AEB}"/>
            </a:ext>
            <a:ext uri="{147F2762-F138-4A5C-976F-8EAC2B608ADB}">
              <a16:predDERef xmlns:a16="http://schemas.microsoft.com/office/drawing/2014/main" pred="{CCEF7297-65B9-4E0E-B085-B2A20B2B00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4">
          <a:extLst>
            <a:ext uri="{FF2B5EF4-FFF2-40B4-BE49-F238E27FC236}">
              <a16:creationId xmlns:a16="http://schemas.microsoft.com/office/drawing/2014/main" id="{1472551C-6B14-4B82-ACEC-E8A9D6391C3C}"/>
            </a:ext>
            <a:ext uri="{147F2762-F138-4A5C-976F-8EAC2B608ADB}">
              <a16:predDERef xmlns:a16="http://schemas.microsoft.com/office/drawing/2014/main" pred="{F68DA347-1866-45F8-9728-534981EC2AE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7">
          <a:extLst>
            <a:ext uri="{FF2B5EF4-FFF2-40B4-BE49-F238E27FC236}">
              <a16:creationId xmlns:a16="http://schemas.microsoft.com/office/drawing/2014/main" id="{CA886E21-1DD2-4A7D-9879-E48E0A6B9C78}"/>
            </a:ext>
            <a:ext uri="{147F2762-F138-4A5C-976F-8EAC2B608ADB}">
              <a16:predDERef xmlns:a16="http://schemas.microsoft.com/office/drawing/2014/main" pred="{1472551C-6B14-4B82-ACEC-E8A9D6391C3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8">
          <a:extLst>
            <a:ext uri="{FF2B5EF4-FFF2-40B4-BE49-F238E27FC236}">
              <a16:creationId xmlns:a16="http://schemas.microsoft.com/office/drawing/2014/main" id="{1A0BCE9A-0EB8-49BC-9EBD-9912347E416E}"/>
            </a:ext>
            <a:ext uri="{147F2762-F138-4A5C-976F-8EAC2B608ADB}">
              <a16:predDERef xmlns:a16="http://schemas.microsoft.com/office/drawing/2014/main" pred="{CA886E21-1DD2-4A7D-9879-E48E0A6B9C7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5650924E-E51C-4D0B-8F2F-E9BE40D999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A8062DCC-1438-4912-873F-05218BF1AA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F21337F-07BC-4755-8D72-C6135341FF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4">
          <a:extLst>
            <a:ext uri="{FF2B5EF4-FFF2-40B4-BE49-F238E27FC236}">
              <a16:creationId xmlns:a16="http://schemas.microsoft.com/office/drawing/2014/main" id="{036AA3DC-1C0A-4EAB-A956-29E63AEC61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7">
          <a:extLst>
            <a:ext uri="{FF2B5EF4-FFF2-40B4-BE49-F238E27FC236}">
              <a16:creationId xmlns:a16="http://schemas.microsoft.com/office/drawing/2014/main" id="{A8614CD3-DF6F-46C6-83AE-C4E079C569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6" name="TextBox 8">
          <a:extLst>
            <a:ext uri="{FF2B5EF4-FFF2-40B4-BE49-F238E27FC236}">
              <a16:creationId xmlns:a16="http://schemas.microsoft.com/office/drawing/2014/main" id="{1FA2CA24-E9E5-4604-88CA-E9B5DA1F29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5311707-71C3-4455-AFA8-87B2A35DF4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86D183B7-E005-42E0-B503-7F764DC6D4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127B4BD7-897B-4C5B-8A35-08D3022958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6AFA8C1-47BB-45AF-93A1-DF8A008F85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F4CE0D30-3ACE-4DB3-97C9-262E2FDEF0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3EFE35FB-AFE4-46BA-A2F9-78C1992704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4">
          <a:extLst>
            <a:ext uri="{FF2B5EF4-FFF2-40B4-BE49-F238E27FC236}">
              <a16:creationId xmlns:a16="http://schemas.microsoft.com/office/drawing/2014/main" id="{D24E1882-0D49-4E7A-84C7-31B7EF028E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713BA892-92E0-45A4-9A9E-766D3B501B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8">
          <a:extLst>
            <a:ext uri="{FF2B5EF4-FFF2-40B4-BE49-F238E27FC236}">
              <a16:creationId xmlns:a16="http://schemas.microsoft.com/office/drawing/2014/main" id="{2D8B3CE1-DAC0-4B41-9720-9D40D63D93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77FE6ED1-A2AA-41AC-833B-95E5D27B8C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831AEB7A-F4EC-4F3C-B13F-1A36FD846A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BA8E93F0-31D5-41E5-A966-F826CA7FB3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CD03EC28-1063-41C7-BD73-2E3761522D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0605461D-AB4C-43BA-A265-B55A2DADF1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099EEF10-6726-4269-87A2-67822A6A52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89E4D90-FBB9-4C23-8BA9-BB622110EB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737AE03-41D0-42C6-B102-0DE468B1DD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4C01D17-BFE1-4288-8263-1A45952EDE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0E2C5C0-9B71-4FD7-A339-CA6DBC1392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B6F5E9E-9E18-4FD5-A505-0B6A88A2D5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6DB6835-5BF2-4794-9187-3539BC89A5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92BAAFF-9FE0-4880-A84B-C152731748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A001808A-1BE5-4D16-A9EF-64AFCF9D43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22A0EEE-BF3F-4E89-9B8A-A24BA322FA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B5EBA19-2BBD-4AA5-9BDD-054136515A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2EE80DDD-504F-400E-B953-75C9210747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9B102B5D-B298-46C8-BC2F-3A4B650E23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212C4FD-9FDE-46EA-BA02-5A14464FE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9D738A5-813D-4F71-8AB0-F8C751E47B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54EB888-7377-4109-93BF-32C528FFFD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1F6D66-F6FB-403D-9BB7-E41B68306A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C2E171FE-A16E-43BC-93E3-0870179847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705B52DC-A025-4202-B593-64CF60F984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E39A5BD-FF11-481F-A600-0B0A52C594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441A618-B3E6-44E7-86BC-E3719B9B8D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FB6F9AD5-8057-4C8E-9462-51E00CC70D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6FAEE76B-6480-4DFA-90E4-643E95D47EB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242ED98-0EDE-4C19-BF3E-EC53D72DFC50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2053A46F-D8CA-4627-A832-99177EC0586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CB6E7BD7-08F4-4231-85E4-806A8EC7DA1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F4BBDF1-D934-4323-A4BF-4E85F681D62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788C318D-02C2-4CB7-B0DF-27E555A0752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F3661A4-0AB6-4E9F-845B-9C80696B47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2EDF2AB4-1F84-4436-820A-B0549310E2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763559F-4F47-499F-B08C-3AF3C42729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BF2670E-6D10-42EC-B4B6-B125BC8816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BFE4CCB2-771D-4E35-A045-15A3AA4B5F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289B5A97-2945-4800-80FE-92A292CBB1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1EF4CE62-008F-4120-941C-EACCDAE205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E5E55E2B-9D20-4FEC-8FFB-5CE34DACE8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56A9415-BA16-43BA-845D-66B3F42B54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11B853C5-6351-48E0-8B79-1AD511BF96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CB42C78-5455-4CD4-9341-F0681CCB33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8BF723CD-BEF1-4392-89E8-ECDCD27D33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BC32C1D5-8A5A-46EC-A4A6-8779E235A5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9FF55088-4A0C-4C80-B185-F02A04BC4A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5176569A-A8D8-4ED8-AAE7-D223540D72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D3BF869-EDFB-44CA-8448-F9F1AF9619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DD24C8F3-FC26-4D91-81C8-414A593499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014576B-470F-4F13-B8B9-7EAFA8ED09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7DBDDEA3-9370-4488-A4E1-6E17607D80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A20062CE-1C03-44C7-A64E-FA4BB26AB1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F4F6E03B-A60E-4803-8A24-3DA0B23F1A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F61A6901-17B8-4D2C-9F53-A3F752B60E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D5E1DE8F-2C47-41CE-ADC7-6A29FA18A3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570438EE-0626-4C7D-80EC-A4AAD6ECCC8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3A55E67F-098A-4F7A-B061-939491CBE2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677EDF3A-8389-4DBD-B715-90CD2A89FC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45D91000-7D9D-4B06-8622-A97942ACC2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03232D2-9BB4-41CE-A0FB-CFDCC13C23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9F8C281-3411-4023-B50E-3ADC767279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1552C764-ADE2-46AB-A4A7-FF215F8F7A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F74F067-D6B1-467D-89C6-9F2DFF8B63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888C59FA-06E4-44F0-AAF9-D6796924F2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43A18F11-BA49-494A-8167-346E1E92E5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3D9DD0CB-A87A-4A9B-A248-D8C78B4C6B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FD511648-EE95-4C41-AFCD-F8BC3D46EF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6AD21E20-B631-47A1-9776-07E6CBEA7F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A7A13AEA-134D-4324-B4F2-41258A13C6F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5587E2DC-91A0-47DE-8EDE-944523D4B9F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C95E36CF-0DA3-4834-9274-2E1CC83A8FE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084DDDCE-7583-4A5C-8368-1637207B01B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6AFF4126-5EA9-406B-8E90-23132777185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6661700-0C96-432E-A1F3-6C4A72C0104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A44135C3-958C-4CF4-A266-41D2BB97E8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9CDE4C3C-5CC7-4F94-864A-5372CF172C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02233C81-BE8F-44B8-BC61-D3B14B6D9B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37E061B-7CC3-4EF6-AD98-770FD4DA2B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A6B05F20-F2B8-48B8-B37D-13AEB116CA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440B44F6-CD8F-4CD6-ADFD-2C19C2E745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770C817A-3525-451A-9D1F-460DF3436D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196DCDFE-720A-4F27-94B7-32AEA54E34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458F1DC3-CC99-4399-BCE0-E3FA3343B8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E3F3CA6A-77AA-4989-9B4D-92B35C646B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896A9FBA-2D7F-44FE-9555-A6B6A714DD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15EC1DB5-A17A-4C53-90BA-536A02E0FE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C23A9337-35CD-4B6E-ABF7-1C6F25825C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4F3B93AE-D0A3-404D-B5E4-E14E2E72AA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B444887F-393B-4948-A59A-A407C7F95A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791C693-573B-4EDF-8597-E7B62AC361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163C962-3BDA-4C89-B320-975CF14F2B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1463BD8-7E41-41D8-AEFA-0FFDC7164D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A5D32B98-F249-4165-9445-394A7CEF42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5BE0D9A1-B6B4-467D-910C-EBD7FACD9B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DD2BDA1B-8BAE-4FE7-BB73-6655F7B63B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568D1BC9-5C1C-4F84-AD57-A9D7958674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2452AE6A-845C-4E3B-A968-E7D6153550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A9FA8842-7F4D-4E48-BA7F-0D48392FDD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104E53F8-CD2E-42FA-ABFA-124BE3868F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5E65C01D-0ED6-44A0-BBF0-E1211F5A71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D5CF3350-21DF-4666-BDE2-057CC0EC39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ED097C8-80AD-45ED-8739-4DED6564B9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26361466-F6C3-424A-ACF1-F20B0A73D7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DB902C9-74D8-4DF1-ADE8-39BD429D80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2700-00000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2700-00000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2700-00000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0FAC2C-2FD6-4420-A29F-705537E8C96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6123C05-68D3-4E1A-BD1C-AD8CADDBFF61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BFBBB3-B1AF-40A9-8914-FD7570C9A9B6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A059C0A-A5CD-44C6-958B-54C268DA1A64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5BE5DB-C9AB-4AA7-81D1-8EED0BC3D774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E81CB7E-06C5-4479-A59F-65ABFFD31BB9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1CCAD74-5FDD-4CB8-A8E0-E27DF463A6A9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47EA022-543D-445E-BB52-0F764A91EA8F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E918A4C-6054-42C2-BF46-CE5EC51B840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64DD84-87DE-4EF6-8E56-6B3C1ABF28D0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C88882D-D3D7-4ADF-B548-A3C69141ACA0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61E607C-D7F5-480D-B4C7-623A3C9974C7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6937426-165D-4599-BF55-B379EA64EAA6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192B146-B600-4D3C-8782-0731BD4286E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F4BC2A-0473-478C-8C6A-D7FD034C93A9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16CDFC5-1CE1-4879-AA16-3F68001B329A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F9C9E30-E78E-4435-99D1-B910E9D061F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E925812-5DBA-4FE8-97D9-15AD7419E792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6E856A-7197-4035-95EE-3B352D7847CB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A140A36-7CE9-45A0-8147-BFEC8E55554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6B28D9F-0199-42A9-AF4F-B4AB39BCAD0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9892941-2469-4E41-BAA3-6A8DBE79A5CE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128D043-5CD2-45B1-AD61-3B38B64E60E7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1BC25AC-0A26-41FE-BA6D-53B2EB73640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601F12A-17F8-4609-89E2-B2A8511EB250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A2E606E-0EA1-4F74-AA50-6C45E4BC7CE8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9F67368-54AD-4096-A2F2-E629CA8B8B5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521DFC8-0B6F-40A8-8944-EC58DA3B4B7F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6996B1-4A5A-4147-B7FA-4F6011A3A29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22E9064-1F35-4E26-AB74-9D10BCD6BCD4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99D9B34-FB1E-4FFA-A67C-40EBCA71758F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5E20745-A7C5-480C-82EF-667211FF9E5A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567AC7D-5CC6-4818-8372-8EEFF410C13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9D3525A-0F1B-4003-A3E9-B63D46D261A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00366B5-B02A-4D62-BA17-B7C3BF71806C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984E5E8-CA76-494D-8573-3242F80591F3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322470C-0824-483F-A45E-855F8A42D775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DE8305E-9D99-40B8-8979-CD60AC8E2AF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7EB17D8-A6A1-4C79-9B36-4E7F8369F87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7EBD9C6-E9EF-4F52-BA0D-5D0D1C4573EB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E95EE0C-18E0-484E-A3CE-BFC6B24D350D}"/>
            </a:ext>
          </a:extLst>
        </xdr:cNvPr>
        <xdr:cNvSpPr txBox="1"/>
      </xdr:nvSpPr>
      <xdr:spPr>
        <a:xfrm>
          <a:off x="122110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B8D32A2-7C43-4BEE-930C-33962C9E8DB5}"/>
            </a:ext>
          </a:extLst>
        </xdr:cNvPr>
        <xdr:cNvSpPr txBox="1"/>
      </xdr:nvSpPr>
      <xdr:spPr>
        <a:xfrm>
          <a:off x="122110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9D01B51E-E3EE-40CA-9DCF-19FCAE66761F}"/>
            </a:ext>
            <a:ext uri="{147F2762-F138-4A5C-976F-8EAC2B608ADB}">
              <a16:predDERef xmlns:a16="http://schemas.microsoft.com/office/drawing/2014/main" pred="{26D8A035-1F7F-46E3-AFE6-96813BB6DB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43DCE1B5-1635-4006-B473-CD4CA713535B}"/>
            </a:ext>
            <a:ext uri="{147F2762-F138-4A5C-976F-8EAC2B608ADB}">
              <a16:predDERef xmlns:a16="http://schemas.microsoft.com/office/drawing/2014/main" pred="{9D01B51E-E3EE-40CA-9DCF-19FCAE66761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60EB5263-9008-44AF-8640-24B244340B87}"/>
            </a:ext>
            <a:ext uri="{147F2762-F138-4A5C-976F-8EAC2B608ADB}">
              <a16:predDERef xmlns:a16="http://schemas.microsoft.com/office/drawing/2014/main" pred="{43DCE1B5-1635-4006-B473-CD4CA713535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86ADC7D7-D675-41A5-A18F-81E9DE643A5A}"/>
            </a:ext>
            <a:ext uri="{147F2762-F138-4A5C-976F-8EAC2B608ADB}">
              <a16:predDERef xmlns:a16="http://schemas.microsoft.com/office/drawing/2014/main" pred="{60EB5263-9008-44AF-8640-24B244340B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48AD7D56-62A3-41AA-B7B8-10361A18E659}"/>
            </a:ext>
            <a:ext uri="{147F2762-F138-4A5C-976F-8EAC2B608ADB}">
              <a16:predDERef xmlns:a16="http://schemas.microsoft.com/office/drawing/2014/main" pred="{86ADC7D7-D675-41A5-A18F-81E9DE643A5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26C0AA56-FFB6-4D5B-B4B9-0D990EC781C1}"/>
            </a:ext>
            <a:ext uri="{147F2762-F138-4A5C-976F-8EAC2B608ADB}">
              <a16:predDERef xmlns:a16="http://schemas.microsoft.com/office/drawing/2014/main" pred="{48AD7D56-62A3-41AA-B7B8-10361A18E65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59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C1C09-623A-43A3-9FD3-172848B48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105319</xdr:colOff>
      <xdr:row>1</xdr:row>
      <xdr:rowOff>186963</xdr:rowOff>
    </xdr:from>
    <xdr:to>
      <xdr:col>8</xdr:col>
      <xdr:colOff>956396</xdr:colOff>
      <xdr:row>4</xdr:row>
      <xdr:rowOff>85998</xdr:rowOff>
    </xdr:to>
    <xdr:pic>
      <xdr:nvPicPr>
        <xdr:cNvPr id="60" name="Picture 4" descr="VIAGS xanh">
          <a:extLst>
            <a:ext uri="{FF2B5EF4-FFF2-40B4-BE49-F238E27FC236}">
              <a16:creationId xmlns:a16="http://schemas.microsoft.com/office/drawing/2014/main" id="{BDB88481-1AFC-4CD7-922A-64F332103E1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719" y="295820"/>
          <a:ext cx="1939648" cy="584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09C2AA9C-A2E3-4063-9C66-45FCC036DA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A49526AD-EAFA-4B61-9DA2-49BFD28230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DBF34747-6D7E-4EE3-9325-0917D8F329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5828E1E5-8317-4B98-96A9-154B1706FC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170D4A9D-BCD1-4443-832C-E6A9D76B88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CF1904E3-F248-4FF6-852B-BE7B325D78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7D26A3F9-785B-42BF-9924-74EC16903F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79705CD2-C8A1-45A5-8390-6CA786C54B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EED6AF56-37FE-41BD-9B76-3C2818A2AA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717BEF7-2C23-4E84-923D-345A31467B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90FC1C9-6FE1-42C2-8EBF-88DA65125B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484D6A3-8B16-4357-86D4-D61F1EB635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4FF5643D-F30A-4DFE-890E-2C53B63F0C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080CF2C9-5515-431A-8A15-B27AFF4C5A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1C2426AA-073A-4A86-B714-8615CF407F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ACB7F41-CD26-4E15-8F2B-958A8D83A8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934B6AC-1519-4E69-9298-A656D32C4D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308589FA-A584-4D87-A97A-BA460F920D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C4B43F3F-C01A-4E8E-B8F6-F6FF3E2D60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C909E683-CD99-484F-9F38-7A792CE6A1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7DE0F6C1-CEF5-45EC-BF42-C79BFC9609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342EA7D-5B88-4583-89E0-DB289EE514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894FFFF-B1A3-4213-8177-8E147916A9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424513A-79EA-4D86-9D2E-FE44705041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DC1DE136-920D-4FB3-AA58-BC44ECCD21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97232D6-278B-4534-9FD4-86E8C9C0BF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0396786-0EC8-43E2-A677-28B7AFB5CD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60E2075E-5E68-4682-8A21-0A203BB5F5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0C59A99-8D1A-4161-BDAC-245F91E53F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BFC25237-6F85-41A6-B16F-2DD5BDCC0E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AC08080F-57DC-4B13-8B15-9BC6717C1F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006FDBF-AAF2-4184-AE59-16C525F928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AB80D34D-3222-4417-AC02-D1C226D6B3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00AF642-62AF-4F04-A5A7-C56789220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75AE594-D7C8-4082-A00B-4CD1178A71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258D1A7-646E-481C-BFED-F234A9AC2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C40C3F-1BD1-4A7B-80D0-558AEC1B09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3161CCA6-20E6-4E79-9399-17EDF7AC80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23C31130-19E9-403A-BC63-C562C62163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6579F273-D723-40C9-A931-C92AEB0C09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DA165726-B446-48B7-B817-38D506767C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48219D8C-1E9F-4168-BD30-057DE7EECC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3571A5F5-0D5A-4EB7-9D1D-07CCFD17ACC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B1ED3A39-A7FD-47FC-AF91-63D777D8EDE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DA66F7A6-3AB5-4FEF-AA95-41C273EBAA7B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C7BFA3F1-2651-4CBA-B6B8-37873D54A98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B41358DF-3DF2-47E4-ACBE-AFDC27F0BAC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D1188FCA-943D-42A8-B2C7-AD4B405DAC3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59EACB5C-8531-47BC-8227-4200CEB692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BAB78A84-10D9-4AE5-BA70-5DE6ED9FE4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1F413236-266D-4A82-9555-F4427ED4C3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4DCBC066-195F-468D-AE2D-D5D108EC71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7">
          <a:extLst>
            <a:ext uri="{FF2B5EF4-FFF2-40B4-BE49-F238E27FC236}">
              <a16:creationId xmlns:a16="http://schemas.microsoft.com/office/drawing/2014/main" id="{ABC5BB38-4C03-4B90-A88D-AD34C8FAB2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8">
          <a:extLst>
            <a:ext uri="{FF2B5EF4-FFF2-40B4-BE49-F238E27FC236}">
              <a16:creationId xmlns:a16="http://schemas.microsoft.com/office/drawing/2014/main" id="{44321CB3-227A-4304-AB7B-33A46FA04F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0688233E-2330-4C41-8D94-6CD0DCC175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C1FA3D52-5C27-41B6-B830-99C5208C38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8C4079CD-D6BE-40FF-B1B0-7105C13257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D4C43D4C-EA64-4194-8268-C8D290602F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70DFF3FD-5AC9-491F-9E0A-6890B81E2A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DF5DF45A-A259-4668-9B46-171CB53EE0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56092AB5-32D5-4A95-9340-40F09EFAA9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FBC08B68-866C-43BE-A548-4890A5E071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5F7A6C0F-7B92-4176-B2E0-56C1BF7DCC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12537CA-B169-460B-994B-84AFB2A6EB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307DC1A-80C8-4B39-BBF6-32382B8713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766E9B02-9A48-4C18-92E6-0AF95AF54D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4">
          <a:extLst>
            <a:ext uri="{FF2B5EF4-FFF2-40B4-BE49-F238E27FC236}">
              <a16:creationId xmlns:a16="http://schemas.microsoft.com/office/drawing/2014/main" id="{7EB5C307-88B4-4410-9515-259038D92D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5C8BFEC2-98C3-4E88-B9DE-6883BBBD60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D1A5DA0B-1D3A-41ED-AB17-BD785ECC93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F3C794BE-A6DE-4DF2-9B23-1EA76C3CD0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55F5EFEC-EB5A-4627-B40E-6ED959C3AA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137D1A54-4731-4EA2-A81F-B7F9023675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0421B95E-6227-488F-B8E8-FB921F17A8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F11702ED-C039-41D3-A62D-9B53267652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2D392452-C9D3-44A8-B0E0-9D267341AD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9D1E21C8-173F-4278-AC6B-EB484DFA61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CA53D28-EE61-42D9-AC13-7B46CE7F16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E816EAD-E3B9-4967-B4A7-631870B062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814B30DD-DBAD-4D6E-87BB-F0AE082C18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67A235B0-9A80-46D7-BDEA-5FF6F2FFA3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7E0DFA92-04AC-4476-9F6A-A937205501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4">
          <a:extLst>
            <a:ext uri="{FF2B5EF4-FFF2-40B4-BE49-F238E27FC236}">
              <a16:creationId xmlns:a16="http://schemas.microsoft.com/office/drawing/2014/main" id="{092F95C2-2EE6-4EE0-8960-3D41912457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7">
          <a:extLst>
            <a:ext uri="{FF2B5EF4-FFF2-40B4-BE49-F238E27FC236}">
              <a16:creationId xmlns:a16="http://schemas.microsoft.com/office/drawing/2014/main" id="{BCC3FF88-4FD5-4AFD-859D-CED7CB4DFD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8">
          <a:extLst>
            <a:ext uri="{FF2B5EF4-FFF2-40B4-BE49-F238E27FC236}">
              <a16:creationId xmlns:a16="http://schemas.microsoft.com/office/drawing/2014/main" id="{1C870643-462B-456A-B685-C90BF67F96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86273B12-11EB-4850-9600-C404E29E56D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668FD45D-40DE-48C6-9417-98E3495D9C8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C82326DB-1D31-4E55-830F-F934C2E22FB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99988EB2-5DEC-4CDE-AC12-BAF1B01EAD4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46EEEA6D-AC2D-4980-9107-D27F720B176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B5B4064F-B2E1-4E8A-9650-AFA18472AB1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595D8969-9AAD-4508-AC86-C31A31E4DA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CB1B1610-22FC-4AE8-BD00-028CE1CED0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8BC0B746-1671-48B9-A3D6-5D33150DA8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890EB82E-3C53-4EE6-8198-06E135AFB4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7">
          <a:extLst>
            <a:ext uri="{FF2B5EF4-FFF2-40B4-BE49-F238E27FC236}">
              <a16:creationId xmlns:a16="http://schemas.microsoft.com/office/drawing/2014/main" id="{46ED4719-71DB-475C-9687-407DD6223B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8">
          <a:extLst>
            <a:ext uri="{FF2B5EF4-FFF2-40B4-BE49-F238E27FC236}">
              <a16:creationId xmlns:a16="http://schemas.microsoft.com/office/drawing/2014/main" id="{71A4AEF7-5EFB-4276-9A4A-E536F54A57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C9ED181D-B5C1-4FD0-83DC-298C6707C9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92E16552-FAAC-430A-BF1B-A5BE4CB3C2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F8DC26C9-881B-479E-91A9-427CE25FB9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7F3F4CD1-8084-4073-B500-32A030B6F5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85EAD1C1-0B99-4A53-9E7D-9367A13354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6D6DD30D-AE95-4A5A-A923-06FDB455B0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DFCF754D-D887-4CD0-A089-5DC2193EF7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4B8645F4-994C-48A7-AF78-74D7E129F2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9570E45B-743B-4E17-9D6D-05062FBD25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B20B7D1-3845-41D4-82C0-718772FB5B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AB9CA08-3B8A-4426-A749-BE06484172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DFFD305C-8861-4D8F-A3D8-9734F5C2A0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4">
          <a:extLst>
            <a:ext uri="{FF2B5EF4-FFF2-40B4-BE49-F238E27FC236}">
              <a16:creationId xmlns:a16="http://schemas.microsoft.com/office/drawing/2014/main" id="{CC76C02A-5A35-4AAE-9AD5-09C17CE03B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7">
          <a:extLst>
            <a:ext uri="{FF2B5EF4-FFF2-40B4-BE49-F238E27FC236}">
              <a16:creationId xmlns:a16="http://schemas.microsoft.com/office/drawing/2014/main" id="{5E76EB2D-500D-4437-BB24-762A2354AF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8">
          <a:extLst>
            <a:ext uri="{FF2B5EF4-FFF2-40B4-BE49-F238E27FC236}">
              <a16:creationId xmlns:a16="http://schemas.microsoft.com/office/drawing/2014/main" id="{5C6679BD-4F25-4F0F-8745-8FB35AF841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4">
          <a:extLst>
            <a:ext uri="{FF2B5EF4-FFF2-40B4-BE49-F238E27FC236}">
              <a16:creationId xmlns:a16="http://schemas.microsoft.com/office/drawing/2014/main" id="{E4095579-9596-40F6-8958-F26A22C4A7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7">
          <a:extLst>
            <a:ext uri="{FF2B5EF4-FFF2-40B4-BE49-F238E27FC236}">
              <a16:creationId xmlns:a16="http://schemas.microsoft.com/office/drawing/2014/main" id="{B4A3C7C0-2227-4C2C-9F93-027039C566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8">
          <a:extLst>
            <a:ext uri="{FF2B5EF4-FFF2-40B4-BE49-F238E27FC236}">
              <a16:creationId xmlns:a16="http://schemas.microsoft.com/office/drawing/2014/main" id="{472F2554-0C06-4E3F-A158-ABDC1C8BCD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4">
          <a:extLst>
            <a:ext uri="{FF2B5EF4-FFF2-40B4-BE49-F238E27FC236}">
              <a16:creationId xmlns:a16="http://schemas.microsoft.com/office/drawing/2014/main" id="{CCED3FD5-0FEB-47AF-A4A2-A25AFB03B6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7">
          <a:extLst>
            <a:ext uri="{FF2B5EF4-FFF2-40B4-BE49-F238E27FC236}">
              <a16:creationId xmlns:a16="http://schemas.microsoft.com/office/drawing/2014/main" id="{673C65AE-8BD6-43C1-8C43-45E09900DF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8">
          <a:extLst>
            <a:ext uri="{FF2B5EF4-FFF2-40B4-BE49-F238E27FC236}">
              <a16:creationId xmlns:a16="http://schemas.microsoft.com/office/drawing/2014/main" id="{83A7BBF5-1218-428E-B028-EF2ADCE02C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A7E3660F-668B-4ADD-B761-6A68689DC8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733C1E7-3D06-4BE0-9F31-76FFAD7689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1C665DA-755F-4A45-B99C-BB09974D57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4">
          <a:extLst>
            <a:ext uri="{FF2B5EF4-FFF2-40B4-BE49-F238E27FC236}">
              <a16:creationId xmlns:a16="http://schemas.microsoft.com/office/drawing/2014/main" id="{00000000-0008-0000-2800-00000D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7">
          <a:extLst>
            <a:ext uri="{FF2B5EF4-FFF2-40B4-BE49-F238E27FC236}">
              <a16:creationId xmlns:a16="http://schemas.microsoft.com/office/drawing/2014/main" id="{00000000-0008-0000-2800-00000E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0000000-0008-0000-2800-00000F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17285612-0D98-4389-92E6-9D68B13325CF}"/>
            </a:ext>
            <a:ext uri="{147F2762-F138-4A5C-976F-8EAC2B608ADB}">
              <a16:predDERef xmlns:a16="http://schemas.microsoft.com/office/drawing/2014/main" pred="{B8A3880D-5BC8-4EEF-9EFB-0C6838120D2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9A87C9D-D133-41BA-97C9-7C491C88E29B}"/>
            </a:ext>
            <a:ext uri="{147F2762-F138-4A5C-976F-8EAC2B608ADB}">
              <a16:predDERef xmlns:a16="http://schemas.microsoft.com/office/drawing/2014/main" pred="{17285612-0D98-4389-92E6-9D68B13325C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6DF5992-D63F-4052-A6BD-8FD27E98654C}"/>
            </a:ext>
            <a:ext uri="{147F2762-F138-4A5C-976F-8EAC2B608ADB}">
              <a16:predDERef xmlns:a16="http://schemas.microsoft.com/office/drawing/2014/main" pred="{99A87C9D-D133-41BA-97C9-7C491C88E29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5E79FBD3-C415-4D0E-A6AF-5E1B157F6C69}"/>
            </a:ext>
            <a:ext uri="{147F2762-F138-4A5C-976F-8EAC2B608ADB}">
              <a16:predDERef xmlns:a16="http://schemas.microsoft.com/office/drawing/2014/main" pred="{B6DF5992-D63F-4052-A6BD-8FD27E98654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8C368587-1122-4F17-B56A-8914260491FC}"/>
            </a:ext>
            <a:ext uri="{147F2762-F138-4A5C-976F-8EAC2B608ADB}">
              <a16:predDERef xmlns:a16="http://schemas.microsoft.com/office/drawing/2014/main" pred="{5E79FBD3-C415-4D0E-A6AF-5E1B157F6C6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84CF5584-C71F-4424-8AA2-62BBA31E828B}"/>
            </a:ext>
            <a:ext uri="{147F2762-F138-4A5C-976F-8EAC2B608ADB}">
              <a16:predDERef xmlns:a16="http://schemas.microsoft.com/office/drawing/2014/main" pred="{8C368587-1122-4F17-B56A-8914260491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6F759-95D2-4C3A-836F-AEE2D253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100149</xdr:colOff>
      <xdr:row>1</xdr:row>
      <xdr:rowOff>156211</xdr:rowOff>
    </xdr:from>
    <xdr:to>
      <xdr:col>8</xdr:col>
      <xdr:colOff>941701</xdr:colOff>
      <xdr:row>4</xdr:row>
      <xdr:rowOff>60961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2B1DD29-528C-44D1-8262-051D425A7D5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8549" y="265068"/>
          <a:ext cx="1930123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3C497C72-DC01-4B96-92CC-77E8B4F2C5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C60D5143-3834-45B2-8FF6-7E3CB20FC6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780BAADA-77F0-45A8-A386-4D9F1C7D40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81611B46-3F26-4434-84EA-A751385CE9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A0014FE-9DA8-4474-83D0-01854AD837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963C3BB0-EA07-456C-B1BE-A67B5286E2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03F5A8E-C537-4446-AB1E-13647CFC46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608FFFFB-5B26-4A42-B547-FD6B6EFEC6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3A51523E-C89F-4042-8069-96F60F4DBF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88C7C77-D09A-447B-85F6-E6AE48132C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939364BA-1CEE-4EAB-AE42-9E11709D88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A60C8FE8-06C6-4000-81EC-AD7F5A8E7F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BF33C457-7211-4E3D-B987-34AF7116CB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B258012D-7BCE-4D73-85B9-3CC0C9A92E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6A49D7C8-3875-4A4B-A722-B18E5EA149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6752EE7-ADEE-43FD-9684-778899E9FE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C31C9A9E-19CD-4B8E-9928-B20124550E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C5966C00-D60A-443A-84AD-E1244D1B05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62271526-6B80-4E58-BDA8-7001F3EE32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2E7AE312-7574-46BF-BC58-DAF09A758E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85DC424B-642C-4C20-A71D-2DA0FCF666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85F1A98-E35B-4197-8834-466F951325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F375AD3-1391-4C0A-BED7-D8D964B6C7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F825C90-A601-493D-B841-222123146F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472C7B32-2C42-4E41-8D6A-B9A00C8302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757E6168-B452-48D0-A8BD-AF87E16341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072BDF91-12CA-43C5-B4AB-3AB4D8A4F9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66181959-EEC5-428F-A672-FDD6C34E61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77918092-1922-4200-AD05-4116602F7C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884E6659-94E1-4818-97F7-11DB98F912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F59F835F-7187-4CC1-80A9-BCE5CEA052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3BA86987-E7B8-411A-82F0-FF0534D9CD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EA73A19E-8593-4693-B63F-034754D17B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93C2F7E-1B6F-4891-A19A-298C05B616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ABF585-B432-4D42-837D-F39BD69289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4B074A9-8CF4-4920-B0EA-8D49FE0FB8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C09441-49D6-43A6-813D-184EF68986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83534820-F7D9-425A-875E-1E0498AA38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BF0F37A5-1DD8-4082-868A-6B69759D6E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3415C0CA-D693-45A5-99E0-EF1D4F3DF2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7B6C0EA-95F2-489A-923B-C10A6F0EA5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5D79D99-0781-477F-A2D8-60E71FDAAF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7D1709D4-696D-4755-AD38-D92C84C6D43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62145A9-1510-433B-BA13-BAEE1D9AE26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E5AD1749-4E9D-468E-B704-FBFB05DE9D9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C0FF8299-E84D-44E1-A676-E2BD665CFD4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2571232D-9F17-4FC7-A6F8-529D7D92F1C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E9025CF4-71B2-420C-B7B3-9D7F74B2D1B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D24BD5B5-E077-464E-A627-EDB71C285B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E47C93A5-B9E3-4A2E-9238-F5A19FDE97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AD0D9655-3FD6-4075-8E85-23AF6A4682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00D68C3-B81D-409A-A5D4-B5969552A0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4AED6BC-197F-4BC3-8041-D7CE1B77A4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2961D260-6CF9-4CFA-AF2C-CA3C4D81CC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87A7553-4C1E-4424-A703-94D42D6A3A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4F85268-C243-4265-91E5-ABCC31DEFF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F9A4C3F9-0036-4D3D-B6E8-24B809759F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9D4DA397-CBFC-4334-97B7-9859670FE7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0D19BD35-008D-4930-83FD-0352A48C2E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13412A55-5371-4DE9-B38B-045D21EDFE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C3AE8E5D-36E3-4591-9C05-B5A993A5DE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B1C177D5-5263-45DA-A6CA-42C991BED4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C438B566-9982-4E86-9A07-2F8B75833B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FD459B5-793B-49CC-8240-AB2D5BFEFD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26B2A06-5431-4232-A387-AA67A2E22E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FE513E2-4810-45DF-96FD-FF64590EAC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76EAF77E-DAE6-4698-8988-B4D07CDEB7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E1D22F11-EFB4-4972-ABBF-8D6416DC7D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AACB5A49-754A-42F1-A587-2292F61EC3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AE422BFB-EB39-4BE5-84F0-13A0637100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4826569D-0994-46FE-BB28-261164D367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57F03FF4-6CED-42B7-9383-7C9C8C170B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B046829B-45FF-4AAF-9627-EA5A556255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975CD88A-C13C-4466-8A66-CCD0169F60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12A41CF8-1716-47B9-BF30-FBB6CB049A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C17E94F-A3C6-48A2-AC61-AAA56FB949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7FE9BE6-F5B8-40EF-A350-9858BAFD85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4986282-3334-4FAA-B894-F22448F800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3F2CCF4B-B945-47AF-9AA2-85CF1EFEAE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16199225-5BC5-41FE-A4C1-774386D98C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254C6AAC-5C51-466A-9170-3F148D97F7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CE2D437E-6029-44B1-930B-DF1B086CBD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EDB0848D-0D73-4EEC-AEEB-50C5A1F834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2418AEFC-EB54-451C-A5B7-B0640B5B3E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2CEBD86B-01AC-480C-B329-9955902609F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DA757757-3020-4E56-800E-F03C31ACD3F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95F90C18-9B42-4BCC-BC14-BCC93EF5390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784D98E2-269C-4083-A601-541BAA54F53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9B222D0E-F2EC-4709-B52D-B0CB129350B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59550F8E-2510-4A4D-BBB0-2204AB7EF2B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046F9358-E123-4EBA-8A01-48EE357974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D785C388-7D7E-4292-81D5-5FC9892C3D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723ED4ED-11DA-44B4-9BEE-97FF93212F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8C094E07-3029-43BF-BB31-6CB660E022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7217EB3C-2994-46CA-B314-7A55A9B2D1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07C1F385-8249-4F13-881C-CD134BE149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1CED1FD3-B7DF-46FC-B97B-4B55EFB373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5F8EB996-390F-410E-AC16-5A9A38575D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6A22B762-E796-4A4B-B7E5-B2DCC99CCD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B75121DA-29CC-406B-8B1D-ED87164E40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CA484C03-5544-402D-98DA-F592DF4ACA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3C923651-31F3-470E-ABF6-8042317BC9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4EB633F6-A3FA-48BD-A01C-C905D057FF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5A508F52-21DD-4CE8-A1F3-DE60E4CBCB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F7C61F70-921F-49D8-AA98-277FB97F37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814AD264-B94C-4C45-B46E-FCFB472A28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CB89CD13-64EF-4494-86CC-2B65A3414B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CF1A3EF7-16EE-4751-80FF-71F1C98D50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9880EFFB-B692-4D71-A7C0-9E934C2F02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BED1D3D4-5458-4DCE-A1DD-734363EBFB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3DB9F857-1CD3-4807-BB21-F3EFEACF0B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8827AD67-4D5D-4ADB-B7E4-D186596286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E384DAB8-ED64-472B-8801-9872D51BF1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3436772B-7707-4657-86CA-AC64097239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E743BBFB-5A9D-4281-9B85-44FBD69620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09FC1495-ABD4-4EC1-BE36-93CC32E60C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CBCBB3BB-80A0-48D6-ABCF-C29D03C23D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5C83CD6-41EF-4F37-8292-D913AEB41D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3A1EBCD-B7A2-4077-BB9D-C312FD2E7C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A692522-691A-4866-903F-AC3841B4BD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9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9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9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AFB51E7-94B0-4ED5-8992-ADF909101899}"/>
            </a:ext>
            <a:ext uri="{147F2762-F138-4A5C-976F-8EAC2B608ADB}">
              <a16:predDERef xmlns:a16="http://schemas.microsoft.com/office/drawing/2014/main" pred="{A852D57F-4849-463E-B328-8EB8FB8F3DC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0CFED20-0863-4D99-9D40-CFAE8E9D1336}"/>
            </a:ext>
            <a:ext uri="{147F2762-F138-4A5C-976F-8EAC2B608ADB}">
              <a16:predDERef xmlns:a16="http://schemas.microsoft.com/office/drawing/2014/main" pred="{4AFB51E7-94B0-4ED5-8992-ADF90910189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584139A-2B88-49D7-8814-E153EFA90A8E}"/>
            </a:ext>
            <a:ext uri="{147F2762-F138-4A5C-976F-8EAC2B608ADB}">
              <a16:predDERef xmlns:a16="http://schemas.microsoft.com/office/drawing/2014/main" pred="{90CFED20-0863-4D99-9D40-CFAE8E9D133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A315F30-6113-485F-B762-9AAA86D675C1}"/>
            </a:ext>
            <a:ext uri="{147F2762-F138-4A5C-976F-8EAC2B608ADB}">
              <a16:predDERef xmlns:a16="http://schemas.microsoft.com/office/drawing/2014/main" pred="{B584139A-2B88-49D7-8814-E153EFA90A8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21A690C8-6392-44B2-9FF0-69B9DEE822C7}"/>
            </a:ext>
            <a:ext uri="{147F2762-F138-4A5C-976F-8EAC2B608ADB}">
              <a16:predDERef xmlns:a16="http://schemas.microsoft.com/office/drawing/2014/main" pred="{CA315F30-6113-485F-B762-9AAA86D675C1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CE45CB08-7A3B-4591-8393-100B056BAA8F}"/>
            </a:ext>
            <a:ext uri="{147F2762-F138-4A5C-976F-8EAC2B608ADB}">
              <a16:predDERef xmlns:a16="http://schemas.microsoft.com/office/drawing/2014/main" pred="{21A690C8-6392-44B2-9FF0-69B9DEE822C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94F503-C39D-44EB-9DF2-B24977107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86093</xdr:colOff>
      <xdr:row>1</xdr:row>
      <xdr:rowOff>181185</xdr:rowOff>
    </xdr:from>
    <xdr:to>
      <xdr:col>8</xdr:col>
      <xdr:colOff>929550</xdr:colOff>
      <xdr:row>4</xdr:row>
      <xdr:rowOff>80220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295703FA-709E-4FCA-9499-D465C242DD5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528" y="288761"/>
          <a:ext cx="1937151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C74DA818-CB78-48E8-872B-CA930AC3C5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6EC5FFAA-321E-4248-93C3-B795C73EF9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A07402C4-31BB-4F1D-8C5D-286EE12B1D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1EB83F-EE77-41B9-9EFB-FC7A1A5439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33F3E42D-A44F-40B2-8C4A-1281214D2B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F32552F9-4CE9-4D2B-80B3-5748B096D4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6B9195FF-3F5F-4BD5-B943-2014F3DCFF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3F1DF51D-87DD-421D-8744-00B6EBEBCE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1CFD7505-4B37-42F9-9830-69E71F407C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3C36544-14A8-4647-9795-31A674E731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840B699-4663-403C-B47E-B36C37F6D4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B953B23-1292-48D3-995B-38A2C66999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774082CA-7C34-4F59-A29F-51D0B1846F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4E078197-9692-4049-ADB3-89BC913F9A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58EAD4C3-4CE9-41F1-A1F2-C93ED98969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E35F7D-D0EF-4DFF-BB4E-4424B584DE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ABB77ED1-795A-4B99-B397-58E51CE96A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FF52C125-D832-47B8-AF01-12E15EBFF9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35F1DFF6-10BD-4876-B71A-E0BEF5E020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2E5CE02-A57A-4EC1-9267-E74864EAB3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F79616C-51A2-446A-957D-FD93ECD63E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7E6355B-8437-45AF-B4A3-750AA7C4F2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45FB706-EAE6-43D9-B508-6D72B32BAE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4421FFE-4912-4031-B44A-0CCCDF0C66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D6143C4C-DF19-43FC-8CE9-47D0CE6D16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8D6B97C0-CFB9-40EB-807A-1D367F514D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59E763AB-8DD3-4543-A72C-9EDED524A1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9237B998-FA58-476F-B8D0-C5A7D594D8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9FC14058-72A8-48F9-B40D-7FBB6FEC80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1247EA5A-8B6E-45E0-9DDC-4DD3FA8C80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5B0CE62D-80AA-4301-84FD-0979475C9D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4EC2ED17-E24E-429A-B606-A9DB6FABF7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D65DD1C2-F518-472E-B7BE-FE8CEB8CA3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4FD8384-56B6-4C6E-A4AE-049FB3E137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CC82B58-837F-41BF-9B3A-FAEF147C5A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17068F4-CC38-48C7-B559-AD5B85BAB8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91060A-9496-4363-8AAF-88439C7792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295AC951-21BD-413B-ACBB-C2FBDB6B9F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84DC83F5-FF20-4C25-AD10-17FA43A86A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173EBFC3-E06F-47B9-AB19-6C090153C2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680E47C-E247-4E6D-96A4-C8B8CEDEC1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CFED4B6A-0644-485B-BC76-EAD11BC634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14382B0E-47E4-4C45-8ADE-65AC9E615CB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9025890-D885-4FE4-BE53-5FD565458E4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D0AFFD9-8083-4AD3-AC73-6AC8E7A5E2F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77A15718-006B-423E-BE4F-FE66B99D7055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D6CE2695-1791-4AA5-99CA-D9F2D99D278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4A558B2A-46BE-42BD-83D0-5005AA5C0D6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9CD6874C-9C27-4C1C-BFC9-48AD7AD468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9BA61F28-0678-45DF-91C3-29E6ABD379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9EC39947-8B74-48F6-9935-AD16B94295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601BAC9-A38B-45A5-8D8F-4C51D00E0A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8EB03583-4B35-4418-AED8-071B880D64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224D45ED-8665-403E-AFF1-8865F736BE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695AEE3C-AC9F-418A-9B94-1C124A8992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8118165B-47B9-44AF-9352-096A7C9E63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564231DD-32C9-411A-BFFA-9EA37447B0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22C696E6-BF8A-42AF-A23B-7065239A21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B1BCE129-1D8A-4707-B86D-4D6D379B31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B2539A52-8082-414F-A36D-74190F81F8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A16F85B6-5379-42AB-8048-F0C67FD761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88091463-6E12-40A6-A3CC-6D19D1B0ED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CE29D956-EFB0-40B2-AEFC-2F84DE1DAC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6519BCF-6447-446B-B099-50D46CC0E1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D338659-750C-485C-8CC6-BCB0BDC5D2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EA500B71-0D8F-45B2-901F-D6B97F42B4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5E5AC1DF-7C1A-470D-8FD5-E5FE6A69B4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07CCE88-9FB3-46B0-B63C-0689D5D848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0482A093-3BCC-4024-872E-6784A11F1B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D5EC2305-88D5-46E4-9722-B19E2C8D45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90653E69-2431-492E-A808-D424BAEE12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2D1952C8-BE33-431C-8D78-5E096C03D2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52956A57-6697-4F59-89D5-DD43C25CB7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B954068F-60F6-4B36-912F-C1E08E9417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CA4C922F-9EFD-4E4A-A867-A616C55D3D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B008F612-A8DB-4824-9B0C-4958572B2C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9E82982-9BD8-4AED-8945-946F13D0A8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2D351AA-A146-466D-BD09-58858E795C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BBC81D6-6929-4D9A-BA66-B4002B7DA1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1B833C9D-0BFE-48CB-AF06-BF294C2ABB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2C4D28E9-6B75-446C-860C-5C30033D90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AF18BAB4-7268-485B-89D9-D3FA066DB2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88AC803C-3EEC-4A2B-995A-64A607442D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83C37FA6-79F3-4C2C-882A-48D2E1209B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0C9405A9-94B8-471D-8AE9-BAAABCD2773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23D0E3A0-CD22-4896-8A6B-ED093E54A32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4F012A0E-B0DD-4EA2-B047-90D846EBCB7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8EEE280C-3153-4494-8E01-88112B409EF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3F6CEBD1-41EC-4C88-80CD-B0ABF5B5A3E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E79AC127-1162-48F0-A65A-D99DC222AF96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8257CA8E-473C-44EB-84E3-A084400A4C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F185A259-BF0D-400A-A57D-AA36274A68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FA7684B3-4A53-4AEB-BE22-B847F39250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F7C20C9E-EB2C-4538-B922-FBC043D661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ECE89EF9-7CD5-49FE-A653-9F5565DEE9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15E3D359-5047-4745-BA09-A3F4C9B7F2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E257B5C1-7B05-424D-9059-79C5DCF366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70833EF4-CD55-4FE3-8DB3-391EF82D69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AADD9919-8515-4CD8-9B62-CF1D0400E9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D4B08D13-03A3-4ED2-BBE2-A14AECC27A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D4384D29-72B8-4FA9-A877-BA8A5161E1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360808CB-6727-4381-B210-94F6D1C8E7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92AC0985-2568-42EC-A536-4259901727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9DB38F2D-B03D-4C28-9577-AFE1085F17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072AD51F-5BF3-47A2-8C9B-2C17B3518E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F975E17A-521E-483B-91F2-B685D446AD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19E8CC0-8FB7-4CEB-8B6C-71B9711534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454921B-C91F-42AC-9639-6224CCFD42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F954AE65-F5D7-44C6-A678-B8D65FCFC7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141B6400-5C81-498E-8304-0AD196DA35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42904BFF-7563-446D-9857-7726A67BBD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6223476B-83FE-433B-86F9-E4930309D4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17ED5B84-6C84-4DA9-A9FE-61ABB8B145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16C534D7-E684-4BE2-ABF7-ECBE4548F7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BD0CA660-1DF2-4219-8360-17FAECBF71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CAEC3975-FAFA-41FE-B8C4-1A39267C07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30B26B5B-9B41-4E9A-80E5-3D85339A31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1E274E4-997C-4B32-8E0C-B3C292E18D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3A829831-DFB7-48A4-80B4-C76FF66E3A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DEFD64C8-D897-4E13-93FA-38FD79668C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A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A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A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395A4EF6-0825-4E96-BB01-8169083AD90C}"/>
            </a:ext>
            <a:ext uri="{147F2762-F138-4A5C-976F-8EAC2B608ADB}">
              <a16:predDERef xmlns:a16="http://schemas.microsoft.com/office/drawing/2014/main" pred="{4334BFCA-CB12-48DA-8E2A-FD22A82567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E862702-B850-4EAC-904A-2EDEEBF56165}"/>
            </a:ext>
            <a:ext uri="{147F2762-F138-4A5C-976F-8EAC2B608ADB}">
              <a16:predDERef xmlns:a16="http://schemas.microsoft.com/office/drawing/2014/main" pred="{395A4EF6-0825-4E96-BB01-8169083AD90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CD3100D-7587-42FE-BF92-3E421A0716F5}"/>
            </a:ext>
            <a:ext uri="{147F2762-F138-4A5C-976F-8EAC2B608ADB}">
              <a16:predDERef xmlns:a16="http://schemas.microsoft.com/office/drawing/2014/main" pred="{FE862702-B850-4EAC-904A-2EDEEBF5616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368A06AD-7AAC-49C2-BE44-54CD4B122827}"/>
            </a:ext>
            <a:ext uri="{147F2762-F138-4A5C-976F-8EAC2B608ADB}">
              <a16:predDERef xmlns:a16="http://schemas.microsoft.com/office/drawing/2014/main" pred="{0CD3100D-7587-42FE-BF92-3E421A0716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73889B8D-323F-4DE1-A8A8-70694F9D6A6A}"/>
            </a:ext>
            <a:ext uri="{147F2762-F138-4A5C-976F-8EAC2B608ADB}">
              <a16:predDERef xmlns:a16="http://schemas.microsoft.com/office/drawing/2014/main" pred="{368A06AD-7AAC-49C2-BE44-54CD4B12282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BDC145F-E853-42A7-9D88-C22110DA4654}"/>
            </a:ext>
            <a:ext uri="{147F2762-F138-4A5C-976F-8EAC2B608ADB}">
              <a16:predDERef xmlns:a16="http://schemas.microsoft.com/office/drawing/2014/main" pred="{73889B8D-323F-4DE1-A8A8-70694F9D6A6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9CEE8-140E-4A75-9654-EA23B04F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98243</xdr:colOff>
      <xdr:row>1</xdr:row>
      <xdr:rowOff>185058</xdr:rowOff>
    </xdr:from>
    <xdr:to>
      <xdr:col>8</xdr:col>
      <xdr:colOff>939795</xdr:colOff>
      <xdr:row>4</xdr:row>
      <xdr:rowOff>85998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5EBC7310-8315-439E-AB0C-ECF24ABE243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643" y="293915"/>
          <a:ext cx="193012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E858C8E5-DB94-40E5-8BF0-D3F4797CEC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43AC1A13-C6ED-4789-B092-1F2946AC12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349979F-E199-4950-BEFA-2B05877875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6A5E9A67-A192-4333-8465-CA71AF3A2B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29B2926C-1584-4D5A-9778-533198A992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D0636B9A-C7DC-4061-A07B-1A3683697F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8AF2B5A8-A0E6-4256-A70C-40EF95FAB5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85399BCB-A141-4441-B800-279E8D5BCB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8">
          <a:extLst>
            <a:ext uri="{FF2B5EF4-FFF2-40B4-BE49-F238E27FC236}">
              <a16:creationId xmlns:a16="http://schemas.microsoft.com/office/drawing/2014/main" id="{0250A4D0-F5C6-46F3-8711-EBC25B499C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FACE90A-CAB5-4E4E-9C4F-7AD144D767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43581C0D-CDEF-4207-98B1-5B54B74F8A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F3B16B5B-E723-4B99-96AF-340E9484E6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518CC5F6-E4AA-4088-A2F2-42B809A03A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DCB31004-3CF8-409A-87F9-2F5A04B8A4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93415013-3950-492D-8581-A1C9529E58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57AB0F7-A5BF-4226-B6A1-137BC478A3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272F660-3BBB-4CA1-A8F0-D42F8166A8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608DF13-CCE3-44C7-B9DE-D9B13622AA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4E6B606F-FEDF-4F4A-B901-2D477B644D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4E0D453B-D815-461A-B562-9B278B9C96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0078D27D-2212-4FD5-8594-C9586FA0AE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0EC38E9-FCD8-4C96-97F7-5F4605ED7A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136C145-7FEA-4D8C-B82E-C321512CC4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C79AC7D-16FE-4A94-9A1C-98507B7A07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6A598540-FF53-4F81-A862-F324ABEF0E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386146A2-B805-4EDF-9B1D-CB857E3B32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CF361E6C-E1C0-4E5D-810F-2B358EADAD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02D370D2-2674-4290-852D-A1CC50B6B1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562C9B29-62E5-479F-8089-C5188F7751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F984BDB8-5411-4850-9D7A-813E0D40D3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0806581D-109C-4E9F-8901-AC86BF9B68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DC66557C-068E-422D-9AD3-F166182FC7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B7106C55-3792-47BF-B4EC-66ED76944C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DE67B13-7731-40D1-8505-74E68B1D6A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A6A9BE0-2CFF-488C-B1B5-52AAF9A7BB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89B9A1-DFC0-48CE-AB76-D5177DD482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528C880-E445-41AF-AB3F-997A02F2F1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C7772C2B-F063-4972-8387-6086F34A9F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5A4DA0B8-0458-424C-A057-9D574E3F17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7B6D7231-AC91-40FF-A1E3-85D9EB579E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D0644D85-46F5-4C7D-BFAA-8D51C24433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9C93016B-1681-44F6-8463-73A0E0660A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010C4287-40E9-434D-AB23-1FD55A3A2F8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E6740B8-4C8B-453E-AD52-0D5587C82DB0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720097A-941E-4E61-9F5B-DFDF9CC5871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D0A077F3-F796-4D7C-9401-ED7054276D4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2366EFEC-8DC2-4277-A8CF-6FDD397E7AD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993C1DBE-BFC1-41E8-A28B-15144D782061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22E7BFC2-4AD8-4701-88AE-92C5B5E171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9FB61797-0200-4D62-9D7E-EDCC8D9A71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98EA9ACA-3B76-4056-9804-E4951FD877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1F1A083-DF5F-4629-889C-6317286312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A500D13-A9D1-47E4-80A9-FD5CFE3E3D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9F4BF0B2-A121-4ABC-823D-A8CB995924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E723BA9-1757-4592-ACAF-D5A1649170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A3236E2-4D13-4AB0-9ADD-078E861971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2282C18E-EF93-43F1-AA7E-A8DD1C4E83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6E96AB88-B2FC-4171-B18A-6F0153D23A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03DD3F26-14E1-416E-B552-6CBD682838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4C836BAB-FE6D-45D1-860C-3317AC9E3E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129E48A3-EA1E-4250-A340-C4506298CE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98E19498-FF64-463F-BF85-A521D53E6E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BED6648A-F538-47D2-8C1B-9E0D44B543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37CBE7E-7979-476C-ADE8-808A512523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27AB22A-87BE-484E-B703-153C4B8160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4CE7472-8413-4639-AA11-364FC93524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3C1BCC0B-D6C1-4D03-BB7D-12B3C4D597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8C49D666-7808-407C-9A5A-7D43D3EA83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28F1A4BA-5EFA-4F62-A169-4E46F65EAB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175A0704-663D-4169-8246-C34D56A9AC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77D23C7-39C6-4DC3-85E8-06A49360C7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1CE06ACF-6FC3-4111-BE52-3F25864065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5A194755-FB3C-4C1C-B450-44112DA821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680EBCC8-C5DD-452A-A36B-D55010373F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7D69393D-403A-41F0-BAF2-0353014427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63926C5-C6FD-41A9-B9B9-1A9FA35EAE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701CBFE-EDC2-411C-B561-A4D22EC2F2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ADD87FE-288F-4DFC-8A6A-28FD784C0B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310086B5-9B9B-4E91-9BC4-37CB7DFCC3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7F55EC67-45DA-4F5F-855D-B926858066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4AE10321-7087-42D1-9461-C2919BD78A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4D903CBD-C2D4-4615-A3F2-E82B232B99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C37F1384-9F89-4D60-A591-8488BAC64F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9CD4B175-C2A8-474C-9F64-26E5398D0B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C2CE9990-C225-4429-A939-ABD64F93BA9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FC3B6709-B8B1-44C4-94E5-DCB895914F4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4E39AFBF-541A-4ED6-A308-282A4EC1A1F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C9D948EF-9F4F-431A-A08B-04C8FF985C1B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49E59968-CB8E-4625-B04F-E3BEFE6172A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A2FBD8F0-8EA1-43D8-BE77-7C4A4B34D6C1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63FBFE9F-E82D-44B1-AFE7-903B4CA4A6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5B9456CD-5BF3-4EFC-832F-6DAAFC7509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476AB363-DCE1-408C-AFC9-426D3339EC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1DFB5C84-6DAD-4EB3-AAD0-6700FB8767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7D9ED71C-DDB7-41BE-8147-EBA2AF109A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06D21421-12AC-44AC-B2C1-85892E4942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14609884-6770-46F5-AEFE-A1A9025B5F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96AE1FFA-8011-4DA7-9769-B233AB36DD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80ED77A8-7B94-463A-8855-9D503C2A39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F79B8299-E6A4-4D8A-910C-DDBCA78E5F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F0E9A7C3-32F7-4E97-B0C4-A5F4766219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1128A115-B49B-49CC-954C-837C41E042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F239E47F-6B62-47D9-B627-20921C36B2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E7549049-63FF-4357-8E25-BADC9A52E5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CBD7D93D-5852-465F-8C67-CE365EAEB4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A3FE4EA-9328-4979-A479-CAA425B93C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8E92D44-9B2D-489B-80C6-A5CA254FE5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70A0D3F-B250-44D8-AB21-1CDED26333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0CF3C41C-E055-46CC-BA67-8BEB9F28EA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389F1DF9-04EA-4049-A914-98312E595F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7FFE2DCD-8CD4-4326-BC64-2D108AFD24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23C927CF-8428-4D7B-8E14-8F49D88185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B883ADA8-0E13-4D43-B060-DF41E059BE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671690F5-C38B-4BBA-9A90-2A4BA1AF5A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52ECB640-2A1D-4FC4-9C7D-84267FC7B9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9D8A96BE-B731-4294-B6B6-F1C445A84E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E12CE05A-5F9D-4486-90FB-3A5C696E96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CC9E1B09-74F8-45AB-BCFA-81527F08CF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9CF45E1-CAB1-4E5A-889D-88E998483F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C160F17-17B7-4F5E-BBE7-2332D047F5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B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B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B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7F51DB8-8DC7-435F-9D05-C58E8410C3F7}"/>
            </a:ext>
            <a:ext uri="{147F2762-F138-4A5C-976F-8EAC2B608ADB}">
              <a16:predDERef xmlns:a16="http://schemas.microsoft.com/office/drawing/2014/main" pred="{169505AA-065E-41A6-A7E5-081A2C92924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62B73D04-4AA8-4D2D-848F-809547BB0679}"/>
            </a:ext>
            <a:ext uri="{147F2762-F138-4A5C-976F-8EAC2B608ADB}">
              <a16:predDERef xmlns:a16="http://schemas.microsoft.com/office/drawing/2014/main" pred="{47F51DB8-8DC7-435F-9D05-C58E8410C3F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153750EA-D6C9-4FE3-93BE-1EEA0BFD0F0B}"/>
            </a:ext>
            <a:ext uri="{147F2762-F138-4A5C-976F-8EAC2B608ADB}">
              <a16:predDERef xmlns:a16="http://schemas.microsoft.com/office/drawing/2014/main" pred="{62B73D04-4AA8-4D2D-848F-809547BB067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CE092D38-23B8-4698-AD40-12A30322EAF6}"/>
            </a:ext>
            <a:ext uri="{147F2762-F138-4A5C-976F-8EAC2B608ADB}">
              <a16:predDERef xmlns:a16="http://schemas.microsoft.com/office/drawing/2014/main" pred="{153750EA-D6C9-4FE3-93BE-1EEA0BFD0F0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597DAEE6-8E76-40F0-95DC-66FC4B0590A5}"/>
            </a:ext>
            <a:ext uri="{147F2762-F138-4A5C-976F-8EAC2B608ADB}">
              <a16:predDERef xmlns:a16="http://schemas.microsoft.com/office/drawing/2014/main" pred="{CE092D38-23B8-4698-AD40-12A30322EAF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6311C10C-C175-4B04-A154-A3318A656BFC}"/>
            </a:ext>
            <a:ext uri="{147F2762-F138-4A5C-976F-8EAC2B608ADB}">
              <a16:predDERef xmlns:a16="http://schemas.microsoft.com/office/drawing/2014/main" pred="{597DAEE6-8E76-40F0-95DC-66FC4B0590A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283FAF-F2A2-44A2-996F-7353698C6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26" name="Picture 4" descr="VIAGS xanh">
          <a:extLst>
            <a:ext uri="{FF2B5EF4-FFF2-40B4-BE49-F238E27FC236}">
              <a16:creationId xmlns:a16="http://schemas.microsoft.com/office/drawing/2014/main" id="{B415E283-CBB7-42BB-A5B0-3DC611FF9AC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F1814563-6872-46C3-81CF-DFCCFBD773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7">
          <a:extLst>
            <a:ext uri="{FF2B5EF4-FFF2-40B4-BE49-F238E27FC236}">
              <a16:creationId xmlns:a16="http://schemas.microsoft.com/office/drawing/2014/main" id="{6C9D857C-FEF3-43DA-8D00-E2CE75F5AD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8">
          <a:extLst>
            <a:ext uri="{FF2B5EF4-FFF2-40B4-BE49-F238E27FC236}">
              <a16:creationId xmlns:a16="http://schemas.microsoft.com/office/drawing/2014/main" id="{E9C43A89-393D-40B6-A434-72D9312DE8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A552BE16-D36B-4EB1-BD41-6D9BB58F28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C7C3CECA-F559-41A7-B7D6-BFC1E9A5CB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5B2BE26A-5B98-4E54-8BA8-40BDFE5C21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A455ECEB-63D7-483D-9D86-14507271C3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0B5536C4-C991-4E78-9B0E-A85FCD7FC2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63435E0F-56E4-4B50-AB53-31C3C2DC7B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6A6717F-3D3C-46F4-A692-EBAF214D7A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0E3C798-F28F-436C-8959-E48F6DAF45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B9BA60A5-2ED3-4F13-AB1D-4DEE3C486B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4">
          <a:extLst>
            <a:ext uri="{FF2B5EF4-FFF2-40B4-BE49-F238E27FC236}">
              <a16:creationId xmlns:a16="http://schemas.microsoft.com/office/drawing/2014/main" id="{91D27936-359E-4F54-B00A-2801B931CA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7">
          <a:extLst>
            <a:ext uri="{FF2B5EF4-FFF2-40B4-BE49-F238E27FC236}">
              <a16:creationId xmlns:a16="http://schemas.microsoft.com/office/drawing/2014/main" id="{E48E244E-7535-4C51-A9FD-55E6237A02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3400C92B-0758-4D78-8EA4-108FD26C12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FCACD5EF-CD8F-49F1-8538-FDB64187A9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A2F6C56-C862-4506-AD91-5F2C97EF8C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B2A912D-8CB8-474B-9A16-6815B18894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B33C308B-DA32-4FD6-B428-A02A092E58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DC59688-120D-4FB7-B483-8267049775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21B66239-E185-46AA-9338-F4C166B6C7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E9EFB2D-7216-4912-94FF-F630BAA8DC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A8C35A1-59F3-4757-86B7-8CCBEE5672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4E76E1B-AD40-4C87-8A5B-1863904455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CCA2907-8F1E-4838-B7F9-5EEDD241F2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0CCDCC14-657E-4F94-BEEC-48ACBA20CC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3A52071-4908-40E6-B189-DAD2E40B54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E5641B6E-C756-419F-B823-EF0BB88C3B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0C89F336-1C88-41F2-87CC-FAC3FD3384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F357F73E-5F8B-4AF6-B3E1-301DD294E8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982320EE-76B9-4FFB-B101-C07CDFE964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603A92C1-BD00-4C19-8C1F-E80029B99E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DF497A2A-9DBF-44E2-85AB-34E7A129C1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C4384B1-B71F-4E5D-AE4B-951C6A88ED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5461752-AD79-4F9D-8547-1181A349FA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4A0159-0A3D-4B31-BE74-21008FB92E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66BC79-F5AF-4C5C-8BF5-EA723DE2DF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8BF27BBA-C364-4F72-9528-E5F81929BD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8">
          <a:extLst>
            <a:ext uri="{FF2B5EF4-FFF2-40B4-BE49-F238E27FC236}">
              <a16:creationId xmlns:a16="http://schemas.microsoft.com/office/drawing/2014/main" id="{5EB94417-E79D-41FB-85A2-7C07389620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C2728C29-2B0A-42BC-83C8-7C0A1FE663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2D3A65A8-ACFF-496E-98DD-36B84CF3F5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B12215F-22D9-4E6A-B4C6-EE552335E0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7F52B151-4CA4-4445-A7FC-40456E990F7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C3F8CB1-4AAC-47FB-BAE1-9ED5876F5FB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E34B2C7F-C2C6-4D4F-AC2F-5F53F90AFE5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8DC57C96-9916-4C5F-BBFE-B01E1138028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7B1DB385-BCE7-4822-90F8-3B6C84E49FD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B7F88C5B-E3A4-4D3C-8B08-53519FEB4201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4">
          <a:extLst>
            <a:ext uri="{FF2B5EF4-FFF2-40B4-BE49-F238E27FC236}">
              <a16:creationId xmlns:a16="http://schemas.microsoft.com/office/drawing/2014/main" id="{A3E10CD3-E2A1-4771-9341-319F13CD68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9D82D551-792C-473E-B66D-F4F50DB149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98BE6B56-02E9-47A1-AD94-8708561F09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929B700-54EB-4BBD-B2BC-CDBFC5A1C1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4E37177E-8B7D-4A26-B064-EA7370E1C7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40C24179-7419-47D3-8A3A-D3ADFA4D17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DE54695E-59AB-486A-AEF8-BFE2063F05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41C39044-4E10-4E33-A457-91BB723CCE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2CE5E02-3B29-4ACF-9677-D1FE8F169D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9A2C6B67-7F64-42FB-87A8-A1A1B41E94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21CC73F5-C959-4FB3-A835-ADD3FCFD63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FF6BB5C1-6DAD-4CC0-B438-171EF879C5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07E5C2D6-2917-4F08-8214-88FC01306B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02473C0B-BA03-42D4-9FD2-14BC09ED9E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2C308F80-D846-40DD-9E21-173096C515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D028BAC6-FABC-4DFF-8ADD-B559B6E006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BD73810-81D9-4604-B19B-D49C872ACD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506BE0F-1840-4ECD-BB5B-6F607ED6B1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204CB0C8-23EA-414F-BAB9-9AB7BC0FBE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661B74CC-C214-4487-BE33-EE8CA90A4D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54F0DF74-9E34-4E2F-968E-330ED88C74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C4AE21E3-17AA-4369-B3E9-F1B00810C4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90991D8F-7AA8-445A-A150-1A73A34B95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DC99B147-13B7-4874-8A14-808A359C1D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4160061-FEDB-4B89-BDDD-738E5EFACD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8BA0971C-D830-4F28-8AD0-BB23D4578C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3FFEF58C-E641-4161-8C5C-18784255E1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06619DF-A998-4D57-A710-B176E5139C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E35159B-0E7E-4E23-9A51-9A930C2D62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796CF63-8BEC-416F-A98B-4B79D817BB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9B39446-EDCD-4A38-A508-4194CD00EF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D42A25A9-8242-44B5-9E03-F9560910A0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8990D4A7-8B2A-46F2-8655-615916F5CD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9BE83222-F98C-413D-B5FE-8B937E2A62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BD1440EC-C167-482B-A7EA-A266B30C0B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E6782D0-2C1E-4A44-A9BC-BF626A8DEF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A6E432BF-0166-47C2-95A8-09961952592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2768B673-B981-4B7D-B115-890A49F1ED8F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A7B8AED3-BBEB-486D-943C-FA4C235523B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1D7E550F-0336-48C4-A0AD-A9DB93237D7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43AE999B-49E7-488B-B066-7563C5D19C6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DDD1E4CD-B12E-44F7-B3DF-C14940A230E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8853F5AC-A284-4FB5-9124-8EB8E77567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2D820127-5803-47E0-B761-2DCD02CF5E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84A54974-2F91-4BD0-9BA6-596A9B341A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1BE99099-9A21-49C1-A49D-A2174D974A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6E6017F5-CC18-40A4-86A6-244D451852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1D831A9A-9601-4BD2-A327-72485474B7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EE52FA72-DBCD-46B2-BF15-138AE38563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9755C8AB-8667-4BF8-81B1-49841E477E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FA2527A1-9A00-487F-9987-6E3D5D4D06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89AAB10C-EEDE-4B7F-8BF6-BF1319CA4C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ADB2EE6E-6DF8-4B77-B02E-843A05DB93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84BEB02C-6283-4456-8F5F-15B056D3A0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1E75C248-CF23-4FAF-8B25-79A2183721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A37835E2-A1B8-4812-A059-88D28AB900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D9280A7E-D6F4-4A24-90D7-83B53888B7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6FC06E4-FD4C-480C-A64D-0D20E85FE1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DE5244D-6D3A-432A-8531-FAB48450BC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C4A0E0F3-13AF-4061-B4A2-1E14209ADF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E84B5E39-1902-41FB-819F-CAE21B72A0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AEB3C024-F22B-4F86-ABC7-8A6B91AA3D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55077C7D-6FF8-4B4C-9B15-A271BE96B7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362D25C0-05E2-4C7B-9CC9-3B2BABDB1C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5DCAF542-706C-4B5F-9FAE-D0C0D7AFFB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7F5B3F14-D9AD-4C96-B64F-D783FFB6C9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1317F269-AB27-41E5-A734-72540CCC67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476E88CE-336E-4C4E-8609-BE45D169FF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A5B38001-8340-4D87-8724-19CA833788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A35BF9E-D3EE-4A3A-AC34-E25FF0A8B8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40AFB83-EBF4-4DAF-B936-D031D2BCF1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40F58EC-3F08-4281-ABEE-390238AAC2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C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C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C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2C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2C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C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C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C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C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2C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2C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2C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A4EDB1E-AA0D-49A5-BD76-786D868A9560}"/>
            </a:ext>
            <a:ext uri="{147F2762-F138-4A5C-976F-8EAC2B608ADB}">
              <a16:predDERef xmlns:a16="http://schemas.microsoft.com/office/drawing/2014/main" pred="{F61CFF95-730C-47EA-80E6-96447F80330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F923093-CCB0-4ECD-BC9A-4EA0E785524A}"/>
            </a:ext>
            <a:ext uri="{147F2762-F138-4A5C-976F-8EAC2B608ADB}">
              <a16:predDERef xmlns:a16="http://schemas.microsoft.com/office/drawing/2014/main" pred="{5A4EDB1E-AA0D-49A5-BD76-786D868A956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ED27586D-2806-4D94-966F-08BBBE3282B0}"/>
            </a:ext>
            <a:ext uri="{147F2762-F138-4A5C-976F-8EAC2B608ADB}">
              <a16:predDERef xmlns:a16="http://schemas.microsoft.com/office/drawing/2014/main" pred="{EF923093-CCB0-4ECD-BC9A-4EA0E785524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CB8FA485-3C2C-47E1-A938-AFA0C8CF9849}"/>
            </a:ext>
            <a:ext uri="{147F2762-F138-4A5C-976F-8EAC2B608ADB}">
              <a16:predDERef xmlns:a16="http://schemas.microsoft.com/office/drawing/2014/main" pred="{ED27586D-2806-4D94-966F-08BBBE3282B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C6C257A3-9397-472D-A46B-9E47BB5E5CB2}"/>
            </a:ext>
            <a:ext uri="{147F2762-F138-4A5C-976F-8EAC2B608ADB}">
              <a16:predDERef xmlns:a16="http://schemas.microsoft.com/office/drawing/2014/main" pred="{CB8FA485-3C2C-47E1-A938-AFA0C8CF984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824F126E-8946-4B03-8B77-85852688DDF1}"/>
            </a:ext>
            <a:ext uri="{147F2762-F138-4A5C-976F-8EAC2B608ADB}">
              <a16:predDERef xmlns:a16="http://schemas.microsoft.com/office/drawing/2014/main" pred="{C6C257A3-9397-472D-A46B-9E47BB5E5CB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F0932-D461-4F4A-8A8E-D4DF6B317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70068</xdr:colOff>
      <xdr:row>1</xdr:row>
      <xdr:rowOff>168409</xdr:rowOff>
    </xdr:from>
    <xdr:to>
      <xdr:col>8</xdr:col>
      <xdr:colOff>915430</xdr:colOff>
      <xdr:row>4</xdr:row>
      <xdr:rowOff>73159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A7241118-83AE-4E92-B0B9-AD5A66B9C23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9503" y="275985"/>
          <a:ext cx="1939056" cy="603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D06DC0C6-F8D9-454D-B664-1AD8CD0B11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07084B00-2E9F-408F-BADD-F63A82C17C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DBFF0A06-AB0C-40FC-8FBE-770763D49A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788CD0C6-EDE2-4DAA-823D-D9D64C1D19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A719FF4A-7AE9-45A4-8130-53637CE5D2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5DA75B36-E345-4728-B977-CBF57C85B2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9BE26C0A-ED9F-491E-BD6C-3580651530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9BC2A69-39F2-44FD-8A7D-3FA93B84F0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E2681280-FD26-4A8E-924B-78F3AB914A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39EB125-CBFD-48D4-9822-44A1617204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24952F4-8FD4-421B-9D51-62B69CB2B1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F4E33B8D-21FB-40B0-A921-41D4DCB839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0DD3D38F-0D1E-4B93-909D-A49128E3E1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352B842-1905-41D1-A17F-7A0724FA41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FF1CD404-580B-4AF4-B451-9EB44A4C2C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BDBF9925-C261-4580-BB16-1AD1FB0304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1DD3589-EF31-4068-86B2-B84E2C3673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66E347F0-75C8-446F-8DDC-0B49C2FB89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4FACB1C8-6F78-4A9C-892F-72D23CE3FA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ED1627C-885F-40D6-854B-503D99A1C4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551C64C-416A-4C28-BF88-9A4127D06A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AD95581-1FEB-4BEB-8431-B79D7227BE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F489A37-4E97-4E97-B831-3CC999A949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0516739-255A-4100-8519-9FF6D6F763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CAD08DC-77AA-4701-AA54-F92D963EDF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0D4E53A-C937-4493-81C1-8481EB6A4A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5F33B81-8B88-4B08-AE3D-E996BAF9A8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CFE10276-CC11-4841-AF60-32CE17909E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29BA22A-F929-44DF-B4A9-0C17559C41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4F2342F0-B27F-495F-9409-6BE0F182B0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E791CB11-D5F8-4A8E-8E07-584686896F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0A4EBC55-72FB-46CB-A801-3F95B048EA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E3C32588-981D-4002-AEAA-1813E2812F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664E1F4-FB7F-4BA8-9A7B-789EFC769E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E2EFB424-69C9-4D89-AEBB-BF862B5391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30D158F-6444-4C09-8A98-C19784B04B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E511C9F-E831-465B-82CF-2D574012DA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7">
          <a:extLst>
            <a:ext uri="{FF2B5EF4-FFF2-40B4-BE49-F238E27FC236}">
              <a16:creationId xmlns:a16="http://schemas.microsoft.com/office/drawing/2014/main" id="{937A5E34-9C0E-49A2-9540-3964C30684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8">
          <a:extLst>
            <a:ext uri="{FF2B5EF4-FFF2-40B4-BE49-F238E27FC236}">
              <a16:creationId xmlns:a16="http://schemas.microsoft.com/office/drawing/2014/main" id="{56DABF8A-8976-42B2-AEC2-BB8AFB19DD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4">
          <a:extLst>
            <a:ext uri="{FF2B5EF4-FFF2-40B4-BE49-F238E27FC236}">
              <a16:creationId xmlns:a16="http://schemas.microsoft.com/office/drawing/2014/main" id="{10C0D88D-FB3F-4FBA-B042-C64CD243F6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7">
          <a:extLst>
            <a:ext uri="{FF2B5EF4-FFF2-40B4-BE49-F238E27FC236}">
              <a16:creationId xmlns:a16="http://schemas.microsoft.com/office/drawing/2014/main" id="{489D028D-3AD1-44FF-81EA-13B94DE282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8">
          <a:extLst>
            <a:ext uri="{FF2B5EF4-FFF2-40B4-BE49-F238E27FC236}">
              <a16:creationId xmlns:a16="http://schemas.microsoft.com/office/drawing/2014/main" id="{1A59A02A-5E9C-461A-BEDC-BD0BAD2DF0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4">
          <a:extLst>
            <a:ext uri="{FF2B5EF4-FFF2-40B4-BE49-F238E27FC236}">
              <a16:creationId xmlns:a16="http://schemas.microsoft.com/office/drawing/2014/main" id="{F20A72FA-DD1E-40FA-933A-022A3F5A0AAC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7">
          <a:extLst>
            <a:ext uri="{FF2B5EF4-FFF2-40B4-BE49-F238E27FC236}">
              <a16:creationId xmlns:a16="http://schemas.microsoft.com/office/drawing/2014/main" id="{E91B287D-BEE4-43A0-9C3C-5DB19039727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8">
          <a:extLst>
            <a:ext uri="{FF2B5EF4-FFF2-40B4-BE49-F238E27FC236}">
              <a16:creationId xmlns:a16="http://schemas.microsoft.com/office/drawing/2014/main" id="{D7E8747B-082A-40E7-817B-537D097A12E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4">
          <a:extLst>
            <a:ext uri="{FF2B5EF4-FFF2-40B4-BE49-F238E27FC236}">
              <a16:creationId xmlns:a16="http://schemas.microsoft.com/office/drawing/2014/main" id="{120AE842-1392-4BE3-A403-A9D1CA48593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7">
          <a:extLst>
            <a:ext uri="{FF2B5EF4-FFF2-40B4-BE49-F238E27FC236}">
              <a16:creationId xmlns:a16="http://schemas.microsoft.com/office/drawing/2014/main" id="{C6A10845-88BD-4F54-AEF4-E12D07878D0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8">
          <a:extLst>
            <a:ext uri="{FF2B5EF4-FFF2-40B4-BE49-F238E27FC236}">
              <a16:creationId xmlns:a16="http://schemas.microsoft.com/office/drawing/2014/main" id="{F06F0116-7AD4-42A5-9450-09BEEEAC5C28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4">
          <a:extLst>
            <a:ext uri="{FF2B5EF4-FFF2-40B4-BE49-F238E27FC236}">
              <a16:creationId xmlns:a16="http://schemas.microsoft.com/office/drawing/2014/main" id="{5B8ACCEB-3676-4971-B08B-924767AB6E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7">
          <a:extLst>
            <a:ext uri="{FF2B5EF4-FFF2-40B4-BE49-F238E27FC236}">
              <a16:creationId xmlns:a16="http://schemas.microsoft.com/office/drawing/2014/main" id="{9E41C844-17E8-4099-A6AE-BC8F6881CE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8">
          <a:extLst>
            <a:ext uri="{FF2B5EF4-FFF2-40B4-BE49-F238E27FC236}">
              <a16:creationId xmlns:a16="http://schemas.microsoft.com/office/drawing/2014/main" id="{8DD5B0EC-3D87-4323-9234-DFFED41243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37EE9CFD-FACF-45A8-A39D-54FDFAC55F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7">
          <a:extLst>
            <a:ext uri="{FF2B5EF4-FFF2-40B4-BE49-F238E27FC236}">
              <a16:creationId xmlns:a16="http://schemas.microsoft.com/office/drawing/2014/main" id="{43B47C76-03C5-4312-B1B3-1DD0D7A052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8">
          <a:extLst>
            <a:ext uri="{FF2B5EF4-FFF2-40B4-BE49-F238E27FC236}">
              <a16:creationId xmlns:a16="http://schemas.microsoft.com/office/drawing/2014/main" id="{FD4B81B6-1482-4972-83C3-6C7A6BBB3A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4">
          <a:extLst>
            <a:ext uri="{FF2B5EF4-FFF2-40B4-BE49-F238E27FC236}">
              <a16:creationId xmlns:a16="http://schemas.microsoft.com/office/drawing/2014/main" id="{365CCF22-1ACE-4D6D-B0BD-C7E6127210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7">
          <a:extLst>
            <a:ext uri="{FF2B5EF4-FFF2-40B4-BE49-F238E27FC236}">
              <a16:creationId xmlns:a16="http://schemas.microsoft.com/office/drawing/2014/main" id="{78859FC1-B151-4995-A2C4-DEF34E8A35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8">
          <a:extLst>
            <a:ext uri="{FF2B5EF4-FFF2-40B4-BE49-F238E27FC236}">
              <a16:creationId xmlns:a16="http://schemas.microsoft.com/office/drawing/2014/main" id="{F4DA55D4-3F07-438D-B255-7968784DAE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4">
          <a:extLst>
            <a:ext uri="{FF2B5EF4-FFF2-40B4-BE49-F238E27FC236}">
              <a16:creationId xmlns:a16="http://schemas.microsoft.com/office/drawing/2014/main" id="{2BF9E8D0-40DD-4FCA-967A-7410038C01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7">
          <a:extLst>
            <a:ext uri="{FF2B5EF4-FFF2-40B4-BE49-F238E27FC236}">
              <a16:creationId xmlns:a16="http://schemas.microsoft.com/office/drawing/2014/main" id="{9F727274-26EA-4E3D-A806-D3F3A88ADC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8">
          <a:extLst>
            <a:ext uri="{FF2B5EF4-FFF2-40B4-BE49-F238E27FC236}">
              <a16:creationId xmlns:a16="http://schemas.microsoft.com/office/drawing/2014/main" id="{D4118EB0-4CBD-44F4-A574-BF843312F6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4">
          <a:extLst>
            <a:ext uri="{FF2B5EF4-FFF2-40B4-BE49-F238E27FC236}">
              <a16:creationId xmlns:a16="http://schemas.microsoft.com/office/drawing/2014/main" id="{595FA313-68BC-4AA7-ABED-66128DB59C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7">
          <a:extLst>
            <a:ext uri="{FF2B5EF4-FFF2-40B4-BE49-F238E27FC236}">
              <a16:creationId xmlns:a16="http://schemas.microsoft.com/office/drawing/2014/main" id="{96DE642A-0422-4A0E-B151-FE067B3852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8">
          <a:extLst>
            <a:ext uri="{FF2B5EF4-FFF2-40B4-BE49-F238E27FC236}">
              <a16:creationId xmlns:a16="http://schemas.microsoft.com/office/drawing/2014/main" id="{332804B6-31A9-436C-B2CD-A00043FA97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A85F9ED4-1D86-4239-BBEB-11D396DF33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5A5CED1-D420-4434-B87A-E467E88D67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EA55001-7F5D-4B39-AE86-06EC61166C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4">
          <a:extLst>
            <a:ext uri="{FF2B5EF4-FFF2-40B4-BE49-F238E27FC236}">
              <a16:creationId xmlns:a16="http://schemas.microsoft.com/office/drawing/2014/main" id="{367C5CC1-E6A5-4C78-BF53-6F9B1E6012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7">
          <a:extLst>
            <a:ext uri="{FF2B5EF4-FFF2-40B4-BE49-F238E27FC236}">
              <a16:creationId xmlns:a16="http://schemas.microsoft.com/office/drawing/2014/main" id="{57BC7F26-CBD1-4990-925A-6E0F44511F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8">
          <a:extLst>
            <a:ext uri="{FF2B5EF4-FFF2-40B4-BE49-F238E27FC236}">
              <a16:creationId xmlns:a16="http://schemas.microsoft.com/office/drawing/2014/main" id="{F9026C2B-4351-4025-94D1-0EC26BAFCF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4">
          <a:extLst>
            <a:ext uri="{FF2B5EF4-FFF2-40B4-BE49-F238E27FC236}">
              <a16:creationId xmlns:a16="http://schemas.microsoft.com/office/drawing/2014/main" id="{00CC7C58-1F8F-4E59-9906-C76EAD06F0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7">
          <a:extLst>
            <a:ext uri="{FF2B5EF4-FFF2-40B4-BE49-F238E27FC236}">
              <a16:creationId xmlns:a16="http://schemas.microsoft.com/office/drawing/2014/main" id="{5393BFC1-C498-4F1D-BF97-6F55E788B1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8">
          <a:extLst>
            <a:ext uri="{FF2B5EF4-FFF2-40B4-BE49-F238E27FC236}">
              <a16:creationId xmlns:a16="http://schemas.microsoft.com/office/drawing/2014/main" id="{379E8E2D-A376-46F0-850F-65F9B4FDF1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4">
          <a:extLst>
            <a:ext uri="{FF2B5EF4-FFF2-40B4-BE49-F238E27FC236}">
              <a16:creationId xmlns:a16="http://schemas.microsoft.com/office/drawing/2014/main" id="{363582E2-280D-4432-B252-D3F9FA9DF3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7">
          <a:extLst>
            <a:ext uri="{FF2B5EF4-FFF2-40B4-BE49-F238E27FC236}">
              <a16:creationId xmlns:a16="http://schemas.microsoft.com/office/drawing/2014/main" id="{D2296C7B-555E-4892-80E6-0BE18A71B3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8">
          <a:extLst>
            <a:ext uri="{FF2B5EF4-FFF2-40B4-BE49-F238E27FC236}">
              <a16:creationId xmlns:a16="http://schemas.microsoft.com/office/drawing/2014/main" id="{A34FA0C5-4F28-4EEF-AF6F-FDC4164ABB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E046643D-C61B-45CA-86F3-BE49184512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BC216C7A-1239-48D7-935B-0C868245CE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D41BAA4-C0FC-41DA-8E76-9F6666018C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CA246C81-7983-4C60-B28F-5465BAF9F4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7">
          <a:extLst>
            <a:ext uri="{FF2B5EF4-FFF2-40B4-BE49-F238E27FC236}">
              <a16:creationId xmlns:a16="http://schemas.microsoft.com/office/drawing/2014/main" id="{A91C00BB-9198-43D0-BEDA-983700D738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8">
          <a:extLst>
            <a:ext uri="{FF2B5EF4-FFF2-40B4-BE49-F238E27FC236}">
              <a16:creationId xmlns:a16="http://schemas.microsoft.com/office/drawing/2014/main" id="{6F25A816-2164-4C68-B5D0-3F8E779DA1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4">
          <a:extLst>
            <a:ext uri="{FF2B5EF4-FFF2-40B4-BE49-F238E27FC236}">
              <a16:creationId xmlns:a16="http://schemas.microsoft.com/office/drawing/2014/main" id="{4E6A7E9F-5E1E-44B7-B3A5-C3F8D912A0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7">
          <a:extLst>
            <a:ext uri="{FF2B5EF4-FFF2-40B4-BE49-F238E27FC236}">
              <a16:creationId xmlns:a16="http://schemas.microsoft.com/office/drawing/2014/main" id="{8CEBED9D-3946-4455-ABE3-88CEBA1ABF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8">
          <a:extLst>
            <a:ext uri="{FF2B5EF4-FFF2-40B4-BE49-F238E27FC236}">
              <a16:creationId xmlns:a16="http://schemas.microsoft.com/office/drawing/2014/main" id="{90236CD5-D783-43F6-B6F5-FA5FB0E5B8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4">
          <a:extLst>
            <a:ext uri="{FF2B5EF4-FFF2-40B4-BE49-F238E27FC236}">
              <a16:creationId xmlns:a16="http://schemas.microsoft.com/office/drawing/2014/main" id="{BFB2C5BC-D3B0-4FA3-A949-BEE1904D799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7">
          <a:extLst>
            <a:ext uri="{FF2B5EF4-FFF2-40B4-BE49-F238E27FC236}">
              <a16:creationId xmlns:a16="http://schemas.microsoft.com/office/drawing/2014/main" id="{2066BBAF-1824-4BA7-B084-5F74675046A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8">
          <a:extLst>
            <a:ext uri="{FF2B5EF4-FFF2-40B4-BE49-F238E27FC236}">
              <a16:creationId xmlns:a16="http://schemas.microsoft.com/office/drawing/2014/main" id="{FD7C009D-58E5-4806-84E9-FFB02BA44E3B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4">
          <a:extLst>
            <a:ext uri="{FF2B5EF4-FFF2-40B4-BE49-F238E27FC236}">
              <a16:creationId xmlns:a16="http://schemas.microsoft.com/office/drawing/2014/main" id="{B3D024E6-93E1-4E68-9CBA-5ECABE674B8B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7">
          <a:extLst>
            <a:ext uri="{FF2B5EF4-FFF2-40B4-BE49-F238E27FC236}">
              <a16:creationId xmlns:a16="http://schemas.microsoft.com/office/drawing/2014/main" id="{1D6FC521-A0ED-49A1-A92E-A5C97F565523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8">
          <a:extLst>
            <a:ext uri="{FF2B5EF4-FFF2-40B4-BE49-F238E27FC236}">
              <a16:creationId xmlns:a16="http://schemas.microsoft.com/office/drawing/2014/main" id="{1900549C-8673-409D-A127-B8FB7222997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4">
          <a:extLst>
            <a:ext uri="{FF2B5EF4-FFF2-40B4-BE49-F238E27FC236}">
              <a16:creationId xmlns:a16="http://schemas.microsoft.com/office/drawing/2014/main" id="{C2D7A2BA-87DA-456A-86E6-BCD05210C0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7">
          <a:extLst>
            <a:ext uri="{FF2B5EF4-FFF2-40B4-BE49-F238E27FC236}">
              <a16:creationId xmlns:a16="http://schemas.microsoft.com/office/drawing/2014/main" id="{A7280EED-B6AE-4D8F-B28D-4CDF8AD3E8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8">
          <a:extLst>
            <a:ext uri="{FF2B5EF4-FFF2-40B4-BE49-F238E27FC236}">
              <a16:creationId xmlns:a16="http://schemas.microsoft.com/office/drawing/2014/main" id="{24DE4E72-B2CF-4677-A120-141531A539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8EE748C4-0D59-48A8-9EB2-ACD0E7480C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7">
          <a:extLst>
            <a:ext uri="{FF2B5EF4-FFF2-40B4-BE49-F238E27FC236}">
              <a16:creationId xmlns:a16="http://schemas.microsoft.com/office/drawing/2014/main" id="{C3FF230C-0D89-41EF-810C-F74425CF50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8">
          <a:extLst>
            <a:ext uri="{FF2B5EF4-FFF2-40B4-BE49-F238E27FC236}">
              <a16:creationId xmlns:a16="http://schemas.microsoft.com/office/drawing/2014/main" id="{6BDA71C8-77A1-460D-898A-91404AA1C4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4">
          <a:extLst>
            <a:ext uri="{FF2B5EF4-FFF2-40B4-BE49-F238E27FC236}">
              <a16:creationId xmlns:a16="http://schemas.microsoft.com/office/drawing/2014/main" id="{E4BB0D32-A558-472A-8E9C-BAFDF54D56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7">
          <a:extLst>
            <a:ext uri="{FF2B5EF4-FFF2-40B4-BE49-F238E27FC236}">
              <a16:creationId xmlns:a16="http://schemas.microsoft.com/office/drawing/2014/main" id="{DE96D19D-1FDA-4393-A046-17B6CE7883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8">
          <a:extLst>
            <a:ext uri="{FF2B5EF4-FFF2-40B4-BE49-F238E27FC236}">
              <a16:creationId xmlns:a16="http://schemas.microsoft.com/office/drawing/2014/main" id="{49C9F58C-3F79-4112-93EC-A0A6C6E17B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4">
          <a:extLst>
            <a:ext uri="{FF2B5EF4-FFF2-40B4-BE49-F238E27FC236}">
              <a16:creationId xmlns:a16="http://schemas.microsoft.com/office/drawing/2014/main" id="{B3140907-B60D-4252-879C-94A0D374B8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7">
          <a:extLst>
            <a:ext uri="{FF2B5EF4-FFF2-40B4-BE49-F238E27FC236}">
              <a16:creationId xmlns:a16="http://schemas.microsoft.com/office/drawing/2014/main" id="{35D31170-01F8-4D5A-90F4-F10133CD39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7" name="TextBox 8">
          <a:extLst>
            <a:ext uri="{FF2B5EF4-FFF2-40B4-BE49-F238E27FC236}">
              <a16:creationId xmlns:a16="http://schemas.microsoft.com/office/drawing/2014/main" id="{371F23AF-1453-4BF3-B60D-4B98BD945D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8" name="TextBox 4">
          <a:extLst>
            <a:ext uri="{FF2B5EF4-FFF2-40B4-BE49-F238E27FC236}">
              <a16:creationId xmlns:a16="http://schemas.microsoft.com/office/drawing/2014/main" id="{2CB1B79B-C4BE-406C-A6AF-D0B4716CD9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9" name="TextBox 7">
          <a:extLst>
            <a:ext uri="{FF2B5EF4-FFF2-40B4-BE49-F238E27FC236}">
              <a16:creationId xmlns:a16="http://schemas.microsoft.com/office/drawing/2014/main" id="{47052575-2BD0-46BB-BBB5-D2B784881A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0" name="TextBox 8">
          <a:extLst>
            <a:ext uri="{FF2B5EF4-FFF2-40B4-BE49-F238E27FC236}">
              <a16:creationId xmlns:a16="http://schemas.microsoft.com/office/drawing/2014/main" id="{714E5435-F326-4597-8FF0-0A434072DF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590F672D-724C-4DBA-86E4-56D465EDE8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65F517DC-C222-4B25-9EB0-EE006BCA21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A7B17597-3128-4487-B720-C3B814194F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4" name="TextBox 4">
          <a:extLst>
            <a:ext uri="{FF2B5EF4-FFF2-40B4-BE49-F238E27FC236}">
              <a16:creationId xmlns:a16="http://schemas.microsoft.com/office/drawing/2014/main" id="{8F5942FC-B79F-4039-ABB1-50FA4F9225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5" name="TextBox 7">
          <a:extLst>
            <a:ext uri="{FF2B5EF4-FFF2-40B4-BE49-F238E27FC236}">
              <a16:creationId xmlns:a16="http://schemas.microsoft.com/office/drawing/2014/main" id="{B1314111-B15F-44F6-9D89-CE0159315D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6" name="TextBox 8">
          <a:extLst>
            <a:ext uri="{FF2B5EF4-FFF2-40B4-BE49-F238E27FC236}">
              <a16:creationId xmlns:a16="http://schemas.microsoft.com/office/drawing/2014/main" id="{36C52EFE-6634-4A5F-B1CF-52F1FFB5F3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7" name="TextBox 4">
          <a:extLst>
            <a:ext uri="{FF2B5EF4-FFF2-40B4-BE49-F238E27FC236}">
              <a16:creationId xmlns:a16="http://schemas.microsoft.com/office/drawing/2014/main" id="{927970A0-A3AE-4615-B6C7-8588BC41B2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8" name="TextBox 7">
          <a:extLst>
            <a:ext uri="{FF2B5EF4-FFF2-40B4-BE49-F238E27FC236}">
              <a16:creationId xmlns:a16="http://schemas.microsoft.com/office/drawing/2014/main" id="{223271A1-2D39-4D12-BCB4-F7CB3BF819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9" name="TextBox 8">
          <a:extLst>
            <a:ext uri="{FF2B5EF4-FFF2-40B4-BE49-F238E27FC236}">
              <a16:creationId xmlns:a16="http://schemas.microsoft.com/office/drawing/2014/main" id="{FF544F54-0D6C-478E-BD03-B44EB4C60E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0" name="TextBox 4">
          <a:extLst>
            <a:ext uri="{FF2B5EF4-FFF2-40B4-BE49-F238E27FC236}">
              <a16:creationId xmlns:a16="http://schemas.microsoft.com/office/drawing/2014/main" id="{89045512-2DBE-4380-9C28-96247289E2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1" name="TextBox 7">
          <a:extLst>
            <a:ext uri="{FF2B5EF4-FFF2-40B4-BE49-F238E27FC236}">
              <a16:creationId xmlns:a16="http://schemas.microsoft.com/office/drawing/2014/main" id="{5C00CCEB-528A-46A6-AC02-17F5EA3070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2" name="TextBox 8">
          <a:extLst>
            <a:ext uri="{FF2B5EF4-FFF2-40B4-BE49-F238E27FC236}">
              <a16:creationId xmlns:a16="http://schemas.microsoft.com/office/drawing/2014/main" id="{36FC4864-BF2F-40FD-A045-D1E15688C4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1978A2E2-4EA2-46B9-85F7-ADE17E84BE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2E50376F-F66A-425B-BFA4-B9F6972ABB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A23B7ED-03C1-4881-9016-0D04570140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D00-00000A000000}"/>
            </a:ext>
          </a:extLst>
        </xdr:cNvPr>
        <xdr:cNvSpPr txBox="1"/>
      </xdr:nvSpPr>
      <xdr:spPr>
        <a:xfrm>
          <a:off x="1273492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SpPr txBox="1"/>
      </xdr:nvSpPr>
      <xdr:spPr>
        <a:xfrm>
          <a:off x="1273492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2D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2D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2D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D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2D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2D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D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D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D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D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2D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2D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2D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36CF2F9C-A706-4804-BD39-EEB86F447A83}"/>
            </a:ext>
            <a:ext uri="{147F2762-F138-4A5C-976F-8EAC2B608ADB}">
              <a16:predDERef xmlns:a16="http://schemas.microsoft.com/office/drawing/2014/main" pred="{B8A54DBD-0C7C-4C47-A89B-97FCC1F64BB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AC5445E0-4010-404A-A30F-EB359BF1C487}"/>
            </a:ext>
            <a:ext uri="{147F2762-F138-4A5C-976F-8EAC2B608ADB}">
              <a16:predDERef xmlns:a16="http://schemas.microsoft.com/office/drawing/2014/main" pred="{36CF2F9C-A706-4804-BD39-EEB86F447A8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95867BB-0E74-46D0-9FDE-8C17C07E3A09}"/>
            </a:ext>
            <a:ext uri="{147F2762-F138-4A5C-976F-8EAC2B608ADB}">
              <a16:predDERef xmlns:a16="http://schemas.microsoft.com/office/drawing/2014/main" pred="{AC5445E0-4010-404A-A30F-EB359BF1C48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B7496729-5C2E-47AE-936F-84F57416CC44}"/>
            </a:ext>
            <a:ext uri="{147F2762-F138-4A5C-976F-8EAC2B608ADB}">
              <a16:predDERef xmlns:a16="http://schemas.microsoft.com/office/drawing/2014/main" pred="{D95867BB-0E74-46D0-9FDE-8C17C07E3A0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AFCD22C5-DEB9-40F7-84BD-7D41D5D983DC}"/>
            </a:ext>
            <a:ext uri="{147F2762-F138-4A5C-976F-8EAC2B608ADB}">
              <a16:predDERef xmlns:a16="http://schemas.microsoft.com/office/drawing/2014/main" pred="{B7496729-5C2E-47AE-936F-84F57416CC4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BDE761B0-E79B-46F8-9CE9-A9B77476A818}"/>
            </a:ext>
            <a:ext uri="{147F2762-F138-4A5C-976F-8EAC2B608ADB}">
              <a16:predDERef xmlns:a16="http://schemas.microsoft.com/office/drawing/2014/main" pred="{AFCD22C5-DEB9-40F7-84BD-7D41D5D983D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2F35B0-907E-45A3-8F89-8C5404A8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89262</xdr:colOff>
      <xdr:row>1</xdr:row>
      <xdr:rowOff>174173</xdr:rowOff>
    </xdr:from>
    <xdr:to>
      <xdr:col>8</xdr:col>
      <xdr:colOff>934624</xdr:colOff>
      <xdr:row>4</xdr:row>
      <xdr:rowOff>75113</xdr:rowOff>
    </xdr:to>
    <xdr:pic>
      <xdr:nvPicPr>
        <xdr:cNvPr id="27" name="Picture 4" descr="VIAGS xanh">
          <a:extLst>
            <a:ext uri="{FF2B5EF4-FFF2-40B4-BE49-F238E27FC236}">
              <a16:creationId xmlns:a16="http://schemas.microsoft.com/office/drawing/2014/main" id="{A770E64D-3348-4BC5-ADC2-C1A209778BF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662" y="283030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4">
          <a:extLst>
            <a:ext uri="{FF2B5EF4-FFF2-40B4-BE49-F238E27FC236}">
              <a16:creationId xmlns:a16="http://schemas.microsoft.com/office/drawing/2014/main" id="{5E3F4760-B93D-4206-AB3D-BA4CD98E67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7" name="TextBox 7">
          <a:extLst>
            <a:ext uri="{FF2B5EF4-FFF2-40B4-BE49-F238E27FC236}">
              <a16:creationId xmlns:a16="http://schemas.microsoft.com/office/drawing/2014/main" id="{97D48598-9617-41A5-BAC4-BBE32CADA8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8">
          <a:extLst>
            <a:ext uri="{FF2B5EF4-FFF2-40B4-BE49-F238E27FC236}">
              <a16:creationId xmlns:a16="http://schemas.microsoft.com/office/drawing/2014/main" id="{0AD54A7D-944E-404F-BB85-D439783252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4">
          <a:extLst>
            <a:ext uri="{FF2B5EF4-FFF2-40B4-BE49-F238E27FC236}">
              <a16:creationId xmlns:a16="http://schemas.microsoft.com/office/drawing/2014/main" id="{CD78FB73-26E5-41AA-B7AE-916360E91C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7">
          <a:extLst>
            <a:ext uri="{FF2B5EF4-FFF2-40B4-BE49-F238E27FC236}">
              <a16:creationId xmlns:a16="http://schemas.microsoft.com/office/drawing/2014/main" id="{3EE44FA7-E864-4263-9162-11335CE3A9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8">
          <a:extLst>
            <a:ext uri="{FF2B5EF4-FFF2-40B4-BE49-F238E27FC236}">
              <a16:creationId xmlns:a16="http://schemas.microsoft.com/office/drawing/2014/main" id="{D03ABDA2-2E95-4F10-9DB0-86B21C3912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48927FD8-D24A-4672-BB84-213D16F4EA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4C03C7CE-70C5-4352-B029-9C5204408F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4C1734C5-0213-4F10-9234-FD010832B8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A6BE011-9E60-4441-A114-F501F7F302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0AB2E1FA-75CA-4BD8-AD6A-4D191E9C28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4F004B08-FE7D-4EBD-91FE-E62BF329EC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5655023-D9CD-4E11-A040-CB5FB5709D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051D705-63F1-4A03-8835-F666597955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0589B12-8F94-4947-97D7-B8D9145A45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62048949-4337-4E89-AA04-B2E2A07412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71911E97-C20D-42D0-A2F7-52C91A053C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DE346F1-D7C1-46D7-BFFB-96019994F6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6FC20B73-DD45-415C-91F8-75EF5CB0B9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7F87C636-0CCC-4D35-A87C-3753623424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970040AE-590D-4EEA-BB9C-CCD014CE38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020521D-D986-40CA-B803-5103E2E2AD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4C4393B-BEFD-4B65-8A70-A5090FEE96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E824A38-5094-4131-8CB9-FF5F785E4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E35D3AE6-C244-44EB-8187-1FBE5E9EB3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BE1C3AEC-724B-494B-822D-07D87A428B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8BCD6A2-C7E3-459B-B13F-E9C5F2114A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DCF0A38-30D5-4A7A-9A3E-1D2D5B5B01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61A2983-69E5-4E75-B47D-8ECC6B20A8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D4DD2B4-A320-437F-A876-54E38B99B2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8673FFCE-4286-43D8-A888-AAB7EB1216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8AD93D3C-7333-4B83-AAD1-55DDFF6503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DB9B0474-FC58-4168-B25A-0114FC1061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17D45CF-98D4-4FA4-8E31-FA8742DECC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D5BCE3C-4F07-4EC3-B1C2-ED6DF1965B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91C295E-2F6A-49DE-8248-FDB4E3AED9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02907D-C420-4F45-8D31-17C7C5A414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1CEB1B1D-2CE9-4B69-B792-BAFD138F4E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8">
          <a:extLst>
            <a:ext uri="{FF2B5EF4-FFF2-40B4-BE49-F238E27FC236}">
              <a16:creationId xmlns:a16="http://schemas.microsoft.com/office/drawing/2014/main" id="{B1EF0CAF-1149-4031-B19B-606DD4C2C0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4">
          <a:extLst>
            <a:ext uri="{FF2B5EF4-FFF2-40B4-BE49-F238E27FC236}">
              <a16:creationId xmlns:a16="http://schemas.microsoft.com/office/drawing/2014/main" id="{2C941CDF-D8E5-4B5C-AD8F-B823D59354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2DD696EA-E868-4CE0-A80F-478CB32BEE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6095FF94-A166-4D30-B713-9BCF8FF9D0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25EFB505-2844-4E60-8F89-1FFE4EF17CB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A5F0555A-6D32-4A38-957E-5353BFE683F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2573ED0E-FA56-4DE3-8A65-8EE4B68F5B67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C356A337-7947-47C3-BBDB-EFA3C32372B4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DBD3371A-3D9B-4D7E-94B8-DB87FE10AC3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45F3A01A-3914-4879-8509-C00D2B13406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FC1DE9E6-C03A-44F1-8F9B-2647EF88A7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ED2FF994-72A5-42D1-B497-23F6D56DA9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10883E48-4D82-4AD1-9A23-C714DE729C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CF2EB15-3D74-4F99-A57B-C945C38605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A3965C1A-4B25-4DE9-A1BE-7301242122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854372A8-7EEC-43E2-92E8-D9DACDCB89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DB47C72C-BE2C-43E6-B22D-A0D062EE6A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1992213C-FD2C-4848-A8AC-C0B274C702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74E2BFB8-D656-450C-B1C3-635D5EF1E3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4">
          <a:extLst>
            <a:ext uri="{FF2B5EF4-FFF2-40B4-BE49-F238E27FC236}">
              <a16:creationId xmlns:a16="http://schemas.microsoft.com/office/drawing/2014/main" id="{E7765D49-F0B1-4D4F-8416-3571E82BFF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7">
          <a:extLst>
            <a:ext uri="{FF2B5EF4-FFF2-40B4-BE49-F238E27FC236}">
              <a16:creationId xmlns:a16="http://schemas.microsoft.com/office/drawing/2014/main" id="{0696B668-202E-4F7D-BACB-D22A4D326D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8">
          <a:extLst>
            <a:ext uri="{FF2B5EF4-FFF2-40B4-BE49-F238E27FC236}">
              <a16:creationId xmlns:a16="http://schemas.microsoft.com/office/drawing/2014/main" id="{EF26B146-6CA4-4052-8F71-052DDCC3CE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4">
          <a:extLst>
            <a:ext uri="{FF2B5EF4-FFF2-40B4-BE49-F238E27FC236}">
              <a16:creationId xmlns:a16="http://schemas.microsoft.com/office/drawing/2014/main" id="{75E9D7B8-CBD6-4281-8254-FC0623A88F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7">
          <a:extLst>
            <a:ext uri="{FF2B5EF4-FFF2-40B4-BE49-F238E27FC236}">
              <a16:creationId xmlns:a16="http://schemas.microsoft.com/office/drawing/2014/main" id="{77AA16AA-6561-47DA-8815-2FBDB724FA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8">
          <a:extLst>
            <a:ext uri="{FF2B5EF4-FFF2-40B4-BE49-F238E27FC236}">
              <a16:creationId xmlns:a16="http://schemas.microsoft.com/office/drawing/2014/main" id="{80735ADD-C918-43C3-9263-8D579D48AB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13D1617-08E8-4317-B497-968B87D3C9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B3AE3269-5165-415B-A6BC-44CE089968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224858D-2A9A-4BB4-880F-B3D7488900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4">
          <a:extLst>
            <a:ext uri="{FF2B5EF4-FFF2-40B4-BE49-F238E27FC236}">
              <a16:creationId xmlns:a16="http://schemas.microsoft.com/office/drawing/2014/main" id="{31AF9665-2583-45DF-BCC5-E7DB1505AF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D41513AF-E9B8-4513-B458-E54A73F65E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8">
          <a:extLst>
            <a:ext uri="{FF2B5EF4-FFF2-40B4-BE49-F238E27FC236}">
              <a16:creationId xmlns:a16="http://schemas.microsoft.com/office/drawing/2014/main" id="{0F33EE37-E03E-4876-8A23-E07570B082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4">
          <a:extLst>
            <a:ext uri="{FF2B5EF4-FFF2-40B4-BE49-F238E27FC236}">
              <a16:creationId xmlns:a16="http://schemas.microsoft.com/office/drawing/2014/main" id="{6310EB62-E72B-4D60-8F21-875ECD87A6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7">
          <a:extLst>
            <a:ext uri="{FF2B5EF4-FFF2-40B4-BE49-F238E27FC236}">
              <a16:creationId xmlns:a16="http://schemas.microsoft.com/office/drawing/2014/main" id="{9EDE524D-15EF-4EFD-9473-C9C6A90754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8">
          <a:extLst>
            <a:ext uri="{FF2B5EF4-FFF2-40B4-BE49-F238E27FC236}">
              <a16:creationId xmlns:a16="http://schemas.microsoft.com/office/drawing/2014/main" id="{FB1AE89A-A6C0-48AC-BD32-BE9C0B2421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4">
          <a:extLst>
            <a:ext uri="{FF2B5EF4-FFF2-40B4-BE49-F238E27FC236}">
              <a16:creationId xmlns:a16="http://schemas.microsoft.com/office/drawing/2014/main" id="{72B59AD6-6167-49DE-A676-DD3A176DF2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7">
          <a:extLst>
            <a:ext uri="{FF2B5EF4-FFF2-40B4-BE49-F238E27FC236}">
              <a16:creationId xmlns:a16="http://schemas.microsoft.com/office/drawing/2014/main" id="{1B31117E-DEE9-452D-A646-81851CFEB8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8">
          <a:extLst>
            <a:ext uri="{FF2B5EF4-FFF2-40B4-BE49-F238E27FC236}">
              <a16:creationId xmlns:a16="http://schemas.microsoft.com/office/drawing/2014/main" id="{6CA73A04-A552-4413-A393-3BBA6F8747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388F7B80-2033-4BA2-98A1-CC57707C5D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B81BC9D-B726-4315-B11F-F3ED4BF44B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FE3E03D-051B-4A30-A46E-A5EC4990BB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6C6144B-B3D6-4AFE-8C6B-2A21810ABB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7">
          <a:extLst>
            <a:ext uri="{FF2B5EF4-FFF2-40B4-BE49-F238E27FC236}">
              <a16:creationId xmlns:a16="http://schemas.microsoft.com/office/drawing/2014/main" id="{2C4B1720-EF27-423B-9F15-A7A689E452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8">
          <a:extLst>
            <a:ext uri="{FF2B5EF4-FFF2-40B4-BE49-F238E27FC236}">
              <a16:creationId xmlns:a16="http://schemas.microsoft.com/office/drawing/2014/main" id="{FFB4D21E-7FE7-401F-BD3F-008EA8B7F2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4">
          <a:extLst>
            <a:ext uri="{FF2B5EF4-FFF2-40B4-BE49-F238E27FC236}">
              <a16:creationId xmlns:a16="http://schemas.microsoft.com/office/drawing/2014/main" id="{5D7BCF20-B39F-4457-BFDB-DE73640F88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7">
          <a:extLst>
            <a:ext uri="{FF2B5EF4-FFF2-40B4-BE49-F238E27FC236}">
              <a16:creationId xmlns:a16="http://schemas.microsoft.com/office/drawing/2014/main" id="{D377E80C-DD67-4812-940A-06813BD0A6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8">
          <a:extLst>
            <a:ext uri="{FF2B5EF4-FFF2-40B4-BE49-F238E27FC236}">
              <a16:creationId xmlns:a16="http://schemas.microsoft.com/office/drawing/2014/main" id="{D98A112E-44F4-4542-A582-D1434E1D2D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id="{6A92AC35-2B85-478D-993C-6DFA18F18DDC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7">
          <a:extLst>
            <a:ext uri="{FF2B5EF4-FFF2-40B4-BE49-F238E27FC236}">
              <a16:creationId xmlns:a16="http://schemas.microsoft.com/office/drawing/2014/main" id="{63939F62-72CE-469E-A404-D5F7F5340B1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8">
          <a:extLst>
            <a:ext uri="{FF2B5EF4-FFF2-40B4-BE49-F238E27FC236}">
              <a16:creationId xmlns:a16="http://schemas.microsoft.com/office/drawing/2014/main" id="{8F41B4F6-3D0B-4980-892B-7163C9ACD42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4">
          <a:extLst>
            <a:ext uri="{FF2B5EF4-FFF2-40B4-BE49-F238E27FC236}">
              <a16:creationId xmlns:a16="http://schemas.microsoft.com/office/drawing/2014/main" id="{77A1927E-9F05-40B4-8280-338ADA4D4BD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7">
          <a:extLst>
            <a:ext uri="{FF2B5EF4-FFF2-40B4-BE49-F238E27FC236}">
              <a16:creationId xmlns:a16="http://schemas.microsoft.com/office/drawing/2014/main" id="{10E04E30-03BB-43BF-86C0-CCF9ED5566EF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8">
          <a:extLst>
            <a:ext uri="{FF2B5EF4-FFF2-40B4-BE49-F238E27FC236}">
              <a16:creationId xmlns:a16="http://schemas.microsoft.com/office/drawing/2014/main" id="{7E010353-1DF7-4434-8FE7-7BFC9AF24B0E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4">
          <a:extLst>
            <a:ext uri="{FF2B5EF4-FFF2-40B4-BE49-F238E27FC236}">
              <a16:creationId xmlns:a16="http://schemas.microsoft.com/office/drawing/2014/main" id="{6153201E-B3DC-43F8-9D3B-A339E29311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40ADB99D-5580-46C0-BED2-E46345585E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8">
          <a:extLst>
            <a:ext uri="{FF2B5EF4-FFF2-40B4-BE49-F238E27FC236}">
              <a16:creationId xmlns:a16="http://schemas.microsoft.com/office/drawing/2014/main" id="{43E8D150-80E1-4C5A-9A03-948C5792FC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90F758D-4398-4C2B-A9F1-C8109A834E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7">
          <a:extLst>
            <a:ext uri="{FF2B5EF4-FFF2-40B4-BE49-F238E27FC236}">
              <a16:creationId xmlns:a16="http://schemas.microsoft.com/office/drawing/2014/main" id="{3C17EB92-4967-4BFB-A251-F5C2EE94E6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8">
          <a:extLst>
            <a:ext uri="{FF2B5EF4-FFF2-40B4-BE49-F238E27FC236}">
              <a16:creationId xmlns:a16="http://schemas.microsoft.com/office/drawing/2014/main" id="{82112C75-84CD-419E-B4DA-FD20635DAD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4">
          <a:extLst>
            <a:ext uri="{FF2B5EF4-FFF2-40B4-BE49-F238E27FC236}">
              <a16:creationId xmlns:a16="http://schemas.microsoft.com/office/drawing/2014/main" id="{CEB5702B-D635-4D3E-B21F-AF6EF39313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7">
          <a:extLst>
            <a:ext uri="{FF2B5EF4-FFF2-40B4-BE49-F238E27FC236}">
              <a16:creationId xmlns:a16="http://schemas.microsoft.com/office/drawing/2014/main" id="{D3306E55-75C3-49C5-9082-816DAA56E8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8">
          <a:extLst>
            <a:ext uri="{FF2B5EF4-FFF2-40B4-BE49-F238E27FC236}">
              <a16:creationId xmlns:a16="http://schemas.microsoft.com/office/drawing/2014/main" id="{585E85CD-BFF2-4E87-AEC6-C07C437391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4">
          <a:extLst>
            <a:ext uri="{FF2B5EF4-FFF2-40B4-BE49-F238E27FC236}">
              <a16:creationId xmlns:a16="http://schemas.microsoft.com/office/drawing/2014/main" id="{AC46CA53-1A6B-4C79-AE45-5A4D06E4E6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7">
          <a:extLst>
            <a:ext uri="{FF2B5EF4-FFF2-40B4-BE49-F238E27FC236}">
              <a16:creationId xmlns:a16="http://schemas.microsoft.com/office/drawing/2014/main" id="{61192CDB-A6FF-45EF-98B4-4ABA665EC8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8">
          <a:extLst>
            <a:ext uri="{FF2B5EF4-FFF2-40B4-BE49-F238E27FC236}">
              <a16:creationId xmlns:a16="http://schemas.microsoft.com/office/drawing/2014/main" id="{BAAD6F1F-9CE2-4599-A963-203521745C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4">
          <a:extLst>
            <a:ext uri="{FF2B5EF4-FFF2-40B4-BE49-F238E27FC236}">
              <a16:creationId xmlns:a16="http://schemas.microsoft.com/office/drawing/2014/main" id="{ECCECC68-E429-484F-998C-A160F7BEA0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id="{E292D5DE-F250-4E0B-AB93-5DF3C1820A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id="{72656EFD-C8C8-4FD8-86DE-A38095E66D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5283140-5B2D-46ED-8C23-F72C4CA691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CBF8259-1E72-4C8A-892C-090EF74816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67E5ACF-3C32-4139-BD97-B706B53D4D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4">
          <a:extLst>
            <a:ext uri="{FF2B5EF4-FFF2-40B4-BE49-F238E27FC236}">
              <a16:creationId xmlns:a16="http://schemas.microsoft.com/office/drawing/2014/main" id="{5D986A4C-831C-4A2B-A888-712E0BC55E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7">
          <a:extLst>
            <a:ext uri="{FF2B5EF4-FFF2-40B4-BE49-F238E27FC236}">
              <a16:creationId xmlns:a16="http://schemas.microsoft.com/office/drawing/2014/main" id="{16A4564D-CB54-4BF6-8075-9704C2B3C8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8">
          <a:extLst>
            <a:ext uri="{FF2B5EF4-FFF2-40B4-BE49-F238E27FC236}">
              <a16:creationId xmlns:a16="http://schemas.microsoft.com/office/drawing/2014/main" id="{8C3FCCA7-E745-4508-805E-5D84AB0AD3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4">
          <a:extLst>
            <a:ext uri="{FF2B5EF4-FFF2-40B4-BE49-F238E27FC236}">
              <a16:creationId xmlns:a16="http://schemas.microsoft.com/office/drawing/2014/main" id="{F46EEEFB-6CA0-435F-AEBA-31A9D8D187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7">
          <a:extLst>
            <a:ext uri="{FF2B5EF4-FFF2-40B4-BE49-F238E27FC236}">
              <a16:creationId xmlns:a16="http://schemas.microsoft.com/office/drawing/2014/main" id="{3A1CA3DE-B3F5-4E97-86AA-82094B9D72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8">
          <a:extLst>
            <a:ext uri="{FF2B5EF4-FFF2-40B4-BE49-F238E27FC236}">
              <a16:creationId xmlns:a16="http://schemas.microsoft.com/office/drawing/2014/main" id="{980C7D36-126C-4674-930A-AD7B9E8733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4">
          <a:extLst>
            <a:ext uri="{FF2B5EF4-FFF2-40B4-BE49-F238E27FC236}">
              <a16:creationId xmlns:a16="http://schemas.microsoft.com/office/drawing/2014/main" id="{7EC0F88E-8E39-4880-9A8B-ED5849B14F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7">
          <a:extLst>
            <a:ext uri="{FF2B5EF4-FFF2-40B4-BE49-F238E27FC236}">
              <a16:creationId xmlns:a16="http://schemas.microsoft.com/office/drawing/2014/main" id="{9432E8B2-D2CD-41A1-8B11-A690D1BAF1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8">
          <a:extLst>
            <a:ext uri="{FF2B5EF4-FFF2-40B4-BE49-F238E27FC236}">
              <a16:creationId xmlns:a16="http://schemas.microsoft.com/office/drawing/2014/main" id="{F136AD42-D666-44B7-BE21-4B03CECBD6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DF969B51-6641-4B32-A6AC-054E0DE306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6888036-E95C-4F40-BEB2-2AD2FD2555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9C00D322-18B7-4551-8E1D-37DA883DA4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E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4">
          <a:extLst>
            <a:ext uri="{FF2B5EF4-FFF2-40B4-BE49-F238E27FC236}">
              <a16:creationId xmlns:a16="http://schemas.microsoft.com/office/drawing/2014/main" id="{00000000-0008-0000-2E00-00000E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" name="TextBox 7">
          <a:extLst>
            <a:ext uri="{FF2B5EF4-FFF2-40B4-BE49-F238E27FC236}">
              <a16:creationId xmlns:a16="http://schemas.microsoft.com/office/drawing/2014/main" id="{00000000-0008-0000-2E00-00000F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8">
          <a:extLst>
            <a:ext uri="{FF2B5EF4-FFF2-40B4-BE49-F238E27FC236}">
              <a16:creationId xmlns:a16="http://schemas.microsoft.com/office/drawing/2014/main" id="{00000000-0008-0000-2E00-000010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E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E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E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E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2E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2E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2E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2E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00000000-0008-0000-2E00-00001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00000000-0008-0000-2E00-00001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0000000-0008-0000-2E00-00001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2E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2E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2E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2E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2E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2E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2E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2E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00000000-0008-0000-2E00-00002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00000000-0008-0000-2E00-00002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00000000-0008-0000-2E00-00002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0CB50C2E-3392-4542-8B87-E522B4BEF64E}"/>
            </a:ext>
            <a:ext uri="{147F2762-F138-4A5C-976F-8EAC2B608ADB}">
              <a16:predDERef xmlns:a16="http://schemas.microsoft.com/office/drawing/2014/main" pred="{CD0037A4-E528-4C3C-B631-3D03F07D840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87C99A2-15B4-4BD8-BEDD-6FDA2F0BC5B3}"/>
            </a:ext>
            <a:ext uri="{147F2762-F138-4A5C-976F-8EAC2B608ADB}">
              <a16:predDERef xmlns:a16="http://schemas.microsoft.com/office/drawing/2014/main" pred="{0CB50C2E-3392-4542-8B87-E522B4BEF64E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BA171F9-B6A9-4FC1-86D1-63C871F814D7}"/>
            </a:ext>
            <a:ext uri="{147F2762-F138-4A5C-976F-8EAC2B608ADB}">
              <a16:predDERef xmlns:a16="http://schemas.microsoft.com/office/drawing/2014/main" pred="{387C99A2-15B4-4BD8-BEDD-6FDA2F0BC5B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7BDA92A7-CA01-4033-8613-68A422FA26AA}"/>
            </a:ext>
            <a:ext uri="{147F2762-F138-4A5C-976F-8EAC2B608ADB}">
              <a16:predDERef xmlns:a16="http://schemas.microsoft.com/office/drawing/2014/main" pred="{1BA171F9-B6A9-4FC1-86D1-63C871F814D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979A022D-CA7A-4872-BA1C-623696D70A7D}"/>
            </a:ext>
            <a:ext uri="{147F2762-F138-4A5C-976F-8EAC2B608ADB}">
              <a16:predDERef xmlns:a16="http://schemas.microsoft.com/office/drawing/2014/main" pred="{7BDA92A7-CA01-4033-8613-68A422FA26AA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F5BCED83-1F54-45A1-B300-1A9E4925E59F}"/>
            </a:ext>
            <a:ext uri="{147F2762-F138-4A5C-976F-8EAC2B608ADB}">
              <a16:predDERef xmlns:a16="http://schemas.microsoft.com/office/drawing/2014/main" pred="{979A022D-CA7A-4872-BA1C-623696D70A7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CDC31A-60A1-4224-AF94-C9E158B91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84188</xdr:colOff>
      <xdr:row>1</xdr:row>
      <xdr:rowOff>183089</xdr:rowOff>
    </xdr:from>
    <xdr:to>
      <xdr:col>8</xdr:col>
      <xdr:colOff>929550</xdr:colOff>
      <xdr:row>4</xdr:row>
      <xdr:rowOff>82124</xdr:rowOff>
    </xdr:to>
    <xdr:pic>
      <xdr:nvPicPr>
        <xdr:cNvPr id="5" name="Picture 4" descr="VIAGS xanh">
          <a:extLst>
            <a:ext uri="{FF2B5EF4-FFF2-40B4-BE49-F238E27FC236}">
              <a16:creationId xmlns:a16="http://schemas.microsoft.com/office/drawing/2014/main" id="{05E3773B-2B84-4BD4-A7EC-F9764D020E1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623" y="290665"/>
          <a:ext cx="1939056" cy="598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D6F6A97E-970B-44CC-9078-7885867187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A996E6CA-6D78-4532-B60E-D41388644C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02930A30-8EFF-4C63-902B-5DB0F1D695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9B63880B-8ADE-4AAB-9674-4A722F466E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6EA8E11D-2DA0-4BCA-B925-5860384FD7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B284F0D1-7DE3-4F17-9059-357834F669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D0CAE10A-9E8E-42B3-BBD7-323EF55111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F5AFE595-CB37-4709-A6D9-96A097F31F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45C45F0E-9A14-46B1-9F1D-5A4B628615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E5B29D4-831E-45F3-98E7-F378DF6ABF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96F5F104-1233-4336-BC7D-7E5E4AB46C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08D5BF10-7320-439D-B40F-109EDDDE5A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EC919367-18D5-4C05-9AA6-1957CAF0A7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04A6EE02-0463-4567-AEC0-BAD9B0C011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301A7FF2-EC43-4CCC-8BCF-9DB1B00044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75A2A6BE-DFD8-40ED-A33E-E67AA604BC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2A7FF6C0-DAB4-4B84-A255-D5DBB088C9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7C741667-74A7-4B4E-A4EB-21994172C9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93484F85-3CB9-4E6C-812F-A55D555480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BB84E546-29C0-4633-962B-183CEED828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E15024F9-B2B1-4A2B-B92D-EEB0D33660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9F1168A-7F5F-418F-BF16-D5A3623445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DAF8105-77E3-4A90-B5A9-28F7910344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89A0E39-8CAF-46E4-9710-FF3349B8D7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CE6CAB55-1381-4BC4-9E50-E5E90E1BF5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50BF91DF-2CFC-4963-BCFB-ECCB27DD60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68AD64A9-E320-4967-A026-AB0E925A30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05B66CFD-DE8D-4CE4-A82D-E7C53D4B14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52C6E637-B581-4114-9B5A-B90D739C2E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737CCF24-301A-4D9C-99AB-5151881A655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F4AF52DB-43FD-46B2-9CCA-EFA02758BF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A2452E4B-B4C5-4ECF-A5C0-DB228F7F1B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575EC275-48FE-45AC-A53A-DD949143CC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16FC930-1FBA-48B9-AD72-799D155009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1FB70431-D6D3-48E0-B960-D4F0D1B9CC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BB21240-C388-4F83-86B2-5460BEB743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2F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" name="TextBox 4">
          <a:extLst>
            <a:ext uri="{FF2B5EF4-FFF2-40B4-BE49-F238E27FC236}">
              <a16:creationId xmlns:a16="http://schemas.microsoft.com/office/drawing/2014/main" id="{00000000-0008-0000-2F00-00001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" name="TextBox 7">
          <a:extLst>
            <a:ext uri="{FF2B5EF4-FFF2-40B4-BE49-F238E27FC236}">
              <a16:creationId xmlns:a16="http://schemas.microsoft.com/office/drawing/2014/main" id="{00000000-0008-0000-2F00-00001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8">
          <a:extLst>
            <a:ext uri="{FF2B5EF4-FFF2-40B4-BE49-F238E27FC236}">
              <a16:creationId xmlns:a16="http://schemas.microsoft.com/office/drawing/2014/main" id="{00000000-0008-0000-2F00-00001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2F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2F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2F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2F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2F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2F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2F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2F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7" name="TextBox 4">
          <a:extLst>
            <a:ext uri="{FF2B5EF4-FFF2-40B4-BE49-F238E27FC236}">
              <a16:creationId xmlns:a16="http://schemas.microsoft.com/office/drawing/2014/main" id="{00000000-0008-0000-2F00-00001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8" name="TextBox 7">
          <a:extLst>
            <a:ext uri="{FF2B5EF4-FFF2-40B4-BE49-F238E27FC236}">
              <a16:creationId xmlns:a16="http://schemas.microsoft.com/office/drawing/2014/main" id="{00000000-0008-0000-2F00-00001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8">
          <a:extLst>
            <a:ext uri="{FF2B5EF4-FFF2-40B4-BE49-F238E27FC236}">
              <a16:creationId xmlns:a16="http://schemas.microsoft.com/office/drawing/2014/main" id="{00000000-0008-0000-2F00-00001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2F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2F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2F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2F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2F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2F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2F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2F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8" name="TextBox 4">
          <a:extLst>
            <a:ext uri="{FF2B5EF4-FFF2-40B4-BE49-F238E27FC236}">
              <a16:creationId xmlns:a16="http://schemas.microsoft.com/office/drawing/2014/main" id="{00000000-0008-0000-2F00-000026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7">
          <a:extLst>
            <a:ext uri="{FF2B5EF4-FFF2-40B4-BE49-F238E27FC236}">
              <a16:creationId xmlns:a16="http://schemas.microsoft.com/office/drawing/2014/main" id="{00000000-0008-0000-2F00-000027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8">
          <a:extLst>
            <a:ext uri="{FF2B5EF4-FFF2-40B4-BE49-F238E27FC236}">
              <a16:creationId xmlns:a16="http://schemas.microsoft.com/office/drawing/2014/main" id="{00000000-0008-0000-2F00-000028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814260-A965-4B0E-8B35-E44D6C369E4B}"/>
            </a:ext>
            <a:ext uri="{147F2762-F138-4A5C-976F-8EAC2B608ADB}">
              <a16:predDERef xmlns:a16="http://schemas.microsoft.com/office/drawing/2014/main" pred="{1A1FAB10-3DDA-438E-903F-4D6C44A431E0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9463B91F-4B3A-4C4E-8867-371B68A38C83}"/>
            </a:ext>
            <a:ext uri="{147F2762-F138-4A5C-976F-8EAC2B608ADB}">
              <a16:predDERef xmlns:a16="http://schemas.microsoft.com/office/drawing/2014/main" pred="{4F814260-A965-4B0E-8B35-E44D6C369E4B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E80FF78-C8DB-40B1-9579-241BE6B8A9E5}"/>
            </a:ext>
            <a:ext uri="{147F2762-F138-4A5C-976F-8EAC2B608ADB}">
              <a16:predDERef xmlns:a16="http://schemas.microsoft.com/office/drawing/2014/main" pred="{9463B91F-4B3A-4C4E-8867-371B68A38C8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262C3EA9-5138-4A47-B699-151E7C4E50C3}"/>
            </a:ext>
            <a:ext uri="{147F2762-F138-4A5C-976F-8EAC2B608ADB}">
              <a16:predDERef xmlns:a16="http://schemas.microsoft.com/office/drawing/2014/main" pred="{1E80FF78-C8DB-40B1-9579-241BE6B8A9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3479185B-6E22-4D26-A12F-65F941CC2F82}"/>
            </a:ext>
            <a:ext uri="{147F2762-F138-4A5C-976F-8EAC2B608ADB}">
              <a16:predDERef xmlns:a16="http://schemas.microsoft.com/office/drawing/2014/main" pred="{262C3EA9-5138-4A47-B699-151E7C4E50C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376B9A76-6040-42B9-A8B6-E5EA66B048A4}"/>
            </a:ext>
            <a:ext uri="{147F2762-F138-4A5C-976F-8EAC2B608ADB}">
              <a16:predDERef xmlns:a16="http://schemas.microsoft.com/office/drawing/2014/main" pred="{3479185B-6E22-4D26-A12F-65F941CC2F8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2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62111-B8B5-4C02-A039-8218794B5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77128</xdr:colOff>
      <xdr:row>1</xdr:row>
      <xdr:rowOff>161350</xdr:rowOff>
    </xdr:from>
    <xdr:to>
      <xdr:col>8</xdr:col>
      <xdr:colOff>922490</xdr:colOff>
      <xdr:row>4</xdr:row>
      <xdr:rowOff>62290</xdr:rowOff>
    </xdr:to>
    <xdr:pic>
      <xdr:nvPicPr>
        <xdr:cNvPr id="3" name="Picture 4" descr="VIAGS xanh">
          <a:extLst>
            <a:ext uri="{FF2B5EF4-FFF2-40B4-BE49-F238E27FC236}">
              <a16:creationId xmlns:a16="http://schemas.microsoft.com/office/drawing/2014/main" id="{3DA8BE31-A994-467A-801E-6AA8E462645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6563" y="268926"/>
          <a:ext cx="1939056" cy="600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C613B1AE-5A5E-46DC-A340-99EC954527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810DBA13-D2DD-4699-BC6E-4E74BB6989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3FF40546-A1AE-4399-BADC-21BF2F2B6D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0E7D0EE5-2C4E-4F6A-B743-14964BB602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5B767C92-B4BB-4BF3-9EAF-6D888479A2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1B464EEA-346E-422B-9B37-4DC7D6DC31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96289F2B-8BD8-46EF-8DA1-69B79DAB24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65EBFB5A-DA35-4771-9D40-B3BA2423F2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45E0EA3D-2636-43A2-9899-E1B9772CC5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49324D8-E2EC-4B4C-9741-B5EC4AACB7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ED879295-D1E4-4210-9084-D2955DABFF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D22C15D-7867-4A52-B571-813CD85E45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BF8226B6-3697-4031-AAEB-40B6C32B4E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200733D2-656F-4195-8EB4-D6D7258791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C05E7B72-B001-48C0-A1D2-A93ABADE80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8843A1FB-C902-45DC-B898-38BB90DF75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CB3F81C1-5E7D-498F-9F45-A458F529C8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D97942A7-58C0-44E6-B3BC-4B081DC9B2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86BF0E89-DA21-4991-BEBD-8B599833B3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6E448505-5A4E-446C-B80B-40D31CB411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3ECA728F-7853-4F75-B506-3ADC997E6A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E7897FD-5A29-4818-9601-1795D28A71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2BC9668-4138-47E0-B42C-1E4776876F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4B8094F-2091-4743-88EC-172EA3B3BE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1BD219B7-6329-4444-AB90-2C0CDB7214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9313B8E4-2806-4752-B405-A97358F54C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09994316-CBE3-495C-930E-0FF3AA80B7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C4B6BAFE-CAF3-45B7-B0F0-746B7BFA46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D8854196-1B74-41E0-A82E-3FCD18E749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33F71D1B-00EE-44D1-8F8C-9C6561C93E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DB688D5A-EA00-44C2-991C-1D6863760F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FF878D9E-2F12-4EA9-A459-5775516A52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799D0D1B-F209-40C8-AC26-98E3882CDB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602C5676-9D53-4B3F-AD7C-F55126A227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EC6F7DC-B341-4941-B5A7-B90E49317D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E7B7C54-7F74-48EE-9EBC-F2A4364C5B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B080A4-310E-42D2-9A3E-4179BBD1D2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92F76C2B-DDBA-43E0-A122-3EC6162D96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" name="TextBox 8">
          <a:extLst>
            <a:ext uri="{FF2B5EF4-FFF2-40B4-BE49-F238E27FC236}">
              <a16:creationId xmlns:a16="http://schemas.microsoft.com/office/drawing/2014/main" id="{04119C0C-2DB6-4EA8-A728-B8FA97AF98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C6E55523-A0A5-4182-B843-8BE9104F7D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E5891EDE-C1EB-4306-B719-D40A7E5017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11C6C540-4E5E-460F-A182-6505C4DE4D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C56976BF-8F47-4389-8121-15EC08BAB70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D9E9A5E0-B7FF-4046-A2E8-1A2AD496DAF7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6FB0638F-7909-44D4-80F9-17BFF5563B46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69A7CEA9-2BB8-4709-9ABE-29173A6FCD2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3308DD0E-5322-44DE-955D-238D8005E16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086539A6-BCAA-467F-A260-BC809F93E59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716D084E-9BDB-40C1-A3BB-4991AE40A2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61223C1F-4CEC-4BE5-B204-2AFB7B3D0F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21929CDA-C2E3-4D2C-B010-F5130AA09C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C541BC2-6CBE-43CF-8C3B-3BB2345F7C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C74A26A0-8734-401C-8A88-DB87A117B7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1AC37E3D-8312-4EFF-AC72-FE14D6924D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096A3C56-4FC8-4AEE-BD74-A87C777630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19A08E2A-B457-4E93-9A4D-4E2FD70283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9D41255D-B504-42B6-AE81-018EDA2709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9D6A0F43-3499-4585-A7F7-7FD9A9021F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40422CD3-089B-4F36-B479-D26B6A3D7C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9F05C904-5598-43DA-A6EA-14860CEA23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7A850362-D6F6-4C11-B42F-DE47637CE2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F7271CA2-8D61-4220-84D3-572A7F45F8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2B86E457-52B3-4002-A355-663C795BB6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C2B72154-83C0-4063-B20E-2F8640C258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8010B53-A2F9-49F8-8CF5-49256EED3B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5917128-889E-47BB-8927-2719D9EC7D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F1BD0727-06E8-42D2-8998-FB0A197811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C25370FF-A6EE-4FDA-AC01-8D67A315FB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825D1707-F5C1-49B9-A53F-82BF71D9DB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477E7665-DF81-4D25-9382-7B9AF6A375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E62A65AF-737F-48C1-A134-C9DA3A31C3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A3AE3743-5091-48A9-AA6B-02A87905DA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AFE7779D-8349-439D-A0C3-B287107CFF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0C0496C8-3CBE-478E-BBF7-965F933498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0BA6E59A-3BE8-48D2-B86F-EB229FB3C7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EFB2492E-5D34-4664-8F96-463BF545BD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555BAD4D-E747-46AD-A4F9-85D3FE27389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E190FD46-82BF-467E-A301-293B1EFAC5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48BE0A2-316C-4039-877B-E6B3104EE2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B2931FA6-2799-4F1B-A892-CB67A43FD9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349C849B-CE03-4C92-9142-F958E5A570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59764177-3A75-4E88-80E8-AFC19C2B34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6FAF311B-AFD7-47FE-AEEF-14D959FB13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F0884EC3-CFAB-4416-90C8-5BC9180CB1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FAAFBCC8-F4C8-41A8-908B-71D826C9F3C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8D7CB92B-1A1E-46AA-968C-868181D80F9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96C433CD-0F07-4621-83D0-4F1B3D851C3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FFD34DB3-2218-4392-9195-4799352E22F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B9387D4A-055C-4913-8007-279E6C9160C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3452B194-537D-48D1-B823-179E520ABA4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4">
          <a:extLst>
            <a:ext uri="{FF2B5EF4-FFF2-40B4-BE49-F238E27FC236}">
              <a16:creationId xmlns:a16="http://schemas.microsoft.com/office/drawing/2014/main" id="{A2CF4FF8-BB07-4685-86D1-A226A0086C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FC60796F-5D8D-4D65-B479-C05B7D8893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4BA48024-89C2-4E19-ABCF-076C82928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3BC22540-BB91-4C5F-9AAD-6928010693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7">
          <a:extLst>
            <a:ext uri="{FF2B5EF4-FFF2-40B4-BE49-F238E27FC236}">
              <a16:creationId xmlns:a16="http://schemas.microsoft.com/office/drawing/2014/main" id="{6833AF5D-A87C-42AD-AAF1-01021ABE02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8">
          <a:extLst>
            <a:ext uri="{FF2B5EF4-FFF2-40B4-BE49-F238E27FC236}">
              <a16:creationId xmlns:a16="http://schemas.microsoft.com/office/drawing/2014/main" id="{3F03FFBE-B9B7-421E-A89B-864FABD2E9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2F03A6F0-1016-4E20-9029-13A196459D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DDF2AEA3-2A01-4092-BC5D-7EC73A6A95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6E794942-FC8C-4DA8-B0B6-ED12E9848E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217016A8-36AE-4F78-B58A-35BDD4650B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9A9F1C3F-AFF1-44E3-B6DC-24F8F93999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9C5C5CAC-56FE-49BE-A55E-7B45672846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4D7ED4D1-D6AA-4477-8E42-670F55F414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F6CF3ED2-2A85-4B4D-AE36-73BFB97F83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5524B0F8-4476-42AA-B87D-FB87C17E43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7943B083-F851-46EA-A3F5-AE6FCEB5D9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C8F09FDA-96F0-44A4-9DA7-3832A95133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86C14EB-26D4-4150-A4F1-FD66CA5F2C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BD2161D5-0D63-4CC1-9E9A-2562F8BB47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5BDC6C33-45E4-43AA-BC29-BD9316FC7C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7F624F9D-F0C5-4FF5-801F-0C31CA4C85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1DF12BC6-D81A-4753-8A8A-9CB2762DF0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2335BEE2-7906-4083-8E4C-7D79768F1F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226B4930-F691-49EC-9909-CF7DC490E9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828B5E6E-B788-45BD-979D-3D2B21B4FC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C941F76F-1C84-4B5E-AF2F-024F2DFD55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04E24445-334D-4A80-8C60-6F438223A0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7620D60E-E824-4DD6-8BCD-7F540FFDB88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4C700174-6A3A-419B-93F2-26058A938A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B157109-A5CD-48B3-9275-C962D02074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" name="TextBox 4">
          <a:extLst>
            <a:ext uri="{FF2B5EF4-FFF2-40B4-BE49-F238E27FC236}">
              <a16:creationId xmlns:a16="http://schemas.microsoft.com/office/drawing/2014/main" id="{00000000-0008-0000-3000-00000C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" name="TextBox 7">
          <a:extLst>
            <a:ext uri="{FF2B5EF4-FFF2-40B4-BE49-F238E27FC236}">
              <a16:creationId xmlns:a16="http://schemas.microsoft.com/office/drawing/2014/main" id="{00000000-0008-0000-3000-00000D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" name="TextBox 8">
          <a:extLst>
            <a:ext uri="{FF2B5EF4-FFF2-40B4-BE49-F238E27FC236}">
              <a16:creationId xmlns:a16="http://schemas.microsoft.com/office/drawing/2014/main" id="{00000000-0008-0000-3000-00000E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0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0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0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0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30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3000-00001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3000-00001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4">
          <a:extLst>
            <a:ext uri="{FF2B5EF4-FFF2-40B4-BE49-F238E27FC236}">
              <a16:creationId xmlns:a16="http://schemas.microsoft.com/office/drawing/2014/main" id="{00000000-0008-0000-3000-000017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4" name="TextBox 7">
          <a:extLst>
            <a:ext uri="{FF2B5EF4-FFF2-40B4-BE49-F238E27FC236}">
              <a16:creationId xmlns:a16="http://schemas.microsoft.com/office/drawing/2014/main" id="{00000000-0008-0000-3000-000018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5" name="TextBox 8">
          <a:extLst>
            <a:ext uri="{FF2B5EF4-FFF2-40B4-BE49-F238E27FC236}">
              <a16:creationId xmlns:a16="http://schemas.microsoft.com/office/drawing/2014/main" id="{00000000-0008-0000-3000-000019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000-00001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000-00001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000-00001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000-00001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0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30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3000-00002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3000-00002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4">
          <a:extLst>
            <a:ext uri="{FF2B5EF4-FFF2-40B4-BE49-F238E27FC236}">
              <a16:creationId xmlns:a16="http://schemas.microsoft.com/office/drawing/2014/main" id="{00000000-0008-0000-3000-000022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5" name="TextBox 7">
          <a:extLst>
            <a:ext uri="{FF2B5EF4-FFF2-40B4-BE49-F238E27FC236}">
              <a16:creationId xmlns:a16="http://schemas.microsoft.com/office/drawing/2014/main" id="{00000000-0008-0000-3000-000023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6" name="TextBox 8">
          <a:extLst>
            <a:ext uri="{FF2B5EF4-FFF2-40B4-BE49-F238E27FC236}">
              <a16:creationId xmlns:a16="http://schemas.microsoft.com/office/drawing/2014/main" id="{00000000-0008-0000-3000-000024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26FCD483-4B8B-4932-8878-C0329F6369D9}"/>
            </a:ext>
            <a:ext uri="{147F2762-F138-4A5C-976F-8EAC2B608ADB}">
              <a16:predDERef xmlns:a16="http://schemas.microsoft.com/office/drawing/2014/main" pred="{AE1FD1A4-EFA5-447A-B610-87668536C70D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CF1B9709-B000-416E-B70F-4CF42E98DB16}"/>
            </a:ext>
            <a:ext uri="{147F2762-F138-4A5C-976F-8EAC2B608ADB}">
              <a16:predDERef xmlns:a16="http://schemas.microsoft.com/office/drawing/2014/main" pred="{26FCD483-4B8B-4932-8878-C0329F6369D9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7E56E46-F587-4AC6-A0E2-7A707C244444}"/>
            </a:ext>
            <a:ext uri="{147F2762-F138-4A5C-976F-8EAC2B608ADB}">
              <a16:predDERef xmlns:a16="http://schemas.microsoft.com/office/drawing/2014/main" pred="{CF1B9709-B000-416E-B70F-4CF42E98DB1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1F77FF05-BE32-4183-B78A-33DA26E832E5}"/>
            </a:ext>
            <a:ext uri="{147F2762-F138-4A5C-976F-8EAC2B608ADB}">
              <a16:predDERef xmlns:a16="http://schemas.microsoft.com/office/drawing/2014/main" pred="{57E56E46-F587-4AC6-A0E2-7A707C24444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8A517E00-355E-4FAA-AF39-07BB44ACEDC2}"/>
            </a:ext>
            <a:ext uri="{147F2762-F138-4A5C-976F-8EAC2B608ADB}">
              <a16:predDERef xmlns:a16="http://schemas.microsoft.com/office/drawing/2014/main" pred="{1F77FF05-BE32-4183-B78A-33DA26E832E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B9DEBCF4-4E52-4188-98FB-32DE89C5E0F3}"/>
            </a:ext>
            <a:ext uri="{147F2762-F138-4A5C-976F-8EAC2B608ADB}">
              <a16:predDERef xmlns:a16="http://schemas.microsoft.com/office/drawing/2014/main" pred="{8A517E00-355E-4FAA-AF39-07BB44ACEDC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37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3A0EE-02B5-4E31-BF32-1AD84D26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107832</xdr:colOff>
      <xdr:row>1</xdr:row>
      <xdr:rowOff>186338</xdr:rowOff>
    </xdr:from>
    <xdr:to>
      <xdr:col>8</xdr:col>
      <xdr:colOff>947479</xdr:colOff>
      <xdr:row>4</xdr:row>
      <xdr:rowOff>91088</xdr:rowOff>
    </xdr:to>
    <xdr:pic>
      <xdr:nvPicPr>
        <xdr:cNvPr id="38" name="Picture 4" descr="VIAGS xanh">
          <a:extLst>
            <a:ext uri="{FF2B5EF4-FFF2-40B4-BE49-F238E27FC236}">
              <a16:creationId xmlns:a16="http://schemas.microsoft.com/office/drawing/2014/main" id="{9BF4685E-FBB8-454D-AAA2-F227090A94A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267" y="293914"/>
          <a:ext cx="1933341" cy="603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">
          <a:extLst>
            <a:ext uri="{FF2B5EF4-FFF2-40B4-BE49-F238E27FC236}">
              <a16:creationId xmlns:a16="http://schemas.microsoft.com/office/drawing/2014/main" id="{49C15D8E-CFDA-4FFD-BD00-D22613BE24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7">
          <a:extLst>
            <a:ext uri="{FF2B5EF4-FFF2-40B4-BE49-F238E27FC236}">
              <a16:creationId xmlns:a16="http://schemas.microsoft.com/office/drawing/2014/main" id="{0135636B-5C35-486D-8ECB-3D386AEF60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8">
          <a:extLst>
            <a:ext uri="{FF2B5EF4-FFF2-40B4-BE49-F238E27FC236}">
              <a16:creationId xmlns:a16="http://schemas.microsoft.com/office/drawing/2014/main" id="{44AC13AE-D1B5-4399-AFC4-6F1F7FC700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4">
          <a:extLst>
            <a:ext uri="{FF2B5EF4-FFF2-40B4-BE49-F238E27FC236}">
              <a16:creationId xmlns:a16="http://schemas.microsoft.com/office/drawing/2014/main" id="{ED7CA62F-C54B-425E-AC8C-D37F2F26E6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7">
          <a:extLst>
            <a:ext uri="{FF2B5EF4-FFF2-40B4-BE49-F238E27FC236}">
              <a16:creationId xmlns:a16="http://schemas.microsoft.com/office/drawing/2014/main" id="{AC510876-165D-4AD3-8E03-F2DBB4A9B0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8">
          <a:extLst>
            <a:ext uri="{FF2B5EF4-FFF2-40B4-BE49-F238E27FC236}">
              <a16:creationId xmlns:a16="http://schemas.microsoft.com/office/drawing/2014/main" id="{DF1A86D1-5787-42A6-AC67-E67A249BDA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4">
          <a:extLst>
            <a:ext uri="{FF2B5EF4-FFF2-40B4-BE49-F238E27FC236}">
              <a16:creationId xmlns:a16="http://schemas.microsoft.com/office/drawing/2014/main" id="{7605A526-0BF2-4E44-A31A-0518D94684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7">
          <a:extLst>
            <a:ext uri="{FF2B5EF4-FFF2-40B4-BE49-F238E27FC236}">
              <a16:creationId xmlns:a16="http://schemas.microsoft.com/office/drawing/2014/main" id="{9174B7CA-2E19-46F5-A64D-4B205C501C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8">
          <a:extLst>
            <a:ext uri="{FF2B5EF4-FFF2-40B4-BE49-F238E27FC236}">
              <a16:creationId xmlns:a16="http://schemas.microsoft.com/office/drawing/2014/main" id="{95C64EE2-406D-44FA-84AD-D13D3F501E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4BF48BD-A778-4CF7-966C-09D0098450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25770DB4-ABC9-4D92-9F07-EA9D521A8D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6195E8D2-EB70-444C-A2FE-CCB9BE591A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7820F9A8-3126-4333-BDD6-9E6EDA462E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9F1E70DB-386D-4007-A430-8655301F40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83592DF9-0079-4716-BBA2-C0A2A8400E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005F5561-78A5-4B94-80A2-8A44BA740A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617879F0-3634-4255-B6D6-A3FB34E688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3BC3D730-3258-4766-90D0-07BB5E5F6B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4">
          <a:extLst>
            <a:ext uri="{FF2B5EF4-FFF2-40B4-BE49-F238E27FC236}">
              <a16:creationId xmlns:a16="http://schemas.microsoft.com/office/drawing/2014/main" id="{784B20FA-BABF-4C1F-8072-A7644AA17B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123BD1EF-CB7E-4373-B0EB-D25259D789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2A547DF1-2904-43AD-AFA2-6A3FDC7AC5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27FE349-C210-4FFB-BCC7-EF868B42B5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4022D20-0C6A-4FDF-9A85-D36102BC87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EC3B3BE-94F1-4F27-8A7F-6DE9A2DFE1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C1175E2C-87DF-48C5-92F4-DF41FFFD20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F179D048-BB2F-4954-948F-40BD1F0080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60DC1ECC-0E38-455B-8A9C-22D68F9284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F3445B5C-2D0F-4DD3-B3CB-D07FD5B406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BC1DDDAE-0588-400E-A1DC-79432351F1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984DEF22-F53B-43B4-A987-EAF370355F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4">
          <a:extLst>
            <a:ext uri="{FF2B5EF4-FFF2-40B4-BE49-F238E27FC236}">
              <a16:creationId xmlns:a16="http://schemas.microsoft.com/office/drawing/2014/main" id="{4C8615D0-703B-4AC7-909C-65A7FFC25E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">
          <a:extLst>
            <a:ext uri="{FF2B5EF4-FFF2-40B4-BE49-F238E27FC236}">
              <a16:creationId xmlns:a16="http://schemas.microsoft.com/office/drawing/2014/main" id="{5BD19926-FAB1-40D6-937C-C2A845BEA5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8">
          <a:extLst>
            <a:ext uri="{FF2B5EF4-FFF2-40B4-BE49-F238E27FC236}">
              <a16:creationId xmlns:a16="http://schemas.microsoft.com/office/drawing/2014/main" id="{1056BE7D-82AD-4BD7-8E58-9D269BFC1B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B7B3ADB-2441-4C65-A74D-A3BDC598E3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D693A00-FC8E-4AED-9DF2-02CF9017FC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4DB792E-CDCC-41B2-A431-F84A460938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ABC3FF-AF25-4399-A52D-646CE935A0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54CF951E-BE02-4223-BEED-42BBCBB0BA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9" name="TextBox 8">
          <a:extLst>
            <a:ext uri="{FF2B5EF4-FFF2-40B4-BE49-F238E27FC236}">
              <a16:creationId xmlns:a16="http://schemas.microsoft.com/office/drawing/2014/main" id="{DC43F603-2ABB-400F-AA1E-A95B007D02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4">
          <a:extLst>
            <a:ext uri="{FF2B5EF4-FFF2-40B4-BE49-F238E27FC236}">
              <a16:creationId xmlns:a16="http://schemas.microsoft.com/office/drawing/2014/main" id="{05C7F8F7-0862-4FA5-AD5C-61D021F265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88CC534F-3218-4E19-B96A-3F48FE368B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1F676BC2-55B7-428A-9922-D22FA7CD23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3753A4D7-7F59-40E0-A348-ADD877C039A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5C0E9137-787D-4ABA-9E9C-F1282E6D003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C2D3B827-6094-4338-B80D-FACE4151898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4">
          <a:extLst>
            <a:ext uri="{FF2B5EF4-FFF2-40B4-BE49-F238E27FC236}">
              <a16:creationId xmlns:a16="http://schemas.microsoft.com/office/drawing/2014/main" id="{8A327FEC-4703-4E26-848C-541931A3CF1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7">
          <a:extLst>
            <a:ext uri="{FF2B5EF4-FFF2-40B4-BE49-F238E27FC236}">
              <a16:creationId xmlns:a16="http://schemas.microsoft.com/office/drawing/2014/main" id="{5AE8AFE0-CA78-4386-926D-14FFE551751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">
          <a:extLst>
            <a:ext uri="{FF2B5EF4-FFF2-40B4-BE49-F238E27FC236}">
              <a16:creationId xmlns:a16="http://schemas.microsoft.com/office/drawing/2014/main" id="{5FF76D19-6584-49ED-A83B-FCC995FCE9C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4">
          <a:extLst>
            <a:ext uri="{FF2B5EF4-FFF2-40B4-BE49-F238E27FC236}">
              <a16:creationId xmlns:a16="http://schemas.microsoft.com/office/drawing/2014/main" id="{56D0D373-860E-430C-8469-783CB661CB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7">
          <a:extLst>
            <a:ext uri="{FF2B5EF4-FFF2-40B4-BE49-F238E27FC236}">
              <a16:creationId xmlns:a16="http://schemas.microsoft.com/office/drawing/2014/main" id="{478C10AB-4D49-4913-878C-0F64846C2F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8">
          <a:extLst>
            <a:ext uri="{FF2B5EF4-FFF2-40B4-BE49-F238E27FC236}">
              <a16:creationId xmlns:a16="http://schemas.microsoft.com/office/drawing/2014/main" id="{4ED75F87-BDB4-4C2E-AA60-D2A36255F0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58E2FE74-5D27-480D-BF12-2E818BEFDD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7">
          <a:extLst>
            <a:ext uri="{FF2B5EF4-FFF2-40B4-BE49-F238E27FC236}">
              <a16:creationId xmlns:a16="http://schemas.microsoft.com/office/drawing/2014/main" id="{88009DC8-CDCD-4852-A11B-F58DA28F4D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8">
          <a:extLst>
            <a:ext uri="{FF2B5EF4-FFF2-40B4-BE49-F238E27FC236}">
              <a16:creationId xmlns:a16="http://schemas.microsoft.com/office/drawing/2014/main" id="{251374E8-22E7-4516-9B94-90B44F29A3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4">
          <a:extLst>
            <a:ext uri="{FF2B5EF4-FFF2-40B4-BE49-F238E27FC236}">
              <a16:creationId xmlns:a16="http://schemas.microsoft.com/office/drawing/2014/main" id="{F73E7247-DD00-440B-ABAF-9F3000B093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7">
          <a:extLst>
            <a:ext uri="{FF2B5EF4-FFF2-40B4-BE49-F238E27FC236}">
              <a16:creationId xmlns:a16="http://schemas.microsoft.com/office/drawing/2014/main" id="{679E2C4A-9759-45E7-B178-57A27AF9C1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8">
          <a:extLst>
            <a:ext uri="{FF2B5EF4-FFF2-40B4-BE49-F238E27FC236}">
              <a16:creationId xmlns:a16="http://schemas.microsoft.com/office/drawing/2014/main" id="{5879D2A0-243F-4C9A-AFE5-7F4D3B72F2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3563CE14-6AD4-4AB3-B583-74831DA36D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7">
          <a:extLst>
            <a:ext uri="{FF2B5EF4-FFF2-40B4-BE49-F238E27FC236}">
              <a16:creationId xmlns:a16="http://schemas.microsoft.com/office/drawing/2014/main" id="{2D849CD0-3763-4F22-8232-6A282F41FC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8">
          <a:extLst>
            <a:ext uri="{FF2B5EF4-FFF2-40B4-BE49-F238E27FC236}">
              <a16:creationId xmlns:a16="http://schemas.microsoft.com/office/drawing/2014/main" id="{C95991E3-375D-428C-9650-241EFCAD5B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4">
          <a:extLst>
            <a:ext uri="{FF2B5EF4-FFF2-40B4-BE49-F238E27FC236}">
              <a16:creationId xmlns:a16="http://schemas.microsoft.com/office/drawing/2014/main" id="{FB75913B-5AE8-47B9-8463-4EEC70A891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7">
          <a:extLst>
            <a:ext uri="{FF2B5EF4-FFF2-40B4-BE49-F238E27FC236}">
              <a16:creationId xmlns:a16="http://schemas.microsoft.com/office/drawing/2014/main" id="{1F8AA036-B16A-4D2D-B531-D6F3A6BDC8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8">
          <a:extLst>
            <a:ext uri="{FF2B5EF4-FFF2-40B4-BE49-F238E27FC236}">
              <a16:creationId xmlns:a16="http://schemas.microsoft.com/office/drawing/2014/main" id="{ADF79B06-0756-4756-A704-B0EE7C3D2F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D4FBBF-3F9E-4444-A1E2-DEACEA9083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6B3625C-0798-4818-959A-FC1466AB42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2CD9E9F-50C8-4CAB-81E3-8853705AC6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4">
          <a:extLst>
            <a:ext uri="{FF2B5EF4-FFF2-40B4-BE49-F238E27FC236}">
              <a16:creationId xmlns:a16="http://schemas.microsoft.com/office/drawing/2014/main" id="{D376A459-9509-4A10-92CA-09C9A2DCD3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7">
          <a:extLst>
            <a:ext uri="{FF2B5EF4-FFF2-40B4-BE49-F238E27FC236}">
              <a16:creationId xmlns:a16="http://schemas.microsoft.com/office/drawing/2014/main" id="{461502F4-504A-47EB-B8B6-98626E3512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8">
          <a:extLst>
            <a:ext uri="{FF2B5EF4-FFF2-40B4-BE49-F238E27FC236}">
              <a16:creationId xmlns:a16="http://schemas.microsoft.com/office/drawing/2014/main" id="{C4E29F78-5D61-4D42-BB0C-B2AE03B2E6E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4">
          <a:extLst>
            <a:ext uri="{FF2B5EF4-FFF2-40B4-BE49-F238E27FC236}">
              <a16:creationId xmlns:a16="http://schemas.microsoft.com/office/drawing/2014/main" id="{42AC6D92-6E3C-465C-BF56-7CEDDBEC39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7">
          <a:extLst>
            <a:ext uri="{FF2B5EF4-FFF2-40B4-BE49-F238E27FC236}">
              <a16:creationId xmlns:a16="http://schemas.microsoft.com/office/drawing/2014/main" id="{C853EC7D-22A3-4540-9DD3-6B2968F73B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8">
          <a:extLst>
            <a:ext uri="{FF2B5EF4-FFF2-40B4-BE49-F238E27FC236}">
              <a16:creationId xmlns:a16="http://schemas.microsoft.com/office/drawing/2014/main" id="{52E9A972-7142-4F9F-A4DC-99A0462200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4">
          <a:extLst>
            <a:ext uri="{FF2B5EF4-FFF2-40B4-BE49-F238E27FC236}">
              <a16:creationId xmlns:a16="http://schemas.microsoft.com/office/drawing/2014/main" id="{3D470C0A-ECA0-4DD6-8B34-86EEAA45BA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7">
          <a:extLst>
            <a:ext uri="{FF2B5EF4-FFF2-40B4-BE49-F238E27FC236}">
              <a16:creationId xmlns:a16="http://schemas.microsoft.com/office/drawing/2014/main" id="{73BA7360-ED3A-4A2C-B3D5-18BB5FC956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8">
          <a:extLst>
            <a:ext uri="{FF2B5EF4-FFF2-40B4-BE49-F238E27FC236}">
              <a16:creationId xmlns:a16="http://schemas.microsoft.com/office/drawing/2014/main" id="{7362EF43-A3B8-41A9-92B7-CBDCF36CC8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A77F3D43-967B-4406-A1AE-BF21A17292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2EE488A-4AED-42D8-9C72-978111F26F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166617D-2D9B-4BE2-BF7C-C81EF1BCD6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B9F2D2FF-F21C-4C65-8BBF-E42FA0840E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7">
          <a:extLst>
            <a:ext uri="{FF2B5EF4-FFF2-40B4-BE49-F238E27FC236}">
              <a16:creationId xmlns:a16="http://schemas.microsoft.com/office/drawing/2014/main" id="{3FB6BEA9-6027-4E46-9B04-927B6BEC5E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8">
          <a:extLst>
            <a:ext uri="{FF2B5EF4-FFF2-40B4-BE49-F238E27FC236}">
              <a16:creationId xmlns:a16="http://schemas.microsoft.com/office/drawing/2014/main" id="{90637CA1-128E-4580-A81F-986BF647D9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4">
          <a:extLst>
            <a:ext uri="{FF2B5EF4-FFF2-40B4-BE49-F238E27FC236}">
              <a16:creationId xmlns:a16="http://schemas.microsoft.com/office/drawing/2014/main" id="{51976084-0D78-493A-9EA3-DF53F51BD8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7">
          <a:extLst>
            <a:ext uri="{FF2B5EF4-FFF2-40B4-BE49-F238E27FC236}">
              <a16:creationId xmlns:a16="http://schemas.microsoft.com/office/drawing/2014/main" id="{7DACA791-E8E4-457C-BBCD-57140CF0BC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8">
          <a:extLst>
            <a:ext uri="{FF2B5EF4-FFF2-40B4-BE49-F238E27FC236}">
              <a16:creationId xmlns:a16="http://schemas.microsoft.com/office/drawing/2014/main" id="{AF4CFCE9-EC56-4B63-9DE1-84B5AC27F5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4">
          <a:extLst>
            <a:ext uri="{FF2B5EF4-FFF2-40B4-BE49-F238E27FC236}">
              <a16:creationId xmlns:a16="http://schemas.microsoft.com/office/drawing/2014/main" id="{2D012E00-A199-4A9B-924D-D3BE54A7797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7">
          <a:extLst>
            <a:ext uri="{FF2B5EF4-FFF2-40B4-BE49-F238E27FC236}">
              <a16:creationId xmlns:a16="http://schemas.microsoft.com/office/drawing/2014/main" id="{C1650580-B90D-47C4-A0F0-75B02A78D111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8">
          <a:extLst>
            <a:ext uri="{FF2B5EF4-FFF2-40B4-BE49-F238E27FC236}">
              <a16:creationId xmlns:a16="http://schemas.microsoft.com/office/drawing/2014/main" id="{F1401DA3-5D91-4FAE-936B-C76D282EB4A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4">
          <a:extLst>
            <a:ext uri="{FF2B5EF4-FFF2-40B4-BE49-F238E27FC236}">
              <a16:creationId xmlns:a16="http://schemas.microsoft.com/office/drawing/2014/main" id="{691B82CF-A6FF-4EF7-95BA-988BD5BD1C32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7">
          <a:extLst>
            <a:ext uri="{FF2B5EF4-FFF2-40B4-BE49-F238E27FC236}">
              <a16:creationId xmlns:a16="http://schemas.microsoft.com/office/drawing/2014/main" id="{23CD32B0-8935-48D5-B3F3-6B2CD8F2DC3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8">
          <a:extLst>
            <a:ext uri="{FF2B5EF4-FFF2-40B4-BE49-F238E27FC236}">
              <a16:creationId xmlns:a16="http://schemas.microsoft.com/office/drawing/2014/main" id="{0686C9ED-F901-4067-90D8-31383230B04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4">
          <a:extLst>
            <a:ext uri="{FF2B5EF4-FFF2-40B4-BE49-F238E27FC236}">
              <a16:creationId xmlns:a16="http://schemas.microsoft.com/office/drawing/2014/main" id="{6E8FC122-4CDD-4611-B042-9D1A8EE19E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7">
          <a:extLst>
            <a:ext uri="{FF2B5EF4-FFF2-40B4-BE49-F238E27FC236}">
              <a16:creationId xmlns:a16="http://schemas.microsoft.com/office/drawing/2014/main" id="{A882A22F-0FEB-4367-A776-E3E25DC1FE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8">
          <a:extLst>
            <a:ext uri="{FF2B5EF4-FFF2-40B4-BE49-F238E27FC236}">
              <a16:creationId xmlns:a16="http://schemas.microsoft.com/office/drawing/2014/main" id="{AE165CF2-9362-4312-8497-D331541927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A2D9CBE-CA10-4836-8ADE-835B177A57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7">
          <a:extLst>
            <a:ext uri="{FF2B5EF4-FFF2-40B4-BE49-F238E27FC236}">
              <a16:creationId xmlns:a16="http://schemas.microsoft.com/office/drawing/2014/main" id="{7515DAD5-691F-4501-A503-15AF39DCE4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8">
          <a:extLst>
            <a:ext uri="{FF2B5EF4-FFF2-40B4-BE49-F238E27FC236}">
              <a16:creationId xmlns:a16="http://schemas.microsoft.com/office/drawing/2014/main" id="{2DBA00B8-D42A-4302-9E10-00229501B3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4">
          <a:extLst>
            <a:ext uri="{FF2B5EF4-FFF2-40B4-BE49-F238E27FC236}">
              <a16:creationId xmlns:a16="http://schemas.microsoft.com/office/drawing/2014/main" id="{C4DD9885-A6E4-4492-98FA-924B252C4F8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7">
          <a:extLst>
            <a:ext uri="{FF2B5EF4-FFF2-40B4-BE49-F238E27FC236}">
              <a16:creationId xmlns:a16="http://schemas.microsoft.com/office/drawing/2014/main" id="{7BFD42E0-EDD8-4AF4-9B9A-B76736144A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8">
          <a:extLst>
            <a:ext uri="{FF2B5EF4-FFF2-40B4-BE49-F238E27FC236}">
              <a16:creationId xmlns:a16="http://schemas.microsoft.com/office/drawing/2014/main" id="{FE4B22F7-D3A7-4EC4-85C8-5884A520C3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4">
          <a:extLst>
            <a:ext uri="{FF2B5EF4-FFF2-40B4-BE49-F238E27FC236}">
              <a16:creationId xmlns:a16="http://schemas.microsoft.com/office/drawing/2014/main" id="{FCA45153-E00A-4399-97E9-860434E06F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7">
          <a:extLst>
            <a:ext uri="{FF2B5EF4-FFF2-40B4-BE49-F238E27FC236}">
              <a16:creationId xmlns:a16="http://schemas.microsoft.com/office/drawing/2014/main" id="{F9FBA0BB-0A3F-41BE-8B80-7D1F7CA514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8">
          <a:extLst>
            <a:ext uri="{FF2B5EF4-FFF2-40B4-BE49-F238E27FC236}">
              <a16:creationId xmlns:a16="http://schemas.microsoft.com/office/drawing/2014/main" id="{B95A4F9E-6BE5-43BE-B85C-92F811E9C1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4">
          <a:extLst>
            <a:ext uri="{FF2B5EF4-FFF2-40B4-BE49-F238E27FC236}">
              <a16:creationId xmlns:a16="http://schemas.microsoft.com/office/drawing/2014/main" id="{9F307F93-9A11-4ACD-B507-F4052924B8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7">
          <a:extLst>
            <a:ext uri="{FF2B5EF4-FFF2-40B4-BE49-F238E27FC236}">
              <a16:creationId xmlns:a16="http://schemas.microsoft.com/office/drawing/2014/main" id="{2640CA9E-2777-4C5A-B3A2-9288EE9944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8">
          <a:extLst>
            <a:ext uri="{FF2B5EF4-FFF2-40B4-BE49-F238E27FC236}">
              <a16:creationId xmlns:a16="http://schemas.microsoft.com/office/drawing/2014/main" id="{E93D3994-9942-496C-A43D-5F51C8996C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304141DF-D3E0-4A22-89FA-FA836C2DFD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E33CD843-CEE0-4255-A3D6-F8AAAB5688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C5E8C79-484E-4938-B8F9-85FEDA326F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4">
          <a:extLst>
            <a:ext uri="{FF2B5EF4-FFF2-40B4-BE49-F238E27FC236}">
              <a16:creationId xmlns:a16="http://schemas.microsoft.com/office/drawing/2014/main" id="{FF1A923E-A87B-4EA4-B239-B926382D71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7">
          <a:extLst>
            <a:ext uri="{FF2B5EF4-FFF2-40B4-BE49-F238E27FC236}">
              <a16:creationId xmlns:a16="http://schemas.microsoft.com/office/drawing/2014/main" id="{3DA9D22A-EFB0-4352-91AA-1010FAEB27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8">
          <a:extLst>
            <a:ext uri="{FF2B5EF4-FFF2-40B4-BE49-F238E27FC236}">
              <a16:creationId xmlns:a16="http://schemas.microsoft.com/office/drawing/2014/main" id="{4DDD8F5A-21A2-4093-8640-4398DB8193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4">
          <a:extLst>
            <a:ext uri="{FF2B5EF4-FFF2-40B4-BE49-F238E27FC236}">
              <a16:creationId xmlns:a16="http://schemas.microsoft.com/office/drawing/2014/main" id="{B7BA302E-966C-413B-93F1-1732169F84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7">
          <a:extLst>
            <a:ext uri="{FF2B5EF4-FFF2-40B4-BE49-F238E27FC236}">
              <a16:creationId xmlns:a16="http://schemas.microsoft.com/office/drawing/2014/main" id="{48A9A107-1A24-4E43-AC41-7AA9896801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8">
          <a:extLst>
            <a:ext uri="{FF2B5EF4-FFF2-40B4-BE49-F238E27FC236}">
              <a16:creationId xmlns:a16="http://schemas.microsoft.com/office/drawing/2014/main" id="{CFC159F6-3AC5-49EE-B2E5-73F0D81542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4">
          <a:extLst>
            <a:ext uri="{FF2B5EF4-FFF2-40B4-BE49-F238E27FC236}">
              <a16:creationId xmlns:a16="http://schemas.microsoft.com/office/drawing/2014/main" id="{F1F3C628-713F-436E-8ECD-07A07E18F3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7">
          <a:extLst>
            <a:ext uri="{FF2B5EF4-FFF2-40B4-BE49-F238E27FC236}">
              <a16:creationId xmlns:a16="http://schemas.microsoft.com/office/drawing/2014/main" id="{3B934AD6-980E-4CA4-A952-7145269F78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8">
          <a:extLst>
            <a:ext uri="{FF2B5EF4-FFF2-40B4-BE49-F238E27FC236}">
              <a16:creationId xmlns:a16="http://schemas.microsoft.com/office/drawing/2014/main" id="{9DCBB23B-D8CA-4BC4-B672-2AF8F03E7D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2C487F51-58BD-45DF-9C75-8C94C4EFC8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20ED812-5708-433A-8A02-1971FC191F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60188A9-5AEA-4867-B328-69D01D14B2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 txBox="1"/>
      </xdr:nvSpPr>
      <xdr:spPr>
        <a:xfrm>
          <a:off x="127825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 txBox="1"/>
      </xdr:nvSpPr>
      <xdr:spPr>
        <a:xfrm>
          <a:off x="127825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100-00001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3100-00001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4">
          <a:extLst>
            <a:ext uri="{FF2B5EF4-FFF2-40B4-BE49-F238E27FC236}">
              <a16:creationId xmlns:a16="http://schemas.microsoft.com/office/drawing/2014/main" id="{00000000-0008-0000-3100-000015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7">
          <a:extLst>
            <a:ext uri="{FF2B5EF4-FFF2-40B4-BE49-F238E27FC236}">
              <a16:creationId xmlns:a16="http://schemas.microsoft.com/office/drawing/2014/main" id="{00000000-0008-0000-3100-000016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" name="TextBox 8">
          <a:extLst>
            <a:ext uri="{FF2B5EF4-FFF2-40B4-BE49-F238E27FC236}">
              <a16:creationId xmlns:a16="http://schemas.microsoft.com/office/drawing/2014/main" id="{00000000-0008-0000-3100-000017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100-00001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100-00001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100-00001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100-00001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100-00001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100-00001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3100-00001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4">
          <a:extLst>
            <a:ext uri="{FF2B5EF4-FFF2-40B4-BE49-F238E27FC236}">
              <a16:creationId xmlns:a16="http://schemas.microsoft.com/office/drawing/2014/main" id="{00000000-0008-0000-3100-000020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7">
          <a:extLst>
            <a:ext uri="{FF2B5EF4-FFF2-40B4-BE49-F238E27FC236}">
              <a16:creationId xmlns:a16="http://schemas.microsoft.com/office/drawing/2014/main" id="{00000000-0008-0000-3100-000021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4" name="TextBox 8">
          <a:extLst>
            <a:ext uri="{FF2B5EF4-FFF2-40B4-BE49-F238E27FC236}">
              <a16:creationId xmlns:a16="http://schemas.microsoft.com/office/drawing/2014/main" id="{00000000-0008-0000-3100-000022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100-000023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100-000024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100-000025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100-000026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100-00002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100-00002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100-00002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3100-00002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4">
          <a:extLst>
            <a:ext uri="{FF2B5EF4-FFF2-40B4-BE49-F238E27FC236}">
              <a16:creationId xmlns:a16="http://schemas.microsoft.com/office/drawing/2014/main" id="{00000000-0008-0000-3100-00002B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7">
          <a:extLst>
            <a:ext uri="{FF2B5EF4-FFF2-40B4-BE49-F238E27FC236}">
              <a16:creationId xmlns:a16="http://schemas.microsoft.com/office/drawing/2014/main" id="{00000000-0008-0000-3100-00002C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8">
          <a:extLst>
            <a:ext uri="{FF2B5EF4-FFF2-40B4-BE49-F238E27FC236}">
              <a16:creationId xmlns:a16="http://schemas.microsoft.com/office/drawing/2014/main" id="{00000000-0008-0000-3100-00002D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4">
          <a:extLst>
            <a:ext uri="{FF2B5EF4-FFF2-40B4-BE49-F238E27FC236}">
              <a16:creationId xmlns:a16="http://schemas.microsoft.com/office/drawing/2014/main" id="{8018EF41-B66E-4B08-B5D0-F8731CF0ED5F}"/>
            </a:ext>
            <a:ext uri="{147F2762-F138-4A5C-976F-8EAC2B608ADB}">
              <a16:predDERef xmlns:a16="http://schemas.microsoft.com/office/drawing/2014/main" pred="{D843DB48-2B03-49EF-AA76-8C3C8E03E9F5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7">
          <a:extLst>
            <a:ext uri="{FF2B5EF4-FFF2-40B4-BE49-F238E27FC236}">
              <a16:creationId xmlns:a16="http://schemas.microsoft.com/office/drawing/2014/main" id="{5AA53870-4CF8-40A2-A332-F3DFD8AA2FE8}"/>
            </a:ext>
            <a:ext uri="{147F2762-F138-4A5C-976F-8EAC2B608ADB}">
              <a16:predDERef xmlns:a16="http://schemas.microsoft.com/office/drawing/2014/main" pred="{8018EF41-B66E-4B08-B5D0-F8731CF0ED5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8">
          <a:extLst>
            <a:ext uri="{FF2B5EF4-FFF2-40B4-BE49-F238E27FC236}">
              <a16:creationId xmlns:a16="http://schemas.microsoft.com/office/drawing/2014/main" id="{116BFF69-7A18-4A7A-B8D0-0E8E3A09E5A8}"/>
            </a:ext>
            <a:ext uri="{147F2762-F138-4A5C-976F-8EAC2B608ADB}">
              <a16:predDERef xmlns:a16="http://schemas.microsoft.com/office/drawing/2014/main" pred="{5AA53870-4CF8-40A2-A332-F3DFD8AA2FE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4">
          <a:extLst>
            <a:ext uri="{FF2B5EF4-FFF2-40B4-BE49-F238E27FC236}">
              <a16:creationId xmlns:a16="http://schemas.microsoft.com/office/drawing/2014/main" id="{C0148298-0A5B-4067-AC85-F7258EAC824F}"/>
            </a:ext>
            <a:ext uri="{147F2762-F138-4A5C-976F-8EAC2B608ADB}">
              <a16:predDERef xmlns:a16="http://schemas.microsoft.com/office/drawing/2014/main" pred="{116BFF69-7A18-4A7A-B8D0-0E8E3A09E5A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7">
          <a:extLst>
            <a:ext uri="{FF2B5EF4-FFF2-40B4-BE49-F238E27FC236}">
              <a16:creationId xmlns:a16="http://schemas.microsoft.com/office/drawing/2014/main" id="{75D21B26-B5F5-49DE-89C6-65F0FD586598}"/>
            </a:ext>
            <a:ext uri="{147F2762-F138-4A5C-976F-8EAC2B608ADB}">
              <a16:predDERef xmlns:a16="http://schemas.microsoft.com/office/drawing/2014/main" pred="{C0148298-0A5B-4067-AC85-F7258EAC824F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8">
          <a:extLst>
            <a:ext uri="{FF2B5EF4-FFF2-40B4-BE49-F238E27FC236}">
              <a16:creationId xmlns:a16="http://schemas.microsoft.com/office/drawing/2014/main" id="{3C16CEF6-DEF9-4019-8FFD-70BE975853EF}"/>
            </a:ext>
            <a:ext uri="{147F2762-F138-4A5C-976F-8EAC2B608ADB}">
              <a16:predDERef xmlns:a16="http://schemas.microsoft.com/office/drawing/2014/main" pred="{75D21B26-B5F5-49DE-89C6-65F0FD586598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6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F50F6-BE02-4BA5-AED5-EB2DBA1C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100222</xdr:colOff>
      <xdr:row>1</xdr:row>
      <xdr:rowOff>184984</xdr:rowOff>
    </xdr:from>
    <xdr:to>
      <xdr:col>8</xdr:col>
      <xdr:colOff>947489</xdr:colOff>
      <xdr:row>4</xdr:row>
      <xdr:rowOff>84019</xdr:rowOff>
    </xdr:to>
    <xdr:pic>
      <xdr:nvPicPr>
        <xdr:cNvPr id="47" name="Picture 4" descr="VIAGS xanh">
          <a:extLst>
            <a:ext uri="{FF2B5EF4-FFF2-40B4-BE49-F238E27FC236}">
              <a16:creationId xmlns:a16="http://schemas.microsoft.com/office/drawing/2014/main" id="{27DDD7D1-0400-4B87-B760-44858B52A24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767" y="295820"/>
          <a:ext cx="1941777" cy="605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4">
          <a:extLst>
            <a:ext uri="{FF2B5EF4-FFF2-40B4-BE49-F238E27FC236}">
              <a16:creationId xmlns:a16="http://schemas.microsoft.com/office/drawing/2014/main" id="{3B7CC361-5ED2-45EA-ADEC-0FEB0B8B8A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7">
          <a:extLst>
            <a:ext uri="{FF2B5EF4-FFF2-40B4-BE49-F238E27FC236}">
              <a16:creationId xmlns:a16="http://schemas.microsoft.com/office/drawing/2014/main" id="{B2A7C350-09BD-4FFE-B422-9F13150556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8">
          <a:extLst>
            <a:ext uri="{FF2B5EF4-FFF2-40B4-BE49-F238E27FC236}">
              <a16:creationId xmlns:a16="http://schemas.microsoft.com/office/drawing/2014/main" id="{CA8AF685-1128-4DEE-97E3-EAF152F746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4">
          <a:extLst>
            <a:ext uri="{FF2B5EF4-FFF2-40B4-BE49-F238E27FC236}">
              <a16:creationId xmlns:a16="http://schemas.microsoft.com/office/drawing/2014/main" id="{0DDE13ED-4964-48B5-8613-C85BBF4084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7">
          <a:extLst>
            <a:ext uri="{FF2B5EF4-FFF2-40B4-BE49-F238E27FC236}">
              <a16:creationId xmlns:a16="http://schemas.microsoft.com/office/drawing/2014/main" id="{B4015216-F688-4776-9000-62B8D75B3E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C7D5F313-EAC2-4B36-BB42-2466112B40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4">
          <a:extLst>
            <a:ext uri="{FF2B5EF4-FFF2-40B4-BE49-F238E27FC236}">
              <a16:creationId xmlns:a16="http://schemas.microsoft.com/office/drawing/2014/main" id="{63F1E869-B6CD-4322-9A1E-43ED260FB6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67C770AB-BD0A-4C84-A6C2-7A4AFA6FAF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2164D255-98BF-478B-B7F3-BAE19BA6C7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F01F36B-2642-41F8-A249-B5C671F1D3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7">
          <a:extLst>
            <a:ext uri="{FF2B5EF4-FFF2-40B4-BE49-F238E27FC236}">
              <a16:creationId xmlns:a16="http://schemas.microsoft.com/office/drawing/2014/main" id="{4B616D4B-46A4-42B2-8863-4381E28570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E1BB52D7-03C5-48BB-A0CE-AFC1661B8E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4">
          <a:extLst>
            <a:ext uri="{FF2B5EF4-FFF2-40B4-BE49-F238E27FC236}">
              <a16:creationId xmlns:a16="http://schemas.microsoft.com/office/drawing/2014/main" id="{71D98102-5C55-49CF-B54C-1C06DA7944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7">
          <a:extLst>
            <a:ext uri="{FF2B5EF4-FFF2-40B4-BE49-F238E27FC236}">
              <a16:creationId xmlns:a16="http://schemas.microsoft.com/office/drawing/2014/main" id="{4EABD029-646F-4907-9482-B6273DD306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8">
          <a:extLst>
            <a:ext uri="{FF2B5EF4-FFF2-40B4-BE49-F238E27FC236}">
              <a16:creationId xmlns:a16="http://schemas.microsoft.com/office/drawing/2014/main" id="{5F294DE3-95E7-4635-BDE1-A5828A82E7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4">
          <a:extLst>
            <a:ext uri="{FF2B5EF4-FFF2-40B4-BE49-F238E27FC236}">
              <a16:creationId xmlns:a16="http://schemas.microsoft.com/office/drawing/2014/main" id="{FC9406CA-9F47-4B81-8806-9501D349EA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7">
          <a:extLst>
            <a:ext uri="{FF2B5EF4-FFF2-40B4-BE49-F238E27FC236}">
              <a16:creationId xmlns:a16="http://schemas.microsoft.com/office/drawing/2014/main" id="{9C59CA7F-11D5-44B8-AC47-952C00A857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8">
          <a:extLst>
            <a:ext uri="{FF2B5EF4-FFF2-40B4-BE49-F238E27FC236}">
              <a16:creationId xmlns:a16="http://schemas.microsoft.com/office/drawing/2014/main" id="{7A392DF2-6AF7-4197-9C39-5B4CA20082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4">
          <a:extLst>
            <a:ext uri="{FF2B5EF4-FFF2-40B4-BE49-F238E27FC236}">
              <a16:creationId xmlns:a16="http://schemas.microsoft.com/office/drawing/2014/main" id="{8E630E70-009A-4030-ACCF-BC08E9257B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7">
          <a:extLst>
            <a:ext uri="{FF2B5EF4-FFF2-40B4-BE49-F238E27FC236}">
              <a16:creationId xmlns:a16="http://schemas.microsoft.com/office/drawing/2014/main" id="{741A6CAB-27DB-483F-A981-B5445FAE14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8">
          <a:extLst>
            <a:ext uri="{FF2B5EF4-FFF2-40B4-BE49-F238E27FC236}">
              <a16:creationId xmlns:a16="http://schemas.microsoft.com/office/drawing/2014/main" id="{CA0CBB74-0207-4C2C-8FC9-BC3703C00E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641CA9D-D474-4B53-AE21-1B2D1DF48C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57C2D85-BE52-4FED-A49E-CC559B4F688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7AA7FA1-630E-4194-8D03-A60EB46442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00332E61-FE7A-406F-9F7B-08694167C8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7">
          <a:extLst>
            <a:ext uri="{FF2B5EF4-FFF2-40B4-BE49-F238E27FC236}">
              <a16:creationId xmlns:a16="http://schemas.microsoft.com/office/drawing/2014/main" id="{33400499-0254-4266-8E85-DCF6D66E14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">
          <a:extLst>
            <a:ext uri="{FF2B5EF4-FFF2-40B4-BE49-F238E27FC236}">
              <a16:creationId xmlns:a16="http://schemas.microsoft.com/office/drawing/2014/main" id="{C5632362-14A8-41FE-B903-DBB43D787D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4">
          <a:extLst>
            <a:ext uri="{FF2B5EF4-FFF2-40B4-BE49-F238E27FC236}">
              <a16:creationId xmlns:a16="http://schemas.microsoft.com/office/drawing/2014/main" id="{E03AADBA-A574-4010-96E5-A59F5ED38C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7">
          <a:extLst>
            <a:ext uri="{FF2B5EF4-FFF2-40B4-BE49-F238E27FC236}">
              <a16:creationId xmlns:a16="http://schemas.microsoft.com/office/drawing/2014/main" id="{0E357A5F-1246-4023-AC29-2A963329DC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8">
          <a:extLst>
            <a:ext uri="{FF2B5EF4-FFF2-40B4-BE49-F238E27FC236}">
              <a16:creationId xmlns:a16="http://schemas.microsoft.com/office/drawing/2014/main" id="{549888EB-C066-4699-A5AC-BE23F18174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4">
          <a:extLst>
            <a:ext uri="{FF2B5EF4-FFF2-40B4-BE49-F238E27FC236}">
              <a16:creationId xmlns:a16="http://schemas.microsoft.com/office/drawing/2014/main" id="{8862FD3A-A7AD-4368-B7E0-C1BEEC042C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7">
          <a:extLst>
            <a:ext uri="{FF2B5EF4-FFF2-40B4-BE49-F238E27FC236}">
              <a16:creationId xmlns:a16="http://schemas.microsoft.com/office/drawing/2014/main" id="{694F0B6B-B55A-4C8B-9FCF-7F0233ADEF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">
          <a:extLst>
            <a:ext uri="{FF2B5EF4-FFF2-40B4-BE49-F238E27FC236}">
              <a16:creationId xmlns:a16="http://schemas.microsoft.com/office/drawing/2014/main" id="{EEC1597B-EEFF-46B6-BBF8-971098BB94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A6C8F5F-3176-48E2-9FC8-46965949EE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AD60588-6DA3-4FDB-8D5F-6096B5FC78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A591729-F354-49A4-B623-B8F5F5CD38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2F6365-353C-4E46-845B-EF1759D049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10C60CD1-367F-4E9C-976B-72CFD31818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" name="TextBox 8">
          <a:extLst>
            <a:ext uri="{FF2B5EF4-FFF2-40B4-BE49-F238E27FC236}">
              <a16:creationId xmlns:a16="http://schemas.microsoft.com/office/drawing/2014/main" id="{8E9A8A3B-78FC-498C-A628-F32FDAF093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49664D7-4EB8-442B-ABB3-0CC1B37E6B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D55B961-DD5F-45F1-B8A2-5082B668D9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84185A57-177F-4F91-B74A-3FA95B33F8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6FA73415-6509-4B0C-A4AA-A97EF031CFD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D9D12E38-F36B-4FD5-B140-5BC5C92F3BB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9D633954-E0DF-4975-86D9-32D7C4E2D02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397E246C-B099-4F4C-99DF-ABEC88E742F5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9FDD1724-17AB-4CF9-92F7-7796D1A2694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707A7EC3-445C-462C-AB3F-A385692F645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5CB508DA-6FA3-42F3-9035-F2C3575A95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6A919A76-3C90-4B99-9CDB-D4C7017FE8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874C705C-DFD7-4018-812F-4A0D7BF986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BEDF34A-1BFE-47B7-9698-EE2C1D6DAB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6ECB609F-C7CE-4199-B8D8-4ABD09BA4D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379A6E77-ABC5-4A3D-AAC7-88DF1FF542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58D95E77-FE02-4B7F-A336-C9D9788DD6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B4152191-6321-4067-A809-5F433B48E9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5CCEABBD-8D7B-42C0-8BCE-DF8CD84FB6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F6814B17-9753-415B-B2E6-D5E2E4DCC1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A3815AC8-EA00-4253-9DCA-52CA6E2B68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7F562CDA-6696-46B1-9107-07C7657E28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868EB3E3-0DA7-4546-8DB5-D78BFF5E21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95BD74A7-BCC9-4832-B1BC-94BE320565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3541AA1E-6BA9-4B01-B459-8B18C5000C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B1F194FC-2B3E-4720-992F-466BCCDA12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8BA6A38-6F09-4775-AFD4-054C9D27B7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6CD7410-4C19-428C-9734-7326A5897F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6421E43C-66BB-4F5D-B5B7-8D2DF34849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E5E7DD82-D40C-4073-8EF6-62AABDEE51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D397EF7D-1C3B-4A04-AAED-EC897BE3D4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5D397C1B-D13A-45FD-ACE0-D19293AE36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D24895D4-A8C7-4123-ACC3-CA0E4A9F84F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677C2D08-E703-4CDE-A09C-D078FAD30D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C0B77E3F-EDA3-462B-A76B-032C93FBEB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04B64A13-F233-4BBF-BCC6-3C960AC274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2455A91D-6918-4B92-93F9-D8FE3D0E24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E2EB9BF-208A-413F-9E58-3EE903961D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351490DC-821A-4F5E-A637-5B71D8705F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7F734E4-9ED7-431F-BDFC-CCE9DA4ADF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98537852-7292-4E70-B67F-B28A5B56C4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6ACEB438-89DF-40AA-BEB0-824CCF27D0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BC3461EA-3950-420E-8D66-DB27B15D6E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EA1F3434-9C9B-42AB-B8A8-DA3ADF35A2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76242F88-4468-4E28-8B7C-B1E49CE24F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46549936-2424-4EC9-98DF-1AF0156C1C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CEA5CE3D-5E19-4995-ABEF-7A22CB91F54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D307EB80-6CA2-4D61-A6B4-8391BDC2342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987664B1-CC9F-4457-8443-7613A1F2466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4">
          <a:extLst>
            <a:ext uri="{FF2B5EF4-FFF2-40B4-BE49-F238E27FC236}">
              <a16:creationId xmlns:a16="http://schemas.microsoft.com/office/drawing/2014/main" id="{0B25E6AA-E432-4FE5-B4D3-2159F416CD3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7">
          <a:extLst>
            <a:ext uri="{FF2B5EF4-FFF2-40B4-BE49-F238E27FC236}">
              <a16:creationId xmlns:a16="http://schemas.microsoft.com/office/drawing/2014/main" id="{089E42D4-FA56-4CE8-AEFB-7839565F308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8">
          <a:extLst>
            <a:ext uri="{FF2B5EF4-FFF2-40B4-BE49-F238E27FC236}">
              <a16:creationId xmlns:a16="http://schemas.microsoft.com/office/drawing/2014/main" id="{20025C0F-8B13-468C-B809-4A94E277D31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1CBFA100-AA85-4FCC-AE35-6395F1CD98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79B09D86-3DBB-4A77-9C66-C89E2DDA80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A315DCA9-10CD-4C35-8A5D-462D2F1D7E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144D5B6-EA1E-462E-A036-0B03C71CF7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5D1E34BB-483B-4EAA-8E76-A61F8AD64F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CB58835F-30B4-40CD-9440-ED58E18024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12987CA7-A097-4CFD-9F22-FFC388D101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4191BAA6-2257-4FDE-A966-EB7AE60ACC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36C8C5BB-E2FE-454F-B2C4-53418EBC2C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4">
          <a:extLst>
            <a:ext uri="{FF2B5EF4-FFF2-40B4-BE49-F238E27FC236}">
              <a16:creationId xmlns:a16="http://schemas.microsoft.com/office/drawing/2014/main" id="{04F49386-4F36-4D85-A260-EAE0137152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7">
          <a:extLst>
            <a:ext uri="{FF2B5EF4-FFF2-40B4-BE49-F238E27FC236}">
              <a16:creationId xmlns:a16="http://schemas.microsoft.com/office/drawing/2014/main" id="{5ADA8B8D-E842-48B4-99DF-18C1A65D57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8">
          <a:extLst>
            <a:ext uri="{FF2B5EF4-FFF2-40B4-BE49-F238E27FC236}">
              <a16:creationId xmlns:a16="http://schemas.microsoft.com/office/drawing/2014/main" id="{CCBE6589-5E6B-4C35-9492-8F80A4C7F8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4">
          <a:extLst>
            <a:ext uri="{FF2B5EF4-FFF2-40B4-BE49-F238E27FC236}">
              <a16:creationId xmlns:a16="http://schemas.microsoft.com/office/drawing/2014/main" id="{4D1C0CEE-3930-4C4D-AB01-68BDF05674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7">
          <a:extLst>
            <a:ext uri="{FF2B5EF4-FFF2-40B4-BE49-F238E27FC236}">
              <a16:creationId xmlns:a16="http://schemas.microsoft.com/office/drawing/2014/main" id="{74024F15-2BAD-41B4-8697-BF35EF07EF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8">
          <a:extLst>
            <a:ext uri="{FF2B5EF4-FFF2-40B4-BE49-F238E27FC236}">
              <a16:creationId xmlns:a16="http://schemas.microsoft.com/office/drawing/2014/main" id="{71E86465-CB7A-42B5-8B63-02533209DE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C2793A14-A36C-469F-8E98-C6CFF4BBD6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83224259-9949-4BC9-BFD5-7B0459BCA8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AB9CB7-A7BC-47D9-9CA3-74B1DDC2E9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4">
          <a:extLst>
            <a:ext uri="{FF2B5EF4-FFF2-40B4-BE49-F238E27FC236}">
              <a16:creationId xmlns:a16="http://schemas.microsoft.com/office/drawing/2014/main" id="{D4656008-14AB-4E4F-BF30-8F9DF03520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7">
          <a:extLst>
            <a:ext uri="{FF2B5EF4-FFF2-40B4-BE49-F238E27FC236}">
              <a16:creationId xmlns:a16="http://schemas.microsoft.com/office/drawing/2014/main" id="{7C9CDE9F-037D-4FF8-98AD-2B1E96B3B5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8">
          <a:extLst>
            <a:ext uri="{FF2B5EF4-FFF2-40B4-BE49-F238E27FC236}">
              <a16:creationId xmlns:a16="http://schemas.microsoft.com/office/drawing/2014/main" id="{3ABAA543-C9D5-4A2C-ADBA-0933E3A6EB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4">
          <a:extLst>
            <a:ext uri="{FF2B5EF4-FFF2-40B4-BE49-F238E27FC236}">
              <a16:creationId xmlns:a16="http://schemas.microsoft.com/office/drawing/2014/main" id="{F2834FD0-086C-4BE9-BBE4-BA5084F0F8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7">
          <a:extLst>
            <a:ext uri="{FF2B5EF4-FFF2-40B4-BE49-F238E27FC236}">
              <a16:creationId xmlns:a16="http://schemas.microsoft.com/office/drawing/2014/main" id="{E40997C3-757E-4D87-BF85-9139E68474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8">
          <a:extLst>
            <a:ext uri="{FF2B5EF4-FFF2-40B4-BE49-F238E27FC236}">
              <a16:creationId xmlns:a16="http://schemas.microsoft.com/office/drawing/2014/main" id="{0ACC7260-6DD6-42B0-922D-CEB9524C53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4">
          <a:extLst>
            <a:ext uri="{FF2B5EF4-FFF2-40B4-BE49-F238E27FC236}">
              <a16:creationId xmlns:a16="http://schemas.microsoft.com/office/drawing/2014/main" id="{E36EA35B-094B-4279-81A5-80BFEB1216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7">
          <a:extLst>
            <a:ext uri="{FF2B5EF4-FFF2-40B4-BE49-F238E27FC236}">
              <a16:creationId xmlns:a16="http://schemas.microsoft.com/office/drawing/2014/main" id="{2758AC46-71E3-4549-BB32-8126D728DC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8">
          <a:extLst>
            <a:ext uri="{FF2B5EF4-FFF2-40B4-BE49-F238E27FC236}">
              <a16:creationId xmlns:a16="http://schemas.microsoft.com/office/drawing/2014/main" id="{E5E04E86-B6A3-4F0F-9EE8-24CFCEFB5B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623312E0-DF53-45AF-A752-FECB16E8F8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C5B0AAD9-A066-4275-8A9E-53F5E20D17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51E12C3-7EF9-40CA-999A-25B24CBAD6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200-000011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200-000012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200-000013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2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2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2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200-000017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200-000018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200-000019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200-00001A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200-00001B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200-00001C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200-00001D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200-00001E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2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2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2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200-000022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200-000023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200-000024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200-000025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200-000026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200-000027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200-000028000000}"/>
            </a:ext>
          </a:extLst>
        </xdr:cNvPr>
        <xdr:cNvSpPr txBox="1"/>
      </xdr:nvSpPr>
      <xdr:spPr>
        <a:xfrm>
          <a:off x="12439650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200-000029000000}"/>
            </a:ext>
          </a:extLst>
        </xdr:cNvPr>
        <xdr:cNvSpPr txBox="1"/>
      </xdr:nvSpPr>
      <xdr:spPr>
        <a:xfrm>
          <a:off x="12439650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2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2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2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386D3529-C795-4B42-A9BD-0EDD2DA15C17}"/>
            </a:ext>
            <a:ext uri="{147F2762-F138-4A5C-976F-8EAC2B608ADB}">
              <a16:predDERef xmlns:a16="http://schemas.microsoft.com/office/drawing/2014/main" pred="{3BAA1CDE-0A9F-42DA-AB60-A27117F9D543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4EFCEA9-138A-4E39-BC1B-E54D2B3487FC}"/>
            </a:ext>
            <a:ext uri="{147F2762-F138-4A5C-976F-8EAC2B608ADB}">
              <a16:predDERef xmlns:a16="http://schemas.microsoft.com/office/drawing/2014/main" pred="{386D3529-C795-4B42-A9BD-0EDD2DA15C17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93D8C73A-0C6A-4789-B0E5-BC5FA3A462C4}"/>
            </a:ext>
            <a:ext uri="{147F2762-F138-4A5C-976F-8EAC2B608ADB}">
              <a16:predDERef xmlns:a16="http://schemas.microsoft.com/office/drawing/2014/main" pred="{54EFCEA9-138A-4E39-BC1B-E54D2B3487FC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30D9160-82E6-408C-9FA3-9DA0EB774866}"/>
            </a:ext>
            <a:ext uri="{147F2762-F138-4A5C-976F-8EAC2B608ADB}">
              <a16:predDERef xmlns:a16="http://schemas.microsoft.com/office/drawing/2014/main" pred="{93D8C73A-0C6A-4789-B0E5-BC5FA3A462C4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16EE19C-1238-447C-873D-0899A7D9BD62}"/>
            </a:ext>
            <a:ext uri="{147F2762-F138-4A5C-976F-8EAC2B608ADB}">
              <a16:predDERef xmlns:a16="http://schemas.microsoft.com/office/drawing/2014/main" pred="{E30D9160-82E6-408C-9FA3-9DA0EB774866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68F961F9-F657-4143-8516-8679F2F44798}"/>
            </a:ext>
            <a:ext uri="{147F2762-F138-4A5C-976F-8EAC2B608ADB}">
              <a16:predDERef xmlns:a16="http://schemas.microsoft.com/office/drawing/2014/main" pred="{116EE19C-1238-447C-873D-0899A7D9BD62}"/>
            </a:ext>
          </a:extLst>
        </xdr:cNvPr>
        <xdr:cNvSpPr txBox="1"/>
      </xdr:nvSpPr>
      <xdr:spPr>
        <a:xfrm>
          <a:off x="4204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25EE6A-FC86-4625-ACF2-2A185EA18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76472</xdr:colOff>
      <xdr:row>1</xdr:row>
      <xdr:rowOff>165192</xdr:rowOff>
    </xdr:from>
    <xdr:to>
      <xdr:col>8</xdr:col>
      <xdr:colOff>921834</xdr:colOff>
      <xdr:row>4</xdr:row>
      <xdr:rowOff>66132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BF8F92E5-D8BA-4E8D-AE33-7B15E936968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872" y="274049"/>
          <a:ext cx="1933933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4">
          <a:extLst>
            <a:ext uri="{FF2B5EF4-FFF2-40B4-BE49-F238E27FC236}">
              <a16:creationId xmlns:a16="http://schemas.microsoft.com/office/drawing/2014/main" id="{76607DEF-037C-45F7-ABF8-8FFAAD0579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7">
          <a:extLst>
            <a:ext uri="{FF2B5EF4-FFF2-40B4-BE49-F238E27FC236}">
              <a16:creationId xmlns:a16="http://schemas.microsoft.com/office/drawing/2014/main" id="{678D9B5D-F752-4E0E-A870-71B215DFCE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F14D1A73-7264-45C8-8EF2-8C50C961F7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4">
          <a:extLst>
            <a:ext uri="{FF2B5EF4-FFF2-40B4-BE49-F238E27FC236}">
              <a16:creationId xmlns:a16="http://schemas.microsoft.com/office/drawing/2014/main" id="{47ABBA48-C36D-42D8-BF3F-4369426952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7">
          <a:extLst>
            <a:ext uri="{FF2B5EF4-FFF2-40B4-BE49-F238E27FC236}">
              <a16:creationId xmlns:a16="http://schemas.microsoft.com/office/drawing/2014/main" id="{5E0EF5BC-79D5-4B0A-9474-AC3F025314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BBF4913B-D33D-42D1-9AF1-C4C4191B12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42AF51AF-AFCB-488E-BE72-DE56E792C3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905C6FE9-288F-45D1-AC7C-00CB153552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3753354C-03DD-497A-805D-790E6FFFC4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F23E62E-0E4C-4926-BB60-C1FA320082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594D2A44-25AC-485D-A375-46F2D5A07A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C906791D-B5AF-43CD-B36C-E6BE86619D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4">
          <a:extLst>
            <a:ext uri="{FF2B5EF4-FFF2-40B4-BE49-F238E27FC236}">
              <a16:creationId xmlns:a16="http://schemas.microsoft.com/office/drawing/2014/main" id="{EE8C8572-1084-4BA1-8BA4-24D7E91901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7">
          <a:extLst>
            <a:ext uri="{FF2B5EF4-FFF2-40B4-BE49-F238E27FC236}">
              <a16:creationId xmlns:a16="http://schemas.microsoft.com/office/drawing/2014/main" id="{876B5581-1827-49C5-AA38-70207D995F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8">
          <a:extLst>
            <a:ext uri="{FF2B5EF4-FFF2-40B4-BE49-F238E27FC236}">
              <a16:creationId xmlns:a16="http://schemas.microsoft.com/office/drawing/2014/main" id="{E29F473D-B919-4180-9AD6-9FDE3D8D6C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4">
          <a:extLst>
            <a:ext uri="{FF2B5EF4-FFF2-40B4-BE49-F238E27FC236}">
              <a16:creationId xmlns:a16="http://schemas.microsoft.com/office/drawing/2014/main" id="{C7D4F531-2FAA-476C-AA60-D196CB6514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">
          <a:extLst>
            <a:ext uri="{FF2B5EF4-FFF2-40B4-BE49-F238E27FC236}">
              <a16:creationId xmlns:a16="http://schemas.microsoft.com/office/drawing/2014/main" id="{AADE2899-6029-4CE0-B59C-E8D2DFF2E9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8">
          <a:extLst>
            <a:ext uri="{FF2B5EF4-FFF2-40B4-BE49-F238E27FC236}">
              <a16:creationId xmlns:a16="http://schemas.microsoft.com/office/drawing/2014/main" id="{0B7F952F-1107-47BD-B9B2-75D250AD1B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4">
          <a:extLst>
            <a:ext uri="{FF2B5EF4-FFF2-40B4-BE49-F238E27FC236}">
              <a16:creationId xmlns:a16="http://schemas.microsoft.com/office/drawing/2014/main" id="{586490AC-1541-41B7-8BE5-8FB9C931F9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7">
          <a:extLst>
            <a:ext uri="{FF2B5EF4-FFF2-40B4-BE49-F238E27FC236}">
              <a16:creationId xmlns:a16="http://schemas.microsoft.com/office/drawing/2014/main" id="{4B97A513-009C-47E8-A583-49F9CA0D76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8">
          <a:extLst>
            <a:ext uri="{FF2B5EF4-FFF2-40B4-BE49-F238E27FC236}">
              <a16:creationId xmlns:a16="http://schemas.microsoft.com/office/drawing/2014/main" id="{507B5AAB-5937-4A02-BE5E-404342FB53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4C0FF16-8EF1-43B9-8893-9D225EF980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BFDE8BB-213F-4890-A3E2-1D42EF9BA7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400D11C-82F4-4FBF-9797-ED37B6558F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4">
          <a:extLst>
            <a:ext uri="{FF2B5EF4-FFF2-40B4-BE49-F238E27FC236}">
              <a16:creationId xmlns:a16="http://schemas.microsoft.com/office/drawing/2014/main" id="{9256B495-5CF2-4AA4-B54A-A10616E3F2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7">
          <a:extLst>
            <a:ext uri="{FF2B5EF4-FFF2-40B4-BE49-F238E27FC236}">
              <a16:creationId xmlns:a16="http://schemas.microsoft.com/office/drawing/2014/main" id="{03B01F1C-4577-45A6-B9BA-6F9C6723E8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">
          <a:extLst>
            <a:ext uri="{FF2B5EF4-FFF2-40B4-BE49-F238E27FC236}">
              <a16:creationId xmlns:a16="http://schemas.microsoft.com/office/drawing/2014/main" id="{571AAFBF-393B-4252-95B1-32897780E9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4">
          <a:extLst>
            <a:ext uri="{FF2B5EF4-FFF2-40B4-BE49-F238E27FC236}">
              <a16:creationId xmlns:a16="http://schemas.microsoft.com/office/drawing/2014/main" id="{318F44C7-1559-493E-ABF2-13CDBF89BD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ACD2CBA0-792E-4C44-AEE4-64937FB563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DC092330-B257-4D4B-8F26-337FD35DF5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4">
          <a:extLst>
            <a:ext uri="{FF2B5EF4-FFF2-40B4-BE49-F238E27FC236}">
              <a16:creationId xmlns:a16="http://schemas.microsoft.com/office/drawing/2014/main" id="{A128991F-0649-4D79-B3DD-B9D499BD31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7">
          <a:extLst>
            <a:ext uri="{FF2B5EF4-FFF2-40B4-BE49-F238E27FC236}">
              <a16:creationId xmlns:a16="http://schemas.microsoft.com/office/drawing/2014/main" id="{4430678F-ED1E-4A99-9068-7DA37546C1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8">
          <a:extLst>
            <a:ext uri="{FF2B5EF4-FFF2-40B4-BE49-F238E27FC236}">
              <a16:creationId xmlns:a16="http://schemas.microsoft.com/office/drawing/2014/main" id="{0E651614-3A0A-4AA0-A540-CB452EF81D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BDCB07C-9685-40B8-8D85-664E467C3C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9163257-4D02-4A6D-91AD-FD9871D5CF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3661304-606F-4DCA-ABAE-DEA5617191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74AD7D-E05B-4D51-8D95-EEA8F17543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F7BBB792-AD81-4EDF-A67A-6831E47254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3E81623-8353-41B2-9315-5EFFF35C67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E5508678-B817-4858-880F-84EA3C0694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99B29358-62D3-4C28-BFE7-4DEC423AEB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BBFCED7C-138C-42A0-A13E-9C055FCF53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A1C67C4E-134B-405B-A8C8-B2E1E500485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D85AD4BD-237B-403E-9E83-54919C61D67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A2ED2FE5-FDF1-4214-8835-33353EDC03E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4">
          <a:extLst>
            <a:ext uri="{FF2B5EF4-FFF2-40B4-BE49-F238E27FC236}">
              <a16:creationId xmlns:a16="http://schemas.microsoft.com/office/drawing/2014/main" id="{D4FE696A-48C0-42DA-B9B7-2F36C6804F82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C8B4B097-5422-4D0B-B951-A72EFDA14C33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51D0139A-789C-4E48-9EC1-6DA33150B458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B9EE84FF-BBAB-4514-A26A-3276028ACD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81676DAE-1B8A-47AE-81B3-721C6D36E2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A11CC035-55E1-495C-A0EF-4DE3A0DA95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AF72A9F-74AC-453E-AF7A-DF1953462F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47BA9E28-C900-496F-A5C3-13D1937268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1DAFA8A9-909B-4173-8369-9C8C97AF7A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13C7BBC0-E0BC-4D92-990A-B96E2A4CD9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ED9D3180-483D-47CD-9491-71D4E37145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1BF86A5D-B39B-4B2D-B9B4-644AEAAA35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23DD47EF-BCE3-4FAA-B794-2F847FAA12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7">
          <a:extLst>
            <a:ext uri="{FF2B5EF4-FFF2-40B4-BE49-F238E27FC236}">
              <a16:creationId xmlns:a16="http://schemas.microsoft.com/office/drawing/2014/main" id="{98C1B384-EEB6-4B53-A8F1-561B452CB0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8">
          <a:extLst>
            <a:ext uri="{FF2B5EF4-FFF2-40B4-BE49-F238E27FC236}">
              <a16:creationId xmlns:a16="http://schemas.microsoft.com/office/drawing/2014/main" id="{59C93F5B-9ACF-4C84-BE84-A18E66F46F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5ECC5483-3430-434B-AF68-3EF1C94FB9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7AA10021-9A3A-444D-94BD-C023213CDF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CD60B240-45EF-477A-A2C0-5B378A4838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C11561F-B894-4141-B9A7-0C33D9B1D0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96438AA-29EC-4A7F-B018-9875593F1D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EF4B76E-4D1F-4FA9-AF61-0C6E5FBB5F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C34AB73B-F9FB-43D4-9E37-4A920C77E7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90669892-F441-4B0E-A9AF-DE6EFD47C5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DC5A1BEE-0F41-450C-BD71-EE4A15F0D9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525D78E1-AA45-4E91-B0B0-3A9496451F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FBF95D0E-6E50-43EB-B1C6-BA81AD6A95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26AD78AD-AD58-4E28-897E-C92842FC99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2608C3F7-AAFB-4E4B-A931-62BC117CD6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6B8E173D-3A2F-45EE-8F65-BE3E19DF18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1B1FEF89-8ACC-40C9-B3AD-8CCEF0BD22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1713F11C-4B5A-4AA2-8463-9112A49FF6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85E08826-9DDD-43A6-9EF2-3EA404FFC8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B7CD35B4-A9AB-4ABF-B2E5-BD762493CF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496DE21A-EB8A-459C-9385-AB4F98B6B9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D779C80A-20A7-453B-8153-E86D3D4042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DC43205A-8D4E-4136-ABB1-E70DA7A1B7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63D2FE41-729E-4621-BBA2-86EB8E081F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8A827F13-B65F-45BF-BC00-7DB87B85CA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8F162B28-EA11-4A47-A3F9-E4E9C9607E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8209CE19-ECE2-40AD-AA7B-EF8BD589E33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AB9FE121-0544-4C69-917D-92F822D4FD2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94215DA0-1EF7-42CB-8B9B-D49A35480EB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4">
          <a:extLst>
            <a:ext uri="{FF2B5EF4-FFF2-40B4-BE49-F238E27FC236}">
              <a16:creationId xmlns:a16="http://schemas.microsoft.com/office/drawing/2014/main" id="{5C278A3B-D4D8-47EB-AD75-BA3107B1570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7">
          <a:extLst>
            <a:ext uri="{FF2B5EF4-FFF2-40B4-BE49-F238E27FC236}">
              <a16:creationId xmlns:a16="http://schemas.microsoft.com/office/drawing/2014/main" id="{5E91BF80-9D84-46BE-B30F-48440272899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8">
          <a:extLst>
            <a:ext uri="{FF2B5EF4-FFF2-40B4-BE49-F238E27FC236}">
              <a16:creationId xmlns:a16="http://schemas.microsoft.com/office/drawing/2014/main" id="{ED167F60-543E-4C33-8B57-5A24BD8F497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F1FE9240-78CA-4CFA-B5F0-3CB08303C8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A401BB24-818E-460D-99D7-5355630064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2544591A-CD68-4B20-8821-FED2E5FF77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229F926-182D-4055-9517-64C4E2B1EA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A381A012-3112-4FD1-8E84-CDBDF495AD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10B40A53-2C04-4869-9506-9FC24FA4D9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F120E3E1-6E3A-4B16-BEBD-E376BB3F35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BD5F4278-467E-4660-A027-B12CC70B590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73BE5BE2-260D-48E0-A286-44D545193A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4">
          <a:extLst>
            <a:ext uri="{FF2B5EF4-FFF2-40B4-BE49-F238E27FC236}">
              <a16:creationId xmlns:a16="http://schemas.microsoft.com/office/drawing/2014/main" id="{EA9D3E88-3255-40A8-9729-752E5CDD80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7">
          <a:extLst>
            <a:ext uri="{FF2B5EF4-FFF2-40B4-BE49-F238E27FC236}">
              <a16:creationId xmlns:a16="http://schemas.microsoft.com/office/drawing/2014/main" id="{E52AD0E6-B05A-4623-89BD-09F3C7D36D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8">
          <a:extLst>
            <a:ext uri="{FF2B5EF4-FFF2-40B4-BE49-F238E27FC236}">
              <a16:creationId xmlns:a16="http://schemas.microsoft.com/office/drawing/2014/main" id="{F085F461-C600-4CE3-BC74-EF359DAF8A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4">
          <a:extLst>
            <a:ext uri="{FF2B5EF4-FFF2-40B4-BE49-F238E27FC236}">
              <a16:creationId xmlns:a16="http://schemas.microsoft.com/office/drawing/2014/main" id="{39EA7F43-BCB5-4EE6-A130-C680E4C230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7">
          <a:extLst>
            <a:ext uri="{FF2B5EF4-FFF2-40B4-BE49-F238E27FC236}">
              <a16:creationId xmlns:a16="http://schemas.microsoft.com/office/drawing/2014/main" id="{D570A01F-2C1D-4A01-9BCA-EB6924AADB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8">
          <a:extLst>
            <a:ext uri="{FF2B5EF4-FFF2-40B4-BE49-F238E27FC236}">
              <a16:creationId xmlns:a16="http://schemas.microsoft.com/office/drawing/2014/main" id="{BBA9DD06-179C-4086-A65A-ED16340F02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C2FD594-C26E-4F8D-8C26-2FEC39CA6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674F1B4C-4883-4B85-A1A6-C2E6D6A5DE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2F801C9-FB61-4C8A-8F4A-E6F5544934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4">
          <a:extLst>
            <a:ext uri="{FF2B5EF4-FFF2-40B4-BE49-F238E27FC236}">
              <a16:creationId xmlns:a16="http://schemas.microsoft.com/office/drawing/2014/main" id="{A1E20365-8932-4C06-A04D-9A1E422FA9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7">
          <a:extLst>
            <a:ext uri="{FF2B5EF4-FFF2-40B4-BE49-F238E27FC236}">
              <a16:creationId xmlns:a16="http://schemas.microsoft.com/office/drawing/2014/main" id="{740578C1-E307-4ED8-B6EE-D23506BDEC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8">
          <a:extLst>
            <a:ext uri="{FF2B5EF4-FFF2-40B4-BE49-F238E27FC236}">
              <a16:creationId xmlns:a16="http://schemas.microsoft.com/office/drawing/2014/main" id="{E9D63B03-CD8A-468C-8BDA-CC1E7E85D3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4">
          <a:extLst>
            <a:ext uri="{FF2B5EF4-FFF2-40B4-BE49-F238E27FC236}">
              <a16:creationId xmlns:a16="http://schemas.microsoft.com/office/drawing/2014/main" id="{8DAEDB8A-FFF4-4268-982D-D8DDD93B77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7">
          <a:extLst>
            <a:ext uri="{FF2B5EF4-FFF2-40B4-BE49-F238E27FC236}">
              <a16:creationId xmlns:a16="http://schemas.microsoft.com/office/drawing/2014/main" id="{277DA40E-EAB7-4174-B95C-F655AF5BE0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8">
          <a:extLst>
            <a:ext uri="{FF2B5EF4-FFF2-40B4-BE49-F238E27FC236}">
              <a16:creationId xmlns:a16="http://schemas.microsoft.com/office/drawing/2014/main" id="{75CBBC23-E6D2-4C48-94A5-AE3D4CD1D5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4">
          <a:extLst>
            <a:ext uri="{FF2B5EF4-FFF2-40B4-BE49-F238E27FC236}">
              <a16:creationId xmlns:a16="http://schemas.microsoft.com/office/drawing/2014/main" id="{E1F867B3-D868-44F2-83E5-FD916EDFA2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7">
          <a:extLst>
            <a:ext uri="{FF2B5EF4-FFF2-40B4-BE49-F238E27FC236}">
              <a16:creationId xmlns:a16="http://schemas.microsoft.com/office/drawing/2014/main" id="{46FE005E-0C17-4B0F-A49F-418AFBA021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8">
          <a:extLst>
            <a:ext uri="{FF2B5EF4-FFF2-40B4-BE49-F238E27FC236}">
              <a16:creationId xmlns:a16="http://schemas.microsoft.com/office/drawing/2014/main" id="{45A0727E-820A-4BC3-8A72-497170097D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6559150E-C1BD-4C13-A376-D47A465ABC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666AA47C-A0BA-48A7-88DB-EA879B9694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E0E99B53-C1D1-45F2-8D7B-AB545BFDED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3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3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3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3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3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3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3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3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3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3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3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3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3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3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3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3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3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3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3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3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3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3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3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3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3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3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3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3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3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32A427-C95A-48C8-A857-D1FC59A61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1ED9299A-1125-407A-BF71-A9F6AD2B260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8AF96BB3-2130-487E-9001-B20AA9F543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22B35FF-5AB7-45E0-AA47-203AD4E868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8F73FCE5-B22B-4BA1-9733-451F98E54C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C8E6588-8C79-4A14-90DD-D95E6234FB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7192CE9-D14B-47FF-8810-FF916B9DD6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6B0DEDF-DCDF-46CE-BF38-DF9AE3A6A4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AA204DD0-E9EC-4A98-88CA-BF4A8C2A98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B6E67AF-297A-4550-9652-97E756B9AE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6C85D64-11BA-4F09-819E-C4B2911519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6D7C5D4-D0F8-4FA3-89E7-A872336690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41D0D4B-A4DD-4176-B3AB-01BF50033D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1B051C4-D2A6-43FC-AC10-D8303B48EA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A68C9E21-D61C-4945-84F2-D618E99DE2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7140D1F-B5D7-4C41-A791-BA67A748A9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3454F6C7-925B-458F-8CA6-00A5B30DB2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950E8B3B-F564-41AB-8ABD-98563ED221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F30E1D2-588C-4FBA-AF54-886519AC44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4F769D7-EABE-42D9-8DA3-41D1CA8970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D32BB331-6BDC-4962-B826-E66E2CF171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3E43622C-7EC9-4934-8620-9C7D58C597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442808CF-5A67-4BE4-A2EE-405E5C79E7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6822E44-E6D1-4808-8AEC-8747112DCB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CFBD681-FDE7-4912-A385-8691D53094F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80B9F94-524D-40B7-B237-083AF8C4C3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C5A4EEA9-6A64-41EA-BB57-607578F0E4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D0CEF32-3A34-4DB4-825A-A8BD49CC45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2028ABC1-C76C-4A83-BA2E-CF974172FC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7C45947-8ADC-426C-9947-3CB722CDE4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EE5E00D-4AFC-4FA3-9F8A-8319A7DF79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5192933-455E-4B3D-B7ED-B8573AB485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1663688C-C433-40ED-B4B5-D99994A6CD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7A422FFE-6A1E-4A60-A01D-D52AD66FBE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844291DF-8D9E-4ECB-A9C8-C924EC1C25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1BDF1AE-F0DF-492E-A5EA-2720F6608B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067CE10-52C9-4758-9801-6908D75649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E293497-3BC6-4D0F-8303-BF37A03535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A6888A-3D56-4E33-A5F3-CC97918EF5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A5E71333-8B3A-40BC-8A34-FC3D697C03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2008B64-5B11-443C-AAEC-3E3CA1BE05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8E47C8A5-D08B-40D0-A891-1292C0C00D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0B798AF-FE82-48D2-B1C4-6F89D0B09A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0006CC8B-145E-4C78-BBA7-00363F73BB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968096AB-F45C-4C9D-8129-2B14EA43B134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8A08822-FCB5-41D7-A6D1-F12631A08F2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62371C33-C4DC-44BC-9AE5-C03FEDF1645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BDE97A39-72EC-4BF5-A108-DB2430302EDE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E585933F-7475-479E-803F-D2BA40B3E47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C3DC7B6A-38C0-4BF4-97C0-4F325B42FF06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B74B52D4-90D4-4BDF-9CD6-217A68EA53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725F3F14-186E-4792-AEC1-97E67B6D77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6D167383-48FF-4CCA-9B98-03DD574E8E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C206211-53EA-41E3-80CF-AD53EEE18D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892725CC-9E1D-46DF-AA80-99B3A6691D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265F3B97-7C64-4106-A8FB-59B5FCD32A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405E78F4-2AA2-4FC8-8066-5C203C5DF8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824EC988-D8C8-40A1-87B3-DD93DBC3D1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B105EC11-29C2-4459-AF05-BB3CB15C79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516EDA46-CF09-467C-BFC4-1C7B47547E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AB58D5D0-AF29-4FE8-87D6-7EFC908898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D606F6BE-D29E-4364-8839-A57E7B67807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AFE69BD0-B708-49DC-A35F-14A87EA4E7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F1836D8B-3038-4EB1-85BA-9B3F42D769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08B81B06-85B6-492C-89F8-F973339465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B38EB057-1725-4286-8F2D-3922A121CA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C90506A-C5C5-491F-AA82-DF91274F126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F072E74-1E03-4DFE-A700-00A475AC3B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360D53C0-8653-421C-96B5-85AB25FC0B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AE134866-6801-4405-A0DF-020FD35D6E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7E32DBBF-1F3D-4925-B8B1-FCB56B2912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91436487-596E-4431-A8FD-F803393929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1301D359-4D5B-4B8E-8C6C-C6C3DB373B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587C4424-91DE-424C-88C8-DD945F8C71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5BF55AFD-C98B-4115-A19E-5FE67983C1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40FEFD78-F387-4CD8-924D-F2DB93B80B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905A79D2-36A4-4362-A5ED-9339B0933F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D21AB1D1-9723-4881-9A12-8C03086545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227D00B0-31C5-4ADD-A206-F53B93BFA0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F1CD5DD-70D1-4456-B1E0-387D786E88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44C5826-F43A-4024-99AC-B6FB829684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38344FC6-2213-4B95-AC53-B57B356192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29487214-9FB7-4D00-8152-007EA85144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0D31946D-FDFF-4B95-987A-467D6D9DE3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A1E548E1-E7B6-458D-9AD6-89642BC305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605A2D5A-2E25-4BE1-8459-E1A584584A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CEFE10BF-7B5A-4E51-9390-B961BAC60E0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5D9B85A2-46F4-4C63-B7E1-CF30B378D7DF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C6C2CE94-9A9D-4634-9354-03F77F20107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22CFF923-685C-4DFE-AC00-EC4E0410F89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F0F1B5BC-8160-46F6-AFE6-64F884D13853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4004FAAE-FB4D-4D4F-85DC-3C84E4037B5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15C97E09-E4A4-42C9-B00E-6483E97F55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C33C6961-4735-4E29-B3A6-C651D7B1DA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AF10AF6F-B718-4481-978A-87FCDECE89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A28F6F6-12A4-4529-81CA-60281699CA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7">
          <a:extLst>
            <a:ext uri="{FF2B5EF4-FFF2-40B4-BE49-F238E27FC236}">
              <a16:creationId xmlns:a16="http://schemas.microsoft.com/office/drawing/2014/main" id="{46DD823D-9556-4E2A-AB05-544B96E187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8">
          <a:extLst>
            <a:ext uri="{FF2B5EF4-FFF2-40B4-BE49-F238E27FC236}">
              <a16:creationId xmlns:a16="http://schemas.microsoft.com/office/drawing/2014/main" id="{F0D7EE64-011C-4BDA-9600-2C1025BD9C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3B2D9422-1250-4AE8-A9CC-057931D57C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5016E34A-F935-4738-B968-3B4D2D388C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59EF68DF-6D1F-41ED-BF14-7A7EDC5492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CD5E3DA4-D251-4A8E-8D10-651D77ECD0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01C569C2-FE37-4CE4-A886-C4E4B966C6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472B3FCC-9FF3-4B9E-B47A-CE7559E3BE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2E49EA29-8FED-47D1-A136-B4F0E6597D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2A165A38-27E5-47E5-8AF2-EED2A5CF25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081F1C66-18F1-4CDA-BB70-F8602DE547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A9EE116-4B0C-4FBE-82A6-B8135D5FE2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6F342EE8-0D34-465B-A355-373AE827E6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BB700C6-1E76-4337-9DB5-11CBEB31A5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4">
          <a:extLst>
            <a:ext uri="{FF2B5EF4-FFF2-40B4-BE49-F238E27FC236}">
              <a16:creationId xmlns:a16="http://schemas.microsoft.com/office/drawing/2014/main" id="{91F1C8FB-8CF8-4F47-9A9F-770E607278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7">
          <a:extLst>
            <a:ext uri="{FF2B5EF4-FFF2-40B4-BE49-F238E27FC236}">
              <a16:creationId xmlns:a16="http://schemas.microsoft.com/office/drawing/2014/main" id="{B7B6039C-AECE-4CB7-AF64-28D3FD84D6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8">
          <a:extLst>
            <a:ext uri="{FF2B5EF4-FFF2-40B4-BE49-F238E27FC236}">
              <a16:creationId xmlns:a16="http://schemas.microsoft.com/office/drawing/2014/main" id="{0D5365EC-1C52-4DC0-9F24-81E8D088DE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4">
          <a:extLst>
            <a:ext uri="{FF2B5EF4-FFF2-40B4-BE49-F238E27FC236}">
              <a16:creationId xmlns:a16="http://schemas.microsoft.com/office/drawing/2014/main" id="{6B728A0B-23EA-4348-B6DA-A0D642B83B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7">
          <a:extLst>
            <a:ext uri="{FF2B5EF4-FFF2-40B4-BE49-F238E27FC236}">
              <a16:creationId xmlns:a16="http://schemas.microsoft.com/office/drawing/2014/main" id="{1AF18770-AC8C-4224-963F-F657104513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8">
          <a:extLst>
            <a:ext uri="{FF2B5EF4-FFF2-40B4-BE49-F238E27FC236}">
              <a16:creationId xmlns:a16="http://schemas.microsoft.com/office/drawing/2014/main" id="{DD4A4A15-AEC6-44BC-A071-DECA387CFF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4">
          <a:extLst>
            <a:ext uri="{FF2B5EF4-FFF2-40B4-BE49-F238E27FC236}">
              <a16:creationId xmlns:a16="http://schemas.microsoft.com/office/drawing/2014/main" id="{E294A52F-5E16-4C60-A7B8-1DCAB91F3B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7">
          <a:extLst>
            <a:ext uri="{FF2B5EF4-FFF2-40B4-BE49-F238E27FC236}">
              <a16:creationId xmlns:a16="http://schemas.microsoft.com/office/drawing/2014/main" id="{EB815B4D-0C20-4B02-B23E-77473C3036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8">
          <a:extLst>
            <a:ext uri="{FF2B5EF4-FFF2-40B4-BE49-F238E27FC236}">
              <a16:creationId xmlns:a16="http://schemas.microsoft.com/office/drawing/2014/main" id="{9F1BB22A-7083-4C8C-B992-E25C8FA205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E8AC292-CF9A-47EF-B84C-578A80A6A1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3401554A-7948-430C-BF16-A571FA5020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D8E02B7-C97B-4A80-AA3A-6F5CD79A8B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4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4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4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4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4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4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4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4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4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4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4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4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4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4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4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4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4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4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4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4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4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4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4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4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4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4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4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4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4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4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4AF8E-F5D9-4739-8F52-AC767F53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72663</xdr:colOff>
      <xdr:row>1</xdr:row>
      <xdr:rowOff>169001</xdr:rowOff>
    </xdr:from>
    <xdr:to>
      <xdr:col>8</xdr:col>
      <xdr:colOff>923740</xdr:colOff>
      <xdr:row>4</xdr:row>
      <xdr:rowOff>66131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BF009A15-0724-4D08-A26E-9BDD7537C10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1063" y="277858"/>
          <a:ext cx="1939648" cy="582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A9C9369-D1BF-47DA-99A9-ACECFC6345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FDB1257-6494-437C-9937-CE1AA0A149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69B65A18-BCD5-4605-A2F3-6D6D762135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87F4716-E1C4-465E-94A8-76380A7866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E43A9C1-8DD2-4123-86EF-F3991B41D6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6B14650-2DC7-48A7-B77B-C985E663C82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192C5621-C76D-45E0-A0AF-6D77920CA6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4D2B155-01E9-47F6-83A4-1FD192A9BC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9784DB64-81CF-421A-AA91-621ED206CE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EE67858-86A0-4207-B21A-65EC6BAC39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6408BE7E-5738-46F9-AABD-97EA69AEC9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79216C5-1EB7-4703-8FCB-E89AEBD1D4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949E520-1C93-4475-B73E-0E231E9434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E2D468A-21F6-47A0-8853-7C53D3ED7E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9D649E0-BF28-451A-B730-64754A5396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8AC310F1-089C-41FD-881B-AE2E811679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2BB9AA1-7F3E-4644-BD76-365C8FDAFB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93846E9-768E-4844-8BFE-B3D7566B68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F6233538-F17D-4DBC-BCCF-1EAAECF727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7">
          <a:extLst>
            <a:ext uri="{FF2B5EF4-FFF2-40B4-BE49-F238E27FC236}">
              <a16:creationId xmlns:a16="http://schemas.microsoft.com/office/drawing/2014/main" id="{71AF57AD-65FA-4772-9B1C-3722CCCE1E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8">
          <a:extLst>
            <a:ext uri="{FF2B5EF4-FFF2-40B4-BE49-F238E27FC236}">
              <a16:creationId xmlns:a16="http://schemas.microsoft.com/office/drawing/2014/main" id="{C6A1DAE2-BA60-4389-8EBA-6AE342889F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560A684-C1DC-4121-BEDA-C6F717C608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DAF8719-76AA-49FF-BBFE-036B16A29E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E0FE2BD-E03F-4E8E-9AD1-E87B76770E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EBABB6E4-278C-44C2-BBA8-2BC0672481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366C938-4C53-4537-91DE-19253B355C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EF97C42-896A-4622-882A-5A53C4D12F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861D8BE-5A52-454A-8965-68606DB329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A01C54C9-F8E3-49E4-937D-8777214BB1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03FE13DC-3E7B-494F-A2D7-06D5EEFE7E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2DE27199-1C6C-4AA0-A575-5A3A83C267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D4B1E00A-A844-4180-8E0B-083D14D2AA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54CB79C6-D7DE-4DB7-8E2F-EB22870BD1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447054E-434D-48B7-8D2B-88AE8B943B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2BA7B01-0B9A-4060-A087-CB4774CCD4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8A46678-E0A8-4716-A8BF-F06C5DEC6F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79D003-64CC-4BD4-AF48-9F80E47F30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13882359-A8CC-4358-BA27-AC4E785AEF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3B2E68C-3B3F-40D3-BA1A-669648A604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4">
          <a:extLst>
            <a:ext uri="{FF2B5EF4-FFF2-40B4-BE49-F238E27FC236}">
              <a16:creationId xmlns:a16="http://schemas.microsoft.com/office/drawing/2014/main" id="{1AB59541-82B2-4757-AC74-80C7D13B7F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2AEBFEC7-C511-4359-A82A-A5AFA1BFEF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FDCBBD1-C3D0-420F-8417-1FDE6F813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7C744E50-A6F0-43CF-9057-57C5632CA575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A5BB622-F338-46BB-8BA5-38D04103C79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E792A67C-2047-4042-863D-CDC20B78941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73781A0A-6C49-45C7-9C91-654A1B524791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996AE576-A7DC-49D6-A539-E200D5A56EA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B6039A43-4CF7-4737-B433-AFC2FD36B85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01B9362C-000C-4529-A797-47575CC734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C341FE9D-B1E8-4448-827F-50C1604FE8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007197A9-B57F-4798-AB0C-B3AD224022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970FDEB-D400-4CFD-8352-95EB7679AB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7">
          <a:extLst>
            <a:ext uri="{FF2B5EF4-FFF2-40B4-BE49-F238E27FC236}">
              <a16:creationId xmlns:a16="http://schemas.microsoft.com/office/drawing/2014/main" id="{09E5B610-8AAA-4ABC-950B-A51893053A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8">
          <a:extLst>
            <a:ext uri="{FF2B5EF4-FFF2-40B4-BE49-F238E27FC236}">
              <a16:creationId xmlns:a16="http://schemas.microsoft.com/office/drawing/2014/main" id="{F4A45388-E1F3-448F-9C4C-E4418605A0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879C2D2C-CF8F-4F41-BB2F-E25CB5FA9C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6FB235AA-007F-4733-954A-199E01FB42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60DE95D4-E3BB-4C69-B9BF-8B2EE76035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F006B2F9-F76C-4BFB-8017-1CED47B0A7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9576DC9D-AA7C-4D33-AA17-B3082C7655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D24888B1-A341-40D5-87DA-7E46C08C78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7CB30DC1-32CB-4684-A632-D464B39BD6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0866925B-4BD3-42B8-B426-80C74FAB7B6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72DF5F23-2B02-4B8B-A24B-BFA1709DAF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C99C872-B5C8-4349-AB22-D5288DC5C1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2317629-86B2-46DD-B9CE-97D6BF2AD5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58F7BDB-4D0C-49DC-937A-D15D250CA8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4">
          <a:extLst>
            <a:ext uri="{FF2B5EF4-FFF2-40B4-BE49-F238E27FC236}">
              <a16:creationId xmlns:a16="http://schemas.microsoft.com/office/drawing/2014/main" id="{A3ADC91F-965C-4103-AC73-E24484552C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1A624D07-E13C-4A60-B10D-4D6A10C7C8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26F18C12-131E-4C8C-B87F-A5A659AF16E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6429630B-A743-43DA-95B1-59389F6018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807D1E0A-9B28-458A-BD8E-B703DC8873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C004EB24-33C6-4E2B-A698-1D727C7782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72FEBB22-4C68-491E-8955-E9D454EDDD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71CCC9FF-B437-4F39-B50E-20D6FDF3FF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3C2291C2-9F19-489C-800E-32CD01E47A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2B39EE4-1494-4F72-8783-95BD4A5F4A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9285268-AB72-4B98-8A54-B5A1E4047C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B615C53-7F61-4D5D-AAF3-DE9C1B134B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73B769D3-E190-40A3-9E44-FD2099F06C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D82CEB16-4F82-45EF-9624-21269DA992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E1BE700D-99C6-4E01-911D-9310DFD8FC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4">
          <a:extLst>
            <a:ext uri="{FF2B5EF4-FFF2-40B4-BE49-F238E27FC236}">
              <a16:creationId xmlns:a16="http://schemas.microsoft.com/office/drawing/2014/main" id="{1D957E6D-CE99-4680-9C92-4D768E3723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9C3C4AF8-2F58-4B80-9A49-45082B7D7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6EC9CF9A-EE6F-43C5-B704-73401AAC95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799D1DE1-4BAA-4C62-A522-F41E5B7A3ED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95BE0029-4783-4EF1-9B72-6B7247214797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3CFEF510-DEEE-431E-85F3-CCD250F5F0B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58153C7E-CB7C-4629-B249-3B07588FD2C2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DD064033-9F4B-455A-B503-DAF8360386BF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BF5F3B23-0E41-456E-9BEC-054C19937E8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072C725D-5FC6-4C27-A552-BAE0A09C08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C79DDF18-9F58-4526-9DED-332BA74ADD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2EF54BC9-BD90-4C9A-B7FB-D8475307FE8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5EECD8C-AB13-480D-BDEF-BAAC865E79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7">
          <a:extLst>
            <a:ext uri="{FF2B5EF4-FFF2-40B4-BE49-F238E27FC236}">
              <a16:creationId xmlns:a16="http://schemas.microsoft.com/office/drawing/2014/main" id="{7A5CC148-993D-4031-90A5-177F227182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8">
          <a:extLst>
            <a:ext uri="{FF2B5EF4-FFF2-40B4-BE49-F238E27FC236}">
              <a16:creationId xmlns:a16="http://schemas.microsoft.com/office/drawing/2014/main" id="{D6E5DAA0-AB3F-42DC-8482-4685369BE1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526199E6-943C-4A06-9D84-C5B6D0603B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102130D2-0DA4-447E-BF28-F09EE361A1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2CE86F96-322E-4B5F-9A66-0829E01D3C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3465A2C9-A9EE-4C30-82DD-C45868E585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C3CA4424-B0FE-46CD-B679-1CCB006E0B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FB4C0306-EBC6-4E6C-BB99-A60BC41F0D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C63C9CEA-9F2C-4636-9F6C-9B575F5F9D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BDDCD09A-38DD-4274-B75D-63F904E78A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8488A726-7015-4341-A988-A09B79019D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265A01D-E63C-47A4-9A04-C24448BB1E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DD5BDDDA-7508-4BCC-959A-4F76C8AD44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921B1921-6973-4B73-A0D1-FBE7447B89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4">
          <a:extLst>
            <a:ext uri="{FF2B5EF4-FFF2-40B4-BE49-F238E27FC236}">
              <a16:creationId xmlns:a16="http://schemas.microsoft.com/office/drawing/2014/main" id="{2E22C4E3-CD98-4DE3-8857-29F719B8A4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7">
          <a:extLst>
            <a:ext uri="{FF2B5EF4-FFF2-40B4-BE49-F238E27FC236}">
              <a16:creationId xmlns:a16="http://schemas.microsoft.com/office/drawing/2014/main" id="{6FA7F1ED-4597-43B9-A379-D74FC8927E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8">
          <a:extLst>
            <a:ext uri="{FF2B5EF4-FFF2-40B4-BE49-F238E27FC236}">
              <a16:creationId xmlns:a16="http://schemas.microsoft.com/office/drawing/2014/main" id="{B7442587-02E6-4585-9BC1-36533A5450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4">
          <a:extLst>
            <a:ext uri="{FF2B5EF4-FFF2-40B4-BE49-F238E27FC236}">
              <a16:creationId xmlns:a16="http://schemas.microsoft.com/office/drawing/2014/main" id="{3F2BAF15-BECE-413D-B4AE-305104B67A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7">
          <a:extLst>
            <a:ext uri="{FF2B5EF4-FFF2-40B4-BE49-F238E27FC236}">
              <a16:creationId xmlns:a16="http://schemas.microsoft.com/office/drawing/2014/main" id="{11275FD2-783F-43F4-A915-C550937951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8">
          <a:extLst>
            <a:ext uri="{FF2B5EF4-FFF2-40B4-BE49-F238E27FC236}">
              <a16:creationId xmlns:a16="http://schemas.microsoft.com/office/drawing/2014/main" id="{BE72EC79-7AF2-42EC-A6E9-EEA16F37EB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4">
          <a:extLst>
            <a:ext uri="{FF2B5EF4-FFF2-40B4-BE49-F238E27FC236}">
              <a16:creationId xmlns:a16="http://schemas.microsoft.com/office/drawing/2014/main" id="{61977BA9-AA47-4F60-A071-0BD52BC398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7">
          <a:extLst>
            <a:ext uri="{FF2B5EF4-FFF2-40B4-BE49-F238E27FC236}">
              <a16:creationId xmlns:a16="http://schemas.microsoft.com/office/drawing/2014/main" id="{71992658-1F42-4197-9DE4-DC44239803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8">
          <a:extLst>
            <a:ext uri="{FF2B5EF4-FFF2-40B4-BE49-F238E27FC236}">
              <a16:creationId xmlns:a16="http://schemas.microsoft.com/office/drawing/2014/main" id="{703B6EA0-53B3-4063-8ADC-9EA94D0947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27EAE84-4B52-4E86-AB39-206E0D6452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97712A2-F36A-45AF-92B5-DE6DC8C9BD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09AC567-C59B-4213-B74A-151021A9B98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3500-000011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3500-00001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3500-00001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4">
          <a:extLst>
            <a:ext uri="{FF2B5EF4-FFF2-40B4-BE49-F238E27FC236}">
              <a16:creationId xmlns:a16="http://schemas.microsoft.com/office/drawing/2014/main" id="{00000000-0008-0000-3500-000014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" name="TextBox 7">
          <a:extLst>
            <a:ext uri="{FF2B5EF4-FFF2-40B4-BE49-F238E27FC236}">
              <a16:creationId xmlns:a16="http://schemas.microsoft.com/office/drawing/2014/main" id="{00000000-0008-0000-3500-000015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" name="TextBox 8">
          <a:extLst>
            <a:ext uri="{FF2B5EF4-FFF2-40B4-BE49-F238E27FC236}">
              <a16:creationId xmlns:a16="http://schemas.microsoft.com/office/drawing/2014/main" id="{00000000-0008-0000-3500-000016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3500-000017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3500-000018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3500-000019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3500-00001A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3500-00001B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3500-00001C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3500-00001D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3500-00001E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4">
          <a:extLst>
            <a:ext uri="{FF2B5EF4-FFF2-40B4-BE49-F238E27FC236}">
              <a16:creationId xmlns:a16="http://schemas.microsoft.com/office/drawing/2014/main" id="{00000000-0008-0000-3500-00001F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2" name="TextBox 7">
          <a:extLst>
            <a:ext uri="{FF2B5EF4-FFF2-40B4-BE49-F238E27FC236}">
              <a16:creationId xmlns:a16="http://schemas.microsoft.com/office/drawing/2014/main" id="{00000000-0008-0000-3500-000020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3" name="TextBox 8">
          <a:extLst>
            <a:ext uri="{FF2B5EF4-FFF2-40B4-BE49-F238E27FC236}">
              <a16:creationId xmlns:a16="http://schemas.microsoft.com/office/drawing/2014/main" id="{00000000-0008-0000-3500-000021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3500-000022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3500-000023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3500-000024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3500-000025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3500-000026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3500-000027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3500-000028000000}"/>
            </a:ext>
          </a:extLst>
        </xdr:cNvPr>
        <xdr:cNvSpPr txBox="1"/>
      </xdr:nvSpPr>
      <xdr:spPr>
        <a:xfrm>
          <a:off x="12830175" y="14456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3500-000029000000}"/>
            </a:ext>
          </a:extLst>
        </xdr:cNvPr>
        <xdr:cNvSpPr txBox="1"/>
      </xdr:nvSpPr>
      <xdr:spPr>
        <a:xfrm>
          <a:off x="12830175" y="14456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4">
          <a:extLst>
            <a:ext uri="{FF2B5EF4-FFF2-40B4-BE49-F238E27FC236}">
              <a16:creationId xmlns:a16="http://schemas.microsoft.com/office/drawing/2014/main" id="{00000000-0008-0000-3500-00002A0000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3" name="TextBox 7">
          <a:extLst>
            <a:ext uri="{FF2B5EF4-FFF2-40B4-BE49-F238E27FC236}">
              <a16:creationId xmlns:a16="http://schemas.microsoft.com/office/drawing/2014/main" id="{00000000-0008-0000-3500-00002B000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4" name="TextBox 8">
          <a:extLst>
            <a:ext uri="{FF2B5EF4-FFF2-40B4-BE49-F238E27FC236}">
              <a16:creationId xmlns:a16="http://schemas.microsoft.com/office/drawing/2014/main" id="{00000000-0008-0000-3500-00002C0000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58582" y="14456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5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A3F08B-9411-4B2E-98A7-4C281B77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6" name="Picture 4" descr="VIAGS xanh">
          <a:extLst>
            <a:ext uri="{FF2B5EF4-FFF2-40B4-BE49-F238E27FC236}">
              <a16:creationId xmlns:a16="http://schemas.microsoft.com/office/drawing/2014/main" id="{24248618-46F5-4C8F-AD63-D6ECBD8FAFEC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92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946A883-C4A8-4081-900A-B477082B20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FD55CD5-B504-4655-9046-A9896E6EBC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CD88BE0-3DEA-4AD3-B65D-DA25A68F08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3F8D89BA-04EB-4329-9E46-2DD67D81D1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E42E721-F356-40E2-B124-F99776D8CA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8F0DE256-8951-4B7E-B1FE-F79BED2141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4">
          <a:extLst>
            <a:ext uri="{FF2B5EF4-FFF2-40B4-BE49-F238E27FC236}">
              <a16:creationId xmlns:a16="http://schemas.microsoft.com/office/drawing/2014/main" id="{F2A66735-A1E1-4C6B-AF02-E11B242FB2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9C8B3AD-30B7-4122-BC8A-64B6D7E233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125A9951-9A8C-40FC-9246-669B7F7F73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CCF5298-6271-4E37-8B3B-C5EF15F6D9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16252F7-4E19-4E2D-8BFC-1882B36896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8052E59-966A-4149-8AAD-574E3F29EC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351683B6-1F12-4888-97A4-4BE0E44AB8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1B1013CB-961D-4BAC-A272-46A85E5922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2C93E07B-FD8A-442B-8204-B1EC8045C4E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4">
          <a:extLst>
            <a:ext uri="{FF2B5EF4-FFF2-40B4-BE49-F238E27FC236}">
              <a16:creationId xmlns:a16="http://schemas.microsoft.com/office/drawing/2014/main" id="{5CEFC5CA-F166-48F1-B065-9327E1AEFCC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7">
          <a:extLst>
            <a:ext uri="{FF2B5EF4-FFF2-40B4-BE49-F238E27FC236}">
              <a16:creationId xmlns:a16="http://schemas.microsoft.com/office/drawing/2014/main" id="{DC073437-7811-435F-939C-5BAB4C9054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7B011F1A-CE1D-4B52-9598-499FF052AF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4">
          <a:extLst>
            <a:ext uri="{FF2B5EF4-FFF2-40B4-BE49-F238E27FC236}">
              <a16:creationId xmlns:a16="http://schemas.microsoft.com/office/drawing/2014/main" id="{1757915B-0C8C-4916-AAF3-B5D2CCC92A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7">
          <a:extLst>
            <a:ext uri="{FF2B5EF4-FFF2-40B4-BE49-F238E27FC236}">
              <a16:creationId xmlns:a16="http://schemas.microsoft.com/office/drawing/2014/main" id="{4AD8095E-2704-4587-B6ED-2DC7829E09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94291A20-CD72-4DB3-A480-454D85252B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3FFE4E7-0C3D-442C-B30F-27F6E31F82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1C9831A-5747-48A0-94E8-CB6B94833A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4B1754C-987E-48E9-8E3C-8EB1CA9541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4211775-8C0A-4A00-BB8A-952FF8DBF3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86C3C523-3159-4582-BE84-34D822611E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32D4852C-C74E-4A33-9CCE-76222AED96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76F9EF64-07EA-43A5-A284-2A0CA8D9F2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FB03426-F947-4B3B-BDE0-52E3B39471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8D4BCFFD-0A5B-4E70-945D-6C0F4C72F7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8CA8DFA-B9C7-439E-9736-B9452E7C4F5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1747CAB4-73C2-49FC-BA25-BF7C22C46DE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B93932EB-C634-40C9-B9D6-364A8C66BB4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EB5D4F88-49C1-4254-AE11-88BE05629022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C68BA67A-822F-454D-96A7-B83897372E5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56FB0484-017A-4C01-BF3A-B9809ACDD006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408B1D73-1861-4EFC-ABF4-DDDCD13AB1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D01C6588-771A-4019-986A-A69172EA8A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2A3EC930-40BE-46E4-B8A9-8F1CE396D9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3F8C029-B730-4875-AB0A-A73A02B3D8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B480AF0-CEBD-48C3-92EC-554BD89BBE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A2884893-3239-447C-9FDB-0B48BE5338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DA950235-174D-4EA7-BD30-1EDB87D94A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FD8BE7D2-760E-4ADE-88B5-E4F493F432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CA278910-47E5-458C-9210-F91AA77A46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276D5639-12C4-4F64-ABAB-030789557E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F04F53D9-2DD5-4637-AD58-EE1731D597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16B0B20A-56CB-4EDB-B995-2BC228178D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8A971159-76C0-4887-AC30-15FFA8C72D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13F9B17E-64A7-4A3C-87F9-8870072F8F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36F0ABDC-A7B7-4F82-9AC2-A720463986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F793140-1AB5-480C-A9FE-99FBB994E1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2DC74C5-46EE-41AC-BFFB-C771A2823E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ED23967-CE2B-449D-89FA-70E58F7935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5575EA8A-2F76-4E26-9BB4-28EAD51395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ADE2EC83-E573-453E-B886-F025C061D7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D976BE4B-EA20-42C4-B8F1-88C9BA294C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94B50017-FB63-4214-9A52-9352D7D6E1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5F25630F-E0B7-4E2E-8B1A-865E1038D5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454BB8AD-281D-4EF5-AFA7-03F7E6119B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FBFF9551-742A-4C3D-B5F1-494DE1EFD6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953A0BCB-A668-4089-A558-44F93BE3B9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C89DC179-F4EA-41E8-B164-A581C5B85A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06F96A3-A985-4334-88AB-52E90B1CE7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BF36D06-4691-4590-920E-4B4E93904F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58096BA-EA0E-425A-9DF6-BCB8657967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0533F8B-F541-43FE-9BEC-D359D8EF65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DD0A462D-B2A0-4EA8-89FC-E90504FE60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0F4DAAE0-33C8-45A3-8DC5-1DD571D465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B406B59D-24B1-46CA-9011-E0BA9CE0144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9B26F5A2-35AF-4AAC-94C5-B7D3F98FD9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D16C9622-1F17-4575-B96D-A1EBCB1EB5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0A88EEAB-41A1-445F-B2ED-9FF4B1EE2FE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A214B573-5BCC-40CD-8AF1-F201A6EF5CD9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EF84DCA3-964B-42A9-9931-AB96D3341BE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4FEEB566-C965-47A4-BF8B-177DE85948A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4302D3D1-A3CD-43E5-AF7E-AA7B0137C4E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C16E5F5E-E45D-4706-B822-D9CE06CD9DB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9CA5C212-D29E-4C5B-8BFD-76E5FE9533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B951CC79-115C-45F1-8E9B-1E8F363557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51E63071-C816-4E65-B153-50E65E00D6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E6DD927-D2CA-4E7B-B7C8-D7BBA9A389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ACC96627-174A-46B6-959F-658754C5BF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6530EAF6-62BD-4187-99F1-89925F84A3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22AD7863-6D8D-4FF2-AC92-20C03152BD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39CF1C02-8BA4-4D1C-903C-625F01F6A7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EC857E0F-54AE-4D41-AC25-C7670D31D9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F1E38B72-8196-44B2-9AB9-6450029434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C83778CC-AC4E-46CC-8F36-D63954455F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D64C7814-42AF-4E6A-B4E8-092ED61423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B0F36360-67C2-4094-B0DA-B923EA91C1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301E6FD6-1802-44B9-987F-82A566B76C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B63E82A6-1D8A-4D28-9953-525314B707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3B8979E-C8C5-45B5-8B06-5E0D04199D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21D7BB08-9408-464F-A63D-A3D9D8667E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E88C446-19A4-477D-80A0-7C43C33951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3DE35B4B-24FB-440C-981B-9E08300B83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8495683D-F7B0-4765-B904-3EFDBA2FE9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3818D93B-A479-4452-BD8F-8C80813FD4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C7E69282-69CB-43B1-A99F-8C90BC4B2F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82BA7F78-F095-4D64-A1FC-2B9CF5301E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DFC79A5B-C08F-40EA-A3A0-30E3EC49B5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FF978779-899D-47C1-BA81-B6409CF2F3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97CD29EE-8010-482C-B16C-BCF720C1DE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8116638B-08F1-4B44-A729-D943198E28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57A9675-A1FB-4CF5-8D1E-14E575F556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696A3D49-9D41-40FF-BEBC-F8515F7B6B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27D94BA-7A47-4240-9631-965B867678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939F89-7539-409C-ADD3-C4D0719F804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2342C0-FD68-428C-8CE4-3D91769951A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794866-14ED-4445-9AA3-29EE499F1C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5C3C3B-F13E-4196-96E4-851FAC57BB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F9303A-E4CB-4D4D-9DE6-1117C8ABE95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C18B8A8-2ACB-471D-AD78-FCFE233C755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DB1D26-1E82-4669-A89A-064CF6704D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4FF969-6626-4D20-BCE4-CDF8731F7A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19A77D-2EB7-4124-A571-86B0F142D4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25143-DA56-46AA-BF37-F5103190AA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339FB79-2524-4CD9-AC90-91D244B8B1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F6EA15-46A9-421B-99F7-F9F6413ADF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4BA36E1-FE34-4987-BE96-161C487788C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36799D0-3605-4822-84FD-9DFB0DE8B5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60E4A8B-6A31-44A5-97F4-1BAA6655D2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7A264AA-EA10-4EF3-82D6-6D76EC551B6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FAC9B85-8653-42EE-9F10-3A351BAEF9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69412DE-B49B-40D9-89BA-534D13AF8B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E73A46F-FA93-4E6C-B472-DA4951AC18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E852045-6C6C-45A4-ACDC-99AD8C3AB6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DCC7B2-CC2B-4FED-8391-0167224839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5A4AF17-2AB0-4E10-B027-2FC1BD0316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736DAED-F858-40E1-A855-501F69A837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3F1C02C-F6BC-494A-BB0C-19B3AA5E0F3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1EE6954-4391-487C-9DBD-8A73736D42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A2B62E0-C565-4343-8269-13E3725E1F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931DF87-E4BD-47C9-890B-1778A721D90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D2DE9A00-1F62-41B6-AB2F-6A1908BD4C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CF9E3461-5A0F-4990-9C9F-249128C821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135B6555-2173-4BA9-9096-680D74434C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932C067-39B5-4E74-9591-1C01FB27D5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E21BC51-857F-4DB4-84CF-FFEF46B459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5AF9C7-BEA9-4E32-899E-76DB06A56B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E2080FF-2795-4221-8998-5A8698D47A2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6CBADBC-83B5-4F3E-9155-A51D9739D1B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928BA8F-E42B-49E8-B315-4B4A5D5008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823BC8E-BE53-4E7E-80C8-F60AB10BB2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4B3ADB1-83B5-48D1-A6F6-AC96899947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69B32BF-8F0F-49B2-8FF9-EFA049C8DF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741FBA85-5BCA-472D-9D57-BEF2EA5211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8261E10-2CA0-4F6D-BE59-D9C10B43A3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58563-50B1-42F4-9E05-73C0C25F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BCD3D99-5416-4155-96C9-8CEB28E893D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2721B0D-549E-4D2D-AFD1-27CC8B2CAB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11A49CAD-9EAD-4320-9457-86EBE447B6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A4FAAD48-B678-47A7-ADE0-2CC15BEE05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EA2927E-5992-433C-AECC-A42A5DCB67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3FC85D79-5B81-407C-A5E0-C4991F546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46F0123-3382-4C09-98AF-B3960B29DF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D52EB5C-F9BD-4152-AC39-EE420B48C2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E61D721-5F27-410D-AE1E-B8DDF6B4F8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141D399-D3B3-4A51-BBFA-7EC0C4FA3C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C5A1D1E-DD47-4486-A38D-EE60EE00E1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9E1CEE8-4C14-4297-BE79-0069EFF9B7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D0F83BD-C96E-4903-A49E-912AC8FC27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18C262F-69A5-467C-807B-E6058559EA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EA9CC7E-5DF0-4A50-B544-515F21912D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22514F92-8647-4E1C-A5A4-A72D0B0F6D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F3C7203-BEF1-4C61-9701-33A4884CC2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0FF96D2-A551-41E9-8A9F-2BDA873D10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93793A2-BF34-42D6-A7ED-145B5ED70D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9224D631-8666-45B5-B80F-A8029026B4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836F245-3EE4-443B-8DD4-6E21E75911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3744F8C1-00EC-4482-A981-81C4EF68DD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52D6058-064C-4C75-AED0-4E11183A6D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A93F55F-022C-4F8A-9BA4-C7E2790001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6D50957-A59B-4061-BDEE-855140D3C9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470A7BF-AFDD-4D3D-B7E1-7B5CA61D57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CA6A0468-99F0-4D23-8B63-BA0FA11404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EF5DA1E-D934-4771-A06B-6BB834AC57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94A2DD73-EB22-4705-B3E2-648D77B936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B6FE9AE-0A06-4E6B-B7EB-39DECD7D4B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8D1D18EF-6A76-4A77-97D6-6B856419F0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E1B61500-9541-4824-8DC4-B9CD06E8CEE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FA8D16FE-1CF3-4191-B718-5DF7860BD6C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C6C09E3D-84BD-410A-925B-E3087AF9DA2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ABCFB2DD-45C4-434B-A952-D59A8F9FA70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821F04F4-B4C6-4083-8332-93A658D0D8E3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21540796-2DBA-4FDF-86D5-C0911AEC7D0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2F479075-610B-46B3-B92A-FA599AA20A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DA85CC6C-8F23-4FBE-A93F-037B9B3D6E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C35DF78B-693D-4728-AEA9-25E2223933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5E5CF8-CBDC-4032-B33F-704C18B79B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0B1E3D46-D120-4798-8893-14F57AF63D2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15FFF5C0-20BC-47BA-816A-418601D6F8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40552FC2-A2B3-47AD-BBA7-8EFB990AC7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5BDEA37-D452-47AD-B5B8-C3409533F2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5B9A0068-78B9-43E3-83C4-2ABD359F2B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038C4256-3DD1-48FA-97ED-C163376CD7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AB51450D-2B17-40EC-A03E-7DCF35E646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ACB58768-DC30-4864-9904-8861AE7358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66B90AE6-DEF9-47DF-9C50-93BB603C2F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E7677EF6-2995-4562-A6A6-DC431FA3F0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F3745972-E994-4269-AB7A-7533979ADD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14BE428-419F-420C-80EF-4D375478C7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E4D7315-0F35-48F9-9381-8878C4DE66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ADD0C85-8576-4A64-9AEA-461217F2B6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11D08789-C119-4273-9063-9C0F90D82D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D132CEAD-614E-43C4-A4A5-16C3F2DE58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89800E81-F5EC-4A33-AF2F-433FCEE66E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04609A58-B554-425F-B9B8-D79A55CDB7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DC118032-D256-4C14-81A7-6F92520C70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64A9E6A3-A240-4497-992C-1F43269063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432CBEB5-3BD2-47FF-9C88-CCB2464F10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12A4FE4C-7BC2-4DD9-8617-C593334D3A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36415FBA-A461-426A-B795-2393E471D6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407638B-F980-43BC-A375-C7807BAB3B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05CDDA5-EC3F-4938-B742-5E3BFDAA3A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24C79C1-A3D1-4F8D-B4B1-C530CA43062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9D2D5746-AF81-4FEA-A6BB-4611F0BB78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7EDB9FF5-08D9-4E49-B7A0-6FEF04ED676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0F215AE7-B6D0-4C5C-8170-A3077D1539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EF3D2944-030D-47AC-AB17-8968DE85F5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E1DE7208-E8F3-4E5C-98FE-D08CE1C878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B8CE31EC-9DC9-4C98-94D7-0F4F648FC3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65BE8531-195D-4975-A0DC-C21B595F776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19807DCE-DB5F-41FE-8180-9CDB2727D79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1E0278EF-8B2E-4159-BCE1-7D17522FB7FC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71CBEBB6-776E-44F8-B36F-E4A992FDA5C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1D1B7518-571B-4358-B5E3-12494169C68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EAD7065B-AA8F-4F5F-9CF4-85ABFFE620F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22C2B3DA-6604-445C-935C-933E1B2A71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BCF3EBDB-36EB-40B1-A5DA-AE4C71966E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A4060759-1B8D-4EAA-9D80-D3C98AD221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C20294E-B1AB-4319-A66D-CEF38F0088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31F9D8EC-53E2-40E4-93A4-D0300EE2B4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FF23980F-D192-411A-A793-5FF0620031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1C6E4EAD-4C42-43AD-9FD0-FEE3122618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048FBDDF-1508-486E-A947-05A41FF684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C0933343-EB40-4295-BA0A-8434501573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611F7298-929B-4E2B-AB92-29FA99D6D2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A9F20E0E-B2AE-46A0-91C9-EFA46B591C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D8424988-86AB-4106-9840-DF0227F736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95A08C8D-150E-411B-8FDA-54047A5D57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2C60A15A-F9AB-441B-BDD7-40C81F9DED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810F43AC-DE30-4FCE-8E77-A2B6E9997F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612F997-19FE-443D-842E-2E7BE95C8E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EC78BAF-80FE-4489-93FE-99FC717BFC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6C0D262-4C1C-4517-8DDB-64ADA6FC7B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D977B4C5-EB31-46F2-9C43-90AC4BDCCE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7CFC85CD-869B-4E92-A9E1-03CFD002C6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E2F9F8E4-B324-42EB-A41F-219A443BF3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5CAE962B-6E13-4239-93A6-A3789BE725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FA41CEAC-93F3-4538-B7ED-B71380227F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D20B48CB-8150-4ED1-9FBA-A149A0F7A7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11E2C144-F2CD-4948-B23C-C402E7EB77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5F383C81-873C-4BD3-8BB8-F0E14D7149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4349DC64-B7E3-47D9-A4C2-0B38CA5A82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6ED9E180-AF4D-4260-B507-FF3AEDE043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E931B74-DD80-4EAD-81E9-CE60501645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BEB6A44-C771-4F54-A0F3-A6A252D8D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C2A7B3-976B-49C5-8027-653F6EE8A2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1F68FB-3458-4E5B-B485-4DA83894325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863163-BCF1-4BD4-8E73-0EC7096A344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3BD1FA-D83D-452E-81FE-894B51931D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B6C0BD-49F1-4118-995A-A1DB6A0A1A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E97D77-0917-4BC1-B78A-F19ACD3963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C0ED20-5178-43BE-BDA8-E8F7C09E49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278692-69D1-4172-B286-14DABF05E9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3A155D-6F99-4F04-A953-7A874B7DBE5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D6E509-24CF-41DB-AC7B-0D295B80174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78109A-7485-437C-ACDA-59AAE868F9C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54E19BF-5D9A-4BB9-ACC3-87058AF44F1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87E23E1-B5D9-4DE6-B317-8686ACF1181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9D13045-EFCF-44EC-9EDB-E4CB31596E6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13DCDB8-3764-42E9-918A-C8C077D3BD3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18630F2-E6AA-42E1-95D9-48AEDF12AA2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1E663131-9E2D-4FB2-ACE9-0B777E20AA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CA2D10E-B81C-443D-8AC0-782DBBF7BD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54EDD48-ABDB-47D7-B7EF-FB8CA6E83E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0259904-FEC9-4AE7-AAE6-565C5B03CD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588EDB2-21FD-4B01-9144-79F1CA58A7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8EBA82A-4029-483D-A405-0B0DFBCD7A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BAAFD4E-6795-4FD0-A200-7F80573F78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7E3BC49-B369-4C5C-84FC-388D81479B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EB49023-F4A5-4186-B703-14CA6CAF471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CF07662-470A-4F29-AAF0-1F9377E9168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543487D-ABEA-4E95-B69B-7A98A9CFDC7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CBAE4D49-D8C3-4BCD-BD09-6442F978A9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C32262C6-46A2-4886-915E-89E275B6D3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020FB0E-3D95-4437-AF44-AD704318EB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59F3710-464B-4095-BB31-DA9661B13A1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6B777C9-FE39-4687-B9BA-0D5BE39A55F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334B52-1069-45B2-84BC-7F0A4DD92AB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A564A50-B83A-4895-B121-BD182F6FDE7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AD1E0B6-E582-4272-A63E-DF71D1E905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D1C46F5-E5B2-4CD0-87EC-7C84E663B0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9A859C-1E6A-49FC-9597-22CFC9B9BF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29B6F96-28B7-49EB-B4A0-93226947FBB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B6A1619-6CCB-4D8B-9515-A77A7225C4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62367276-D6D4-4254-B0D2-9CE3ED0D29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397EA7D-BACC-4BD1-9F97-6B9732DF94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49EE9D-56A9-40BA-A1C7-7526BDC4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33C89BF-B1FB-45C7-A657-A526C90C1CD7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A4D21F36-0452-4DA9-B7B2-A0289F637A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E639B9A-4DD2-4997-8B59-C6BE226E4B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4688A679-EA0A-472B-94E9-0AC802109D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20CD87D-37CA-4947-AB7B-801B4D3351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58A2E9E-87AB-4FB4-A01E-1F910F6F9B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3171370-7718-488B-90D6-837C1DA1A1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E1B8C0A3-53A2-48B2-B341-9756C79D97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A979557E-6ABC-4A3F-A7DE-294D91C56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0C5D226-4070-44D6-9289-7BFF3295F2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C63ABE1-4F4D-4031-BA43-5837B6BBA4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91A01AA7-8344-447D-A65E-660E6FA6B4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DB549A99-93B5-41D9-984A-E324E419F2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F57C145-F9F9-4EC3-AC97-4B117932368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615C15A-94DC-4880-A42B-C46BB8BD44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276A649F-5C5C-42DE-BD6B-C633D4D7AB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13888DC-8AF8-4347-B4FB-8B4EB08BCA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69B4A5AC-2A3F-450E-B5B3-9DA7D7A6A4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B8A23C3-E887-4EA5-A53E-F9E679A48E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77AFE40-FB72-409D-8BDE-26433C5297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8F5818B-ED4D-44A5-818D-EB859E1381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0FF35F8B-3535-4FB8-98A6-AFA27EA447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B880B52-66D7-4044-B566-C9AD9FC242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D9EFC43-E08A-4B23-9986-6DA34FA590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1E10627-D823-4BFB-8A55-BC6668B6CF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6866D7D-E107-449E-AE6B-961F276B75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0325EAF1-41DF-4560-AEC2-624608644A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9DB1E980-F1BD-49F7-90C1-DC46004001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D0F63D29-F686-4DAC-86A5-D05D40E482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EB1F1D8-5785-42EF-A075-A5B4013C04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88446DF4-A3EE-4069-B601-D84DF66721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0373F10-1FA6-4B1A-9A60-435537DDB24B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1EF4484F-C176-4AA4-913C-60E9DFF18623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5C128DF7-0CE1-45B8-ACE8-AD9F553CECC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8C514CF0-D537-49D7-A4C8-6C26D20FA1F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0E7DCB3C-3426-4EB6-B909-54CFCB2611EC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AD58708D-E9AC-4571-BFB9-B88CC3882A9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C8BB0566-CE03-4002-B31C-D7052A1224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8B544045-E4A5-4649-AAA6-B23D200866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BEEA2B8D-44C2-44C7-9986-8388FF7B3C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6B6E3F35-6704-4810-B029-AF6E0919D4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C1D032B6-C0BE-4384-A53F-9C8F33D7F1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98E438DC-7D91-4917-AD0E-590C32A187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3307D9BE-9C39-4796-B151-B47C605BA9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97B578BB-17E5-44D5-9F9E-C358543CE9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64C80742-9025-45F7-9E61-B369F74B45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36AC825A-B167-4995-AB6D-BECE0B32FF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A21CA58B-ABD1-47BB-9A9E-E98788011D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DC111049-66E3-4AEA-8F87-3883B24164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2E4F29D5-BB4C-4F39-9976-61BF1A6CFA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CF01D3DF-74F9-48DF-BF5C-35A89A6CD3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97C3A68E-305C-4726-9962-F42AFA0DAB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9B177EB-5B41-4C0E-BA49-50B94785B2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2A65EF3-248C-4375-A9FF-A586D8E6BE0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3F2838B-73C6-4CE4-8B69-0A93C0A596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CEB7A2D8-6FA1-40DF-A9CA-550346266F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59C7092F-FD27-4C2D-BAC6-CFFF73FD07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BB4E9C84-E243-4840-8C9D-A010E98D65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77B6D75F-3DDA-4B25-870F-E2B62C2A10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49F91596-0062-4324-8B06-E594A5EACC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834D5281-09DF-4ED7-98C8-E9D55FD5EC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1FEA071D-520B-49FF-9EEA-2CF5124A83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94A15E95-6482-41A4-A2A1-7D4FA501B9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0A794F9C-3453-453C-BEB0-CFD65DD104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3D7C2F1-844D-466A-A031-7049EDF41B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9FD81BD-C01A-49C8-9578-8796135464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DD0478D-178A-4F6D-BA06-B616DD0231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3C6D427-29D9-4131-A2AA-22AAE6D67A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0EF035CA-1260-4C46-92BB-58C48F4F3E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F4992F9B-B389-49E0-8824-571BB1BFB1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255BF07F-CC1B-419F-BED6-072EB99CA6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45DB6A06-7848-4162-BA27-9BA5367B9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8566D410-8D81-4F8B-9B71-ECBD40411D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220C0F47-BA0F-475E-AE8A-D499F21464A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35BAA8CD-F923-4DDE-95E9-60C4A8303F6F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34124982-40C4-470F-9F90-5B50A74BE40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CF4C7844-5E77-4AB5-B50E-7266A45C08D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5C7C0E7C-0EE8-4917-8680-A5A282D18D56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1DBB1AB1-5769-469F-B08C-B444C830C07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F230C785-B187-4B7A-AA00-B7A7CB9C4F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08878FE4-3224-4291-BF30-E50B3589E5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7BCA3B3C-A270-4DBA-BA70-671456AC37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CA1DF240-65E9-411C-9042-9E67F47DFD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0E854E91-EDDC-4EE3-B342-B8B376C08E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393FA717-BC99-46ED-89FC-27CAB27D41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38E49949-6A07-4EF1-829F-F2B7F44436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23DBC00B-39D9-4CFB-A93C-439A3F806E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01DC337A-2B66-486A-B3E1-CEF4362DA6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075A8207-D9C2-4DC2-86B9-673F0E9790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4FD596A9-2883-4D3A-A999-58865EC7C3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2E8432DF-5977-443F-81B1-652739A98F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612FE78A-9C6B-497E-B21E-FFACF83527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08CA6CC2-5B5D-4967-A5C6-0BEABE6D0D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E5E752C3-69E4-4499-80F3-5F8C0D4719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B346964-54B9-4C22-B4D2-64B8A0A408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5008D70-2EA2-4F5A-871C-7BB3356717A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9041021-90F6-4A56-A411-8F625301E3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F222FB20-53A7-4E2D-A59D-F4A8719A46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F629E5A5-86E1-43A4-B1DF-4F9F1DB543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138785F2-EF0C-4117-99D0-31F5905033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B6D2C30A-8CFC-4BBD-9C91-99905F6729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D0C44493-1309-4813-967F-B6A432409C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04051C39-2B01-445D-9CAB-409DD15932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EF823A97-3797-41FD-B19E-4A8B7DE095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7666BA88-8621-4C5E-AA3A-9161DCF5DE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3BFC0670-44B3-4AF9-92FB-81F07593D2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E4C0A956-68F4-43C9-9ED3-27DF0E8A05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9D0F8140-922E-4D34-B767-694D3B92D7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8DCB8B0-19B6-4AB6-BE6C-24B80CB2D8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5F15C4-966B-4B24-8447-53C83FCEC91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A14503-A85A-43C7-A39A-16D382C34A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E3A0EC-0A73-444A-87D4-AAC623787D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ABB6E0-7D1F-4632-A931-3AFF869385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4A1C85-C9BD-44DA-A1F3-06E6CF9E95F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B333C3-91ED-4158-A9B1-D3C5388E532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FE91D5-DFFC-4FDD-ACB7-C1A67074EA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D7D966A-EC7B-44E5-B3D6-9E288323D48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4C7C4B-0FD0-484A-BACF-999753E1AD8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3F2173B-B308-493B-B9AF-F3D3DD4983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648298-3FB6-4406-9198-BFB055584FB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E737315-C6D2-4CE2-9C07-123144251C9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97E335-7863-4022-9FCC-4939FD82015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463F582-EA7D-4EA9-9588-9879F3072B4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5C4FCB1-C063-4FF0-AD13-2868140BF27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FE1AEDE-2E37-486E-ADA5-366A38A85C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02BA850-B2F5-4406-B64E-1987EF1CB1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C23F5905-E5B1-44B3-AD83-55AB0E6D08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41FD9FF4-B611-4B03-B14A-15FAB29D1D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C8858A3-8AD2-40DF-84F5-A20A296D47B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11AC203-402C-442F-B083-3E52064C5B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4EC80AE-338C-41F1-8575-E142232C772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800E5CE-FDE7-463F-B225-C4310963BF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3918F63-57A6-47B3-B93E-371BD374637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5A5AE82-07C0-45CD-87DA-14121BB58D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5D74D3E-CD28-4B51-97C3-3AC64E129A1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FFDA0AF-2119-44BF-872B-779DC26E94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F8A9969-4D20-455E-925E-26237F1D65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AF12233-A939-4CA7-9B08-4819BDEC84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1EC10FA-97E7-491B-9CD5-C786AAD4E3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D11BFC8-5996-4044-B532-BB7C1C6909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C106428-18D9-453B-BF02-5C290DF36B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202C401-C01E-4DC0-87F9-B3B38E2D97A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B93C97D-3BCD-4AE7-94D1-22C4531DB7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EC42898-4DBD-44E3-A28E-EABB1E5C528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38781D1-82FA-4325-B344-97319201F9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490A2BA-B44B-47D6-80BE-A25638933C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853565C-F885-41FB-B117-01663A5BFFF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F7C441A-98E6-498E-803D-3C492A7DF8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325882A6-416D-4D37-8727-E27F9F5777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89B9DE4-1A3A-4CAC-957E-715E4894F5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5FBD-C050-4D5E-B2B6-3D3DCA501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93D0352B-E329-4D2D-BA75-881BE57B7E7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4A5DAEE-A26D-4AFD-8F84-0B88C72D8B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B6C6668-DEF9-4CB9-A5EF-C2B1DE9404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C3F8162-96E3-484C-8828-06E89AD846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19BA39BC-843E-4BBE-ADDC-75012EA6D60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6311E58-EB34-48E7-8E2D-661D217717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EE7A779-7A14-4652-B808-060A76AE2F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00474DCB-7EAD-499A-A03D-421755AF86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BC0FBA2-1430-48C2-9ACA-24FAE253FD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F2008C7-31BA-4DAA-8032-1E752B33D24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B1C7A6B-8DAE-4356-A195-3CC93A0469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36BB40F-1B09-472A-AC5E-A3449B3F245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6723B1E1-2A0B-415F-AB82-6288355704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5D050CBF-DC45-4FF5-A535-99608729B1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77656EB8-E801-4F21-8BED-3EC7301C2C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5D07A62A-16A5-4799-ACD7-9440DD5837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BEFBA74-A1DB-4C52-95EE-74652FEFAB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26FB4DC9-DE39-403F-9E6C-3CCB6D4A6D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82FF714B-ACB4-47BB-851E-D3B95B24A9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C7645F0-F488-4346-BF8C-95D5CC70C9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74C77FF-FEAE-4EDC-831C-C4B2F06502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45C4228-47A8-414D-B00D-DBDD8E358A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449A0F1-BC00-4DC9-9DED-0DDC0F434F1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7485074-0779-40A0-80A5-8192535ED2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5D7012B-49ED-410A-A30F-470A8D4E9B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5B5423D-F34D-4B75-A6C7-7134F534AF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9CD6E1F9-3316-47BE-99F4-03F8F582BD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7004594C-54A9-4015-BC7A-59584B2E4F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A1FE85FB-B330-4F62-8C2D-EA54813916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AE35F3B-59E9-4A06-B98D-5A40ADD919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8B8D6BD5-3CA6-4596-BA44-78DC57D209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434AF905-9D70-4630-96C1-C6E73D6AC2A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48C9CC18-EB4B-43C9-B236-81CF857C68C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1353ED1-6D0C-4189-8737-F81632385DD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C98B0EFE-420B-4CC3-950F-A00B1C80DCAE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0745DB70-76EA-4F50-B091-24ABE530B79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9A7DDC58-A669-41DD-AB35-0FF54BEDB80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1F6AA2EC-082E-4FA7-905F-653B876A96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8EE5EAD9-FB9E-4D5C-A968-42C618A4F6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C73C3CEB-9AFE-45BB-98CE-336D0D7A24C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6B60CB5-82EE-4324-A5C7-7C710D7014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AC269727-86E9-4D01-BE29-EB7EA87526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02599CC4-44E0-4ACF-BC33-706401C666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8C374C6F-F3B4-4876-8DD6-CF2EC0B4B2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055A77AB-7105-4652-AFB9-0C173D13A4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7893965E-18F2-44D6-9DA5-D2022D443F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B07D6A57-1CCB-4C38-9149-CE4CCCA210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E602C4A-FFEB-41A3-8549-8698A7EF1E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82D69868-17FF-4F64-B9CE-360A3CD681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80FA69C3-A05D-453E-9F48-28A4EE00A3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1BA163D0-4AA0-404E-A47B-4FDE46D4BBD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42C9B403-EB10-4A59-BD9C-13AC5F7E5C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C1496B69-D5CD-491D-8C6D-EC1FA1A7FE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A43CE47-DB6C-4A2C-B03F-E145DA5431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6E31B60-8795-4DEB-89D8-D76494E5CE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7FE8A867-E692-49F6-8C15-C337441A76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DCD12775-B467-47A7-9548-F750F9D7A5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A94B1114-9013-45E9-9BEB-36D191B5EC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97A37E6D-AFCC-4957-8D36-10EAF25DAC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A7E93257-A85B-4710-A1CC-4F6B862FD8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3340B0B6-141C-4317-AF32-FC42ACA8D7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C82DAC74-4306-4C25-BBFE-CC810AB5ED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956BA94F-A65E-4B36-BAC1-8CB483162D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01255508-DB1B-4A20-BF57-CD0205E675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775EBCF-342E-43ED-87D6-A99188BF21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A854D64-DFAF-47C0-9E92-C516683E86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D01C698-2C3A-4B49-9928-9C465EEA12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1E90687A-FD6C-4073-99F0-CCECE43AB6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F3B031AD-E79B-4347-BF9B-F3B5432FFB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9ABD6640-37A1-4243-8C46-DE8FB718DE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6E9ED4D4-B085-4C56-821F-8D84F6D5DF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D98C40D2-C4D9-43DC-9775-2603BF9E67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E88F69BE-98D1-4FC4-8DCA-12FAD3B3B0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84C1D26C-3825-4609-96C1-AB0B837A688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CFA425FF-2DBA-4FAF-9F2B-E2F016D78520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7D841B1C-74CE-418D-A699-7ACA3C633FDC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C51E191C-0AFD-4194-8612-51D671FA7BF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01519F13-4AD0-45E5-A7FD-7BB74F4B9036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C43EAEEF-3150-4328-9828-9FC98CB69E3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00940E13-CB3C-48FA-9ABF-4068A986B0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EDF609DA-7D90-4BF1-A5F0-1AC2B23912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1AF180A5-FAA5-4BF4-AC75-0B153CE6E5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1DF908B-D4E2-44D9-860C-8308843F24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BAD209EE-2D9E-4482-BC3E-12F7AD3B94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C392A033-D35F-4BBC-8920-35E61AF0F2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A15291BA-7416-4A39-AEA9-6A25C14FDD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08D949AB-91B7-4E34-AE76-F958F0326D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D4874A89-5F7F-4936-8066-34D3FCCAFE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A67F6D9C-C4C6-4EFF-A16D-E9BFB7760E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7FC9D0B6-3DE6-4E51-97E0-678A1C8409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A0BFABB4-C3D3-4521-A3C1-0020D1C935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A4227CC0-B8F5-43FA-93E8-87D8CEF7A1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82C0C9C8-773F-4EC9-912D-F07A068BEC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29333659-EB69-45A4-98D9-9DA7914215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B652C2CA-A481-49EA-B8F8-4613EF39CA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98C3668-0205-485C-A83B-BF63C12003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4BC9E1B-9690-4C79-A90A-0766F4FCEF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EB3902C8-667C-45C5-ABDD-72A5B06270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86F9F48A-7B7D-4CE9-B70D-7CE53D513C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D7DF8FDF-1260-426F-89EE-FF21AA3836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97F22C52-9553-4919-926C-B2FB574C5D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F80BFC7B-802E-4CAB-BB8C-2D538C0827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A8896D0E-F919-40E9-8304-210D667815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91E41D0D-E4FB-4766-AE16-562A5EED0D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AF762986-7246-4A39-8175-DF8F9F9F72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FF97B934-3294-400A-91B6-61BE17A926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6D61247-432E-417E-BAC3-39E40C3630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DBED1788-866D-4701-A6D8-9ADAE6EC2D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3144160-BA83-4095-852B-3BB3D753FB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44C70E-DE18-42D9-B3FE-32DB5B50324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24112C-6FFC-48F9-8A1E-72C4044D50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9AEC24-0E24-4E08-A1BF-FA5042D7469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E30527-2402-4024-889E-DA6E596705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A1B74-E178-410F-9243-4B2627D3D10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CCF62B-9CBB-49B3-9435-C624BE6083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F66110-6389-4168-9CFF-D587ECCEE05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38BEA75-54B0-4828-89DB-B8ECEB2B270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514348-7F96-4D01-B3D9-575DAFDA193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9AD7EAD-DAFB-4CF9-8427-C5BED9A22BB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67C2B9-E697-4445-BD8E-BF615A66963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E9168A0-FF69-4147-AFD9-7A1EBF3032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A27D18-C1A2-44BA-AD71-06160D8729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CD2A36-45C0-470A-B460-9D567028D1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9B0C617-B5A0-4DFF-A44B-AC9384F988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C0CE5-EDAC-4659-82B2-DE86AEE5ED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A4858B7-00AC-4F09-9A59-B84FA8CC75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45CC50F-A0C1-45C1-AB29-37DD0BD886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979897C6-58A8-4BB8-9323-DAC9E970BD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8588218-8469-4AB5-8980-D9AB489B74E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E2DB34B-0255-4E46-A2C5-E51D111122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A51EAAB-46C4-424F-8689-DEE76D76378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9D5474D-7511-4945-9859-330A9BAD7A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D8BFCF-FAEB-464D-8F90-3BBEA030457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186DFD3-1059-45EA-A3E3-EAA247BE0B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2E89D76-354D-4FDB-8FC3-77BCE37C85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D4CC099-1E73-4A6D-909C-F08CBC637F5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746C8E0-F156-465E-B51E-BDAAA12980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890A32C-289D-4BC0-967F-36B08E0E14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9E578E4-A289-409B-84F4-84BE83092C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498B837-2620-4140-8BC4-997B99B1398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9B3C582-21EE-4D49-9A67-AB4B7CA392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76DE57F-296A-4DBA-A8A4-9D6A572D8F4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6C6BDB3-1785-468F-B452-0594D25F00B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F1EA1A0-8E5C-40CD-8177-7D6E4F96191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B37AF02-C324-4590-8BA3-7ADD66ADD3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628006-F4A3-4105-8EAC-02B7EB88DD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FACB53E-7358-4A63-B06F-B59615ED518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EF526E1-4C31-479B-850B-CBEE8666D01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443D8BF-6D11-496B-B563-DBC26ECB5B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C1801A1-05F1-4FB8-93E7-DD2F33158F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4C2653-2CDC-49A7-A0CD-53641AE4D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3491FD0-3AA4-4C0E-A9C0-E48C76E6724F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9DE100C-0504-439F-B420-E0C949522E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93E94EC-D4D8-4A29-8379-DE84D1770F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1C2A232-60B9-4CBE-A76B-4DFDD3FC55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4C7CF06-4DE9-4E54-BACB-D77F4EF273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BC33170-1EA6-40E3-8D77-26DB3682B8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3A375826-6E25-43CA-93B0-E169C05317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5798996-1F5F-46B1-888C-9B75FF5D71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93BFD07-9946-4F60-BF38-5C7245A26F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1A66B899-9927-4F95-9C95-E9FE502ECC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8A92C40-2A17-42EC-BD70-D72DFED66E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22FADE6-E63C-4844-A928-31B79DAB4A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8302735-F598-4EC5-8CDF-8C64685D89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1C04648-15DC-4A3A-9289-A8DE43AC9E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5B1E1780-78B9-417B-912A-291B58AEBB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D9D6E74-9574-49B4-8E81-40DACF784F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17A89BFB-4E4E-46E6-8822-C50618E18B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9E3E5BE-3EEF-4E5D-98CA-6CE5387C36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7E63AA3C-64F6-4E79-A76D-833E9148E4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4205DDE-B9A0-42B5-9CFA-F9D78B159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0E3A33E-3A3D-4C76-AD9C-3481DDD8FA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8540C61B-CB22-4179-9272-50B0FFE92D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242CE0B-A074-47AC-A68D-34AB8561D5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40A8C0E-97D7-4BBB-AC8A-F4A9E780E9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CA9B038-2170-4AFE-B96F-F0B4CA19DE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A6A50BC-64C2-4251-8607-BD33828225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91DDED0-B8E3-4F5E-BB4A-F4D5D3362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5B43905-4FC3-4A1A-A317-EDD1276292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31E385D5-FB0A-443E-8CC0-9A503E1DB1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32B8A3CE-B07F-4003-A4FE-A2253FB0C9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7BB6684A-1D51-4F1E-8E91-C02DBB7A5F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3C5CE3B-2EF3-4CEC-AB2A-5C154E77CDC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C8C3A462-438F-4727-84CC-79B1CA23DD7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AF366CFB-4F8D-4BB3-AD55-3A57380855F2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3CC6129C-1EC8-4BAE-854A-C618430B4BF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9085B505-F36F-47C1-BF57-2CA70BA3B39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493C2561-75E1-4B77-B7EF-B73F98BA493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EDDE40BF-E371-45D3-BD68-503B0B9B4E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9F258D32-6D5A-4212-86F5-82810B3B50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25E72DC5-DEAA-4630-BDA1-A3FC697319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85D1C3D-FEA3-4281-A812-4426FA8862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F9F6C895-64C1-475D-A2FB-1578201F50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43BF71BF-1E5E-4A34-9240-4CB4B1ECABD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504112D5-DEFD-44CC-B1EC-66D86BBA11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6287DBDB-0AEC-4CE6-819F-E58A4836B5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AC643FD2-0381-47A1-87E2-6C732FC216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6B8E31DD-8BA8-4B54-9124-51A1CFD370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C7DA8F8-170B-429E-A1A8-18B15643D5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3B107646-4424-43F2-B706-4D3AE3D74E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B494C7BC-CFBC-4598-BC84-3B099EEE8E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131EBBD7-C9A5-4C06-A375-722646885F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E26B1F0F-95A2-4024-9F69-5DEA028A14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56E5069-C494-4AD1-A836-6FB973FB95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255FEA6-5037-4949-A287-7B94D9A481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615F7A5-50B6-4A67-88F2-B56C838396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FCFFC07D-50E1-4F13-8B33-25D3315D82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05B8735D-44BF-4DAD-AD0C-C6A7C9EACD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03E9F2F7-CDF8-4CCC-BE01-7EDDA8B9E1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43F7DA3B-770E-4E55-B971-080A1E4040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96B5A596-E564-490A-A2DA-1371C172B1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B58330CE-9D46-4FC5-893F-162F3BD20A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AD5EE9F1-0D9F-4545-AC38-DD8E14C222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6E5502C8-499B-4726-81E5-A0299A7B59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43EF0C1B-A86D-413B-B204-E2592644AE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7D752D0-451E-4F40-8C0C-EC17EA32FE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C04291D1-7786-4625-9851-049167475C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3612D22-B3FA-4674-9F3C-718E38A1D1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892EA7B-6DCF-4AA5-9F15-A746BD4F04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E5B04929-18E2-4CEF-A7B8-B259EFE7DB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B2A70B68-9057-48CE-8351-2E17E067F5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595BE0A9-A041-49F1-BD55-A085BB680F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31E78E0E-E170-47B6-A228-F671822A11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699C2D2A-8D5D-4A8A-A079-EA09B15AD7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95DEA5CD-8561-40D9-B686-A98C6D7EDE3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C3ED347C-7C75-451C-A1A4-3E684304621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25E9EE6F-75D2-4E82-97E4-B461F8AE47E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AF2D68F6-B41A-407E-B8DC-EE7CCCBDF3A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472AF6DB-6025-4460-BD3F-DE10266CA27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B52B6F5F-D78E-4596-85E2-617D740EDCD9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A493E872-8DF5-45AD-BC2D-0FDC9F7C39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9782D890-073D-4011-9638-4E0DA4A000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7776A89E-8ECE-4CB9-AA9E-B0F88B88FE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B9105A4-A7BE-4A15-9C5C-73F118211C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EE4462C9-3177-4EDC-89E4-F1066AE40E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E755DABA-A195-458D-A283-F654584D49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4538767C-CE07-46B7-92EA-67A6EE4F61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7251C9D2-3D60-4D95-931D-20A8402113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C54D34DE-6067-42D9-8C5C-D4AD94347E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7F7C8EB6-8C48-4C46-8838-8CB4C1259E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530309B1-3368-477D-A394-A6CEF597D1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92CA91A9-79A9-41B8-A8B3-85DC26B1E3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882FD4CA-DFBF-4F2B-B808-9DE293EEB9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BECF125C-6AA5-4A11-B517-0618B7E3FF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62B4A5BF-65EE-41AB-9E6E-1524E06541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4D329D0-8FDD-4E85-961C-05DB0F1465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972B897-77BD-4E8B-B295-B17334997A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D26BA93-A024-4FB6-8695-39677EDE7E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110E4400-79B3-42AB-B319-38B62D9E3A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491E64E3-7EAC-4212-959A-0A9F3CA142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1EC65A54-F483-420E-B048-2ADA3FC055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7460EA23-A57C-45C7-B947-9656612591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F8649FC5-A727-4464-A03B-79DC9A6E36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1AC8F410-6F35-415D-9B69-21D61347F0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72D00403-C06F-4196-9334-BDAB7AE1C9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390FBF22-61F0-470E-A4A0-069B2FFC71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7B8DAC10-7261-47C7-A0B2-D73449CABD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4307CC58-C37B-4A90-B803-4F11812B5A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A54C2CF-C6ED-4947-87FC-2434F4A079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28536C10-2028-4DE8-89F4-9A0F62177D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9FCEEA-1C46-4146-B6D8-883E505F5C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0103D6-0E2C-4141-8B0D-96F56577068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CD40D4-E690-44E0-B126-C47C5F0C57C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B364F8-5DA2-4830-B914-1BFE9E1F509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EDE0D7-1829-4B2F-854A-7C4088E203A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6EA493-AEFB-4BF9-857A-B2D48F0E69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9A5661-50FE-4EE9-A218-61223AE8E5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CC1896-50EF-4163-8A2A-B8FECB9463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D83650B-C6FD-4D47-ABC1-629BC572A8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8684A3-A707-475E-84AA-955B5DD57A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7BED3F-8014-4878-B51E-AD9E29C8679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B5DAF5-ED41-40A0-B7EA-45C8E83502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6AEE66-164E-4B67-A30C-2765F5FDE6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D6D5288-F775-409F-B494-D1806AD53C8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8B84E79-7194-480B-BF22-9B753E3CE08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486D7AD-C71B-4939-ABCB-49B3C5EE358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E942F41-B72B-4861-A714-6107B0781F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8027E7B-B78F-4B24-B8A4-A9649E86FB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DBEB0D2-C685-449B-978A-77DB767518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8DA16B8-2596-487E-B74E-2E7A2FC67D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B718312-1184-4BA5-9CDA-F34AF5D109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BC51313-7B73-4843-9AF8-8A3D47EA23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8A75743-9348-4B1C-AA09-BBE8A4A517F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F95341A-5F58-47C3-8E73-476EDB6DAA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EB05983-E823-442C-906F-92E551B4B0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DCBE195-81B4-4F0E-9C9D-495516376F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27C8286-06B7-41FD-8169-890BADC81DE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40A1D92-1FD2-4BC6-97FF-1D6A9DCF27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088AEFC-C6EE-4BC5-B697-62B09810C8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57BD22C-25C7-428D-8E93-2356C73D04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780C1F8-7E5C-4576-9FE8-9742B77C1A6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75CEA85-C693-4ACB-86CC-8301FA42A07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BF8D143-50D7-46B9-9259-BDF2D467B94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E5E33D5-EF8F-499F-8F88-8254347B19E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575CDB8-1799-4264-846B-1FAFFDCBE03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F6385A3-4598-4516-AB4B-27244B65057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64D2575-8A96-42A9-B96D-14E9CD46EA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15F9E14-BE26-499A-9C32-6AFF560A8B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98FC536-0441-46A9-B03D-7DEED5D87B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3636003-8A5D-450D-8CDF-1EF68EE7E9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C943B04-1E7A-4338-9531-F7CD5542B1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D69A9-DD30-4924-B17D-2F559246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0006807-AB5F-4E47-9979-74791919328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443DA374-7918-49B2-9574-0879F4915E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4DC904BE-0A0C-4C6B-B523-1B089C9833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F70F6BA-C128-45B3-8698-05F0339965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C0C9B5D-36C0-4C06-BED9-C0C670119B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886A8C13-390C-4D7E-9093-02A3F72A77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EFDE068-7C40-4A7D-9A97-6222DB4044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1A2F2DA-6F53-474B-9D3B-23441B4B14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2CD80002-A682-4E7A-88D9-2A0FF27237C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CFDD503A-4267-4850-A697-926CB620CC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4B28D74-0D1A-4B7E-A33D-F7B01FE05C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7FD51920-C5DF-474B-B761-DFA838F063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0506F6E-7DD0-40A1-AE9C-841673BA81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8A2F391-87D4-4163-BDF7-B1EDD65590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78531BB-3158-4745-BAF1-03A63177CB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BD83A47-3E7D-4C21-811F-39774FD138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619BDCB-C013-4C57-9B07-77BC85CC75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AF8870A-6AB4-42E0-BF34-2ECC99BA1A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2F404E-CA40-4011-8AEA-865306DEBB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097C307-A736-4078-A03E-830F6CD239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543BA02-DC94-4E94-AC02-0F592F5385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BE0D423-B35A-4A77-A9C4-B2F482302E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121D9A6-8AF6-404C-9967-9604373BD1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95DB8E0-8E42-4B88-90CE-24C764D9D8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6CCF63-8105-4952-8E66-223BB81199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A108E14-A7DF-49F8-89A0-BF13D1F145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373C82B4-D4C7-403B-8451-DA03B58983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6F83B09F-4403-487C-B700-C6DB8B10BB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F00A8F12-389C-41C4-91C9-E6359DCCC6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AD932711-D18C-409B-8C9D-B321EC478E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5C9EB73C-90C2-4E5E-B8F0-1590913CBF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71AA6F7-72ED-4AD8-BCAA-627DB641BA3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6FB5024C-36BE-418A-8C9A-146D0B050DF3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744715C9-F090-4C9E-A5F7-E7461D3D5B2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95D487D2-5C1B-4DEE-8930-EFA7BA296F62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4AD5785F-3341-4969-8ADF-FE1CD8C3CBF3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27E41F07-AC95-472A-8829-B165B4EBAE64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F39A66A8-4FCF-44FD-95A0-1574D6F841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A5E4C907-CCA4-4A0A-AD5F-40C2C799AC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70DDE153-3DF9-4A4E-A4CC-0446847089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C10AD21-DB5F-4F65-8363-066798757B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E51312DE-980A-4065-8CFD-16091BC99A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BE128CA5-7918-4FEA-8206-6B8B0FCCB6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33183D30-B219-47EF-AB8B-55AE41CEB6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A0ABBC7-62BA-49B7-A090-C90FB4C4E1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2C5F4F32-F077-4399-B46F-E6A7C92DAF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01AB893B-8AEE-42CD-8441-1C240DE5AF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64D1DA77-AA00-4EC4-A205-0817FF29EC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F3CFDD14-CD6A-431D-9A7E-DA3128CC00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C35EC75-D9EC-4575-A566-8C1D8F9D88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426A0EC6-F085-4A85-8078-8EDDE5F269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276A21BD-1274-4473-B672-7C5EF05338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44892B-AA15-4931-A050-5F26F69F97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AAE7A4D-AE80-4305-B20F-4E30770474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26D0E91-9B50-4989-84A2-CF51C58B7F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002BEDEB-F186-4E9C-92C5-99C0191CC8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84986745-DA31-4296-AA5B-EFA6499B96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AF3ECA10-4286-4FF7-91D0-68431C61D8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4CA3B16A-CC3B-4CA3-98FA-4E6EFE9765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0022AC28-1257-4EBA-AF92-1DCDDFFC1B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ED5CBB6A-36EF-4202-8EA0-9B570A09C7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B51CDE1B-2E1B-419D-89BB-2C11DD1D93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2F8D8AF9-0D06-4223-AE3D-05A892F00E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B3EAA940-B390-48FB-827D-85EBB4F295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79762DEA-DF95-435B-BAD3-8DCC902E38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4C00937-8BB2-4866-BFB2-10B1D05FA4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9555018-C159-457A-823A-A17905E88A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1553817-88F7-4C0C-AF49-30284F0DBE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52A86DA3-F9C7-4AD1-BF05-B8DA2EE689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1738858F-3471-4B08-B12D-21D2F39122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D6D0D4FE-E694-4D0D-BA11-568BD47977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1CD3D7DC-6BE9-490A-8CEA-E44AB4561E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302D0156-FAF8-4AD8-B8B5-3A58B8BA35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88978C1E-EEFC-4C47-8316-158F7A8254A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4ECFF59D-3F77-4710-A555-6570482B7D4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D7AFC43D-EF9E-4C90-9D0D-4F32993CD01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E59ADA4A-FD5B-498D-A982-320AC1FF8A8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EEDD20D1-3610-455E-BEF6-0C4EAE5586F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24C0897C-1FDA-4BCC-9060-4495535F897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45F04B4A-E0DD-4C21-8E41-C751F7C15F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A24CF36C-C1E6-402F-8D71-CBF9ABA6B6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A1500A5D-E3B0-4F5D-B064-B3123E0AB0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AD78280-6C7A-4005-AD34-F12D720AE4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1434A7C3-8359-4728-A16F-44E9514A84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3E432DA2-EECD-42FA-B139-9060C087C1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10666A0A-69B8-4290-A969-272075A376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7FCED398-B935-46B4-A2A9-DF9644BA59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9F1151DD-676F-4473-8C70-39B9DBA3BC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2FB5757B-3C7E-4ED8-A2A7-1CC11A6CA8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793A76C4-19FF-410A-BAF0-7B435967FC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FD462855-7B24-4FD2-BA0C-7D446CDAA72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4477C78F-2ED8-4FE5-990B-17931139F1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394B57F8-D2F0-4E50-8D5E-DE2023885A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EE05E14B-3A6C-4A65-90D4-F0D297443ED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FE6C481-8766-42F8-8894-ABD56FDD22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BAC65A3-6F5F-4F86-890E-5E622A1407F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25AD400-5EDC-4F6C-8971-E87D74C910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533403F1-495F-413C-B9DE-9EAE8086F2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7B203F15-3813-43C3-8084-054C13C0F6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12363BFD-9324-4C20-B576-B713E7D6E5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BD228073-32FB-4421-87D2-FF4110C7BD7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AF39BB71-6DF4-40AE-89FC-BCC3E44B56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862B329B-4232-4518-9721-4A1FC769CD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73709890-8EAC-4BE1-A898-E69C8BCA46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B0343015-B1C5-4E4A-89F2-66ED420193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0E01F38B-149D-495F-AB2F-6C4AC1EE60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89B8565-D644-43CD-A946-E937355D3C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2A4331FA-A35B-49B5-ABE6-6BFF0A30F4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FFEBE11-7A8D-47EE-93B9-8AAFA7804C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82D9FF-8AF5-4C35-B490-DC7CE3C3ACC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48BAE0-0A95-4AD1-81B5-6B134059BF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9FE1F7-58F8-4FEA-BF98-0C079AD032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3DC371-161A-4C93-9091-080561A0B07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A1C229-64E8-4CC6-ACDA-26BEB533D0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4814A1-48D7-4FB8-9EA1-5B81BB4C9C4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080C4F-D7DF-479B-8FE3-F423B7FA30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9EEBFC-DCD3-454C-8DA4-57E637B0709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0B3769-D055-42BE-807B-ABA3694CD0A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618714-E7D3-4109-B6BB-B51768D3A5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E7DE3DD-C1D0-4C44-9B74-D4F0DAF8E8E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978CBD-C8F3-41B1-B220-98E4A4055E5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7C7695-6A54-42D2-A30D-CE30D17DD5D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FFAE18E-C270-499F-B8DF-7C9350987D1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39BA793-F52C-4B8D-BAD0-503EB55409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A964B05-4E42-4DDE-88F6-BED9969B11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651740AC-FE89-4357-97C0-9FAE890D42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BBF6D10-257C-4E4D-8482-ADE4EDCA09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9FC1D89-85AD-4B9C-A009-8796A8EDDC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3F9FD25-EE2B-426E-86AD-DD6822982D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DE410F5-E829-4381-9AFF-0435F88D46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979C325-4803-44B4-BECF-1D4F8FF73C3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8E3F8AD-6A72-4C0A-BAF2-C8EA8321D0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34DEDAC-DC03-454B-A6B4-829CDA1F96F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AABAB05-9488-44D7-8F91-234656C3BE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6E1D5C0-03F7-4ABC-ADD2-C79B128413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36D4C87-A6A3-4CE1-97C3-94F9CFDB647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4B830EEA-508D-42DE-AD90-5A2F476A1A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4D79B27-7343-4939-9E6B-0B913B5C6E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84ACEC1-5E0E-4A48-8E48-3A0A2DF31C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07A983D-5168-49ED-9B10-6C9BCD6E809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65A0256-38D2-43C8-8B62-999F286688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858B44-C4A0-438D-BB76-6D7CE02AB5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21B275C-6264-415C-8993-93C0B719F77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D62B098-E78A-4E70-BF6B-32F108CEC4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F1018D3-2791-416C-88FD-AD7E7CDB9E9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DA23788-990D-475D-9F56-E99D8B0C8B5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3EC8489-9079-4E6F-B19A-28E35130DE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832E499-F47A-411C-8B3C-8600C174AD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2B3C21DC-41BF-4E20-AE6D-1EEEEB4D8E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7295E8D1-25AC-4373-91B4-ADC6A5CA7A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5325D5-105E-41FE-A852-FEDB3B72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FDBC5F1-5D49-468B-86B5-EC7599826A3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3215F11-A05B-4255-813E-BCDB25B00F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2E214189-E137-40BB-832B-FD36F8A587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5F4751B-53EA-491E-89C6-7DFA205048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22146A2-E3D1-4720-B1D6-EEBA43B385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7AF9193E-A714-485A-9A14-D8C672F544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82870590-117B-4DDF-9AAB-7E7F75D230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8BC252A-E6AC-42EE-9169-DDE14D026E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822C0628-2B7D-484C-BADC-260C7A3C20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5E56096-E28D-4299-87CE-7E5C441EDE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8986A14-CFD4-436C-BD27-53109CD96A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1D29F00A-8409-4A01-A2C4-A1E4CD1E9D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488FCCF7-920B-4A19-BCF1-8B8D5D1A3C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7020810-A005-4B3C-9C95-D9A9608271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E742196-9FBE-4EB8-912E-03B2C16F70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6F8209C-5309-484E-B558-80074FB61B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5B52B01-FFEF-417A-BD4D-A873EEE999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53A6E245-115B-4CE3-BF9D-21B3C10D2F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7E2C33C3-EB79-4FE0-B367-F33801AB26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886416B8-C889-4A2D-A927-7EF9122010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CBBA8909-48F6-4BAC-966C-60A2B76520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75116F72-22CF-4010-9272-CE2D465622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5B98D8C-8DBC-4ABA-A6FF-33F336C878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3BDC6D9-A6F5-4C37-B4B5-141B4C7859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6FBA12-3BE5-4D68-817E-B6CA4B1527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3089B35-0D95-491C-9E3B-7E57F77AA7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E6B8F339-9C01-46C5-B88E-B304A691F5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11A57EEB-83C4-4131-AA21-0E7F2B44B2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29128E48-EBD7-471D-89C9-8CC6AF3C4D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675BE2DF-67FE-4C42-A654-110267D135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C8F8E1E8-7E67-45C0-B9FA-0E60ECC93F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68A5AD0-9B28-4E84-9029-E92E087EE959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B95A9A2-0EB1-444A-A0C0-D94AF0CCC4E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7F1A13A4-661C-416D-8F43-4F5ADF4EDC0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EA1455BB-2C34-4AB6-A43D-0B85755C08B4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CCD1C1FF-CA10-4545-A2D6-710EA6072BB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7375B2BE-35A7-4BC0-B8AA-E978A89E4AE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399FFFCF-C855-417B-8FB5-0B7758EDFA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28CA97A9-2BA2-42B0-9BE9-F21B550449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2B6FEA35-B289-4015-9732-673CF4449C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61D6BE40-08FA-4FE3-96FF-BF983AD735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E4BFB5C0-1A2F-4D6B-80F8-B12F9184BA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3257D8E7-6A91-44F8-BAF6-06B9A1D980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C534E5BF-1252-4B9E-8D05-004150792E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8EC130B-3B5D-4BBA-B2B6-22B2935600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84B2119F-984E-4C3F-B5BA-F556FBDA121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3F48C7BF-C5E2-41A6-A081-A4B69F4F37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5B716D6C-B599-4A54-86A5-C323A8ACE1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8C3A899E-8667-4577-888D-CE777D98FA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A48B0ACC-B97B-49B2-A820-D6AFEC0DEB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AAE6DC35-13C8-4E7F-BB82-85AFC57D0A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7FCE2A7A-D2EE-4B95-9C78-4C96ABB02B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779FFBD-ACE0-4368-9195-D480B7E9A9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8330B89-B02F-4270-8A42-4CC96CB586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609AB0A-F85B-4A4C-A09C-90893941D1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6496B113-FF96-4048-BA8D-B44FE16387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8AD43934-8E09-4FB7-A66D-5E0B04C1E7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067313D1-9D59-47AD-9668-EC64FEC584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D647BFCF-A155-4C04-A3B0-D6DB4775A0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977FFEFD-C27C-4B1F-8A99-117C42ACCE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6237A5B0-E949-4760-A31C-8AA1A2C7D53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753CF16A-AC08-4967-85F1-423D0CE21B8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4F8AB8DB-3F06-47BF-A019-30E5EDF797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4DE6E97A-8C1E-4697-A93B-DA902D2F60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1DD9AA43-C981-43C3-BF36-42CB1D5342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0C2FF18-E069-4A6F-8CC1-96625F96A6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80CDFC5-B24C-4068-A2E5-CAC14D1AE9E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78E76824-29FD-4C1F-B8E0-F92A7F6C38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5D31FD31-96C1-402B-A612-972F4FE366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B58B1B01-9E12-4FA9-AAF4-D2EA55C6A8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117A8B7E-DA8A-434B-9122-55DEDF1A71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A3E04BE4-2446-4D6E-B1DA-C245C45691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BED4957B-6B85-45F3-90B2-E96A3A7039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06BF879D-48F3-44B7-86CA-C4F467EE191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66FF6F61-CCF4-48BB-8676-41C6C8BB1CE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5A8F96E8-3865-4EAA-9355-D42846F60EA5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14CF6717-2C86-4AAB-B6D6-ABD0D4F924B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74CD4CA6-3103-424D-BBFF-F6F3B2BC915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694F5CED-F893-4C0D-881E-6DD12655CB08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FFC9F530-9BEA-4B79-829E-B52D2E2CEB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0C9A003D-B848-478C-BDFA-49D8363591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B3EE4F88-40F5-4F7A-859B-249AAB31505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8B86631-4158-4AFA-B2FB-5A500CC81D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2DBAC6B7-59CE-4535-8D49-8776B9BA9A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F9E2AF38-1AA7-46EE-85BA-DCC82D1C66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63307EE7-22E7-4500-847C-00F4C24CD7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C1746B71-B622-45BE-A329-309F9451FF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2AEE928C-01F9-48A9-9DB3-6D47746950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23261BFD-0361-4EFF-A823-E913F784D4F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3B5ECDE9-C1E5-4874-B481-5E5F5A1A7F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3784922F-8712-4AAC-8EF9-6A0BC8A9EA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02F2D982-E905-4AC4-BCAB-EE59C8B385D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90567953-C705-4B8D-A5E5-9463809A251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1A16DD69-8256-4424-B382-88ECF0EB18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F3C34CD-A54D-4198-9F91-A86CFC293A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93C3CD31-BB62-4072-95F9-AA8407E912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3B6272B-C2B4-4C68-B5E2-08FED79F29C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E6239779-D644-4671-809C-2ECE15B66B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8C55ABEA-FAE3-4C3D-BD78-DD9A6AE3F6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6D370C86-DA73-47BD-BB39-A439D2AF96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0CB503E8-7586-4FC3-A9D3-777CE49987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14157DD2-6107-4148-888C-98F407E9DE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3AFF58C1-FD3B-48BC-8E53-58E303737E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2F1296E1-3749-42EF-B195-CBBB89859D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E11CA7CE-FF2A-4095-8DE4-47A41055E0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915E39EC-B5DD-4069-8395-C46E168F6B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BCD55BA2-A947-4158-A833-38C13C4F8B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C1AAE685-0D64-47C2-A84B-AA87AB1366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BBBFBCCE-581F-4B55-96E0-54243473BD7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95708C-DBA0-4CA3-B864-594A4288186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D50182-FD65-4DC8-9B7C-ED6E31700DC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99AD98-1999-4CBC-96F1-4AA0EB1027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3AA7AC-3830-42D9-A67C-34C89157199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18200B-6C9B-43D9-8917-85578CC433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592660-B106-47D3-84A6-F016873F86F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660D636-79DD-40C7-9F41-35E1EE1B0E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3F9BDE-53AF-408E-A631-293EA94C06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FC49192-2C91-432A-9894-E878398C5E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47C922-D427-4091-949D-093CBFFC21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1EE0128-1E70-4CF7-968F-2A78552028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D0FE5A-1293-41E2-980C-060C583E158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19EDA51-159B-489B-B7DD-149DD58D1B1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E46A403-84A0-43F4-936A-50926B16C9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52DF3F3-A466-4576-B43A-AB9CCC9E3E7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EAD4722-B623-47A6-B6A3-0168941E0B8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BFBDC09F-53D6-4CD5-91CE-1BFB4C27C7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7824B1D5-FC80-4817-B4D4-E1FA60D860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95465B5-9568-484C-B065-1C8420D688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51FDCDE-67F3-4CBC-88D2-13274CE500A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56D821E-154B-4B98-9383-4690E03E9C6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CFF85FB-E84C-468E-98C3-33889C68D0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D8F4A75-67FA-49D1-8134-207B0A554F7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3F5FF1A-3F46-402C-B316-17E59497A04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C2004FA-7458-4242-BD44-E788283A642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EBB643F-CE39-4282-8BA0-703887AA0F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C8D4063-BD48-4D25-A7DA-2F5FF44857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AE4B9EF-BE64-49EA-852D-29F863B56B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3A226F88-41F7-444C-A83D-1AAD3F654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1D1E2B7F-B9D7-491D-BCC3-4D8EC66355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649910F-9933-48F6-BE4C-949CD300011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87439C3-A44D-4590-981E-D78DA9BD37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98DC082-1543-466F-B9EA-6BD34CCADC9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7CD0351-A928-4657-AF0E-11B0CBC2BB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8E737D5-6EFF-46B5-82A0-5D212D3A37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47F1ED6-BF09-4D43-980A-6099931F1D6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610B547-B987-4CB2-90A0-20E20F81D7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B6E8B5-8C52-4747-99A1-C5FAC4985C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5FF6E353-A331-459F-84A1-C71DADEC28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80F5506A-3BDD-401F-9C9D-D018AE307A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442722D0-E85D-4CF7-BA04-893DC24512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A6F64-07CA-4BFF-A369-C42B4DA94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AC716277-660C-49E5-8681-686F94A1AB9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3FCB9065-44D3-4659-8E5B-21EEA56D13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06F25F7-E53F-4B1E-8736-F7498F1665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82C323D-D5BA-4ADB-90FF-3AC3A01070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65803A1-68BA-4D77-B134-AA8C4F31FA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C3F0066-A273-4C83-BE4E-0B70E651C2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4FFBFF4-477D-4CD9-970D-F3851A12BB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04885A82-9FE3-4AE0-BCC3-5E1546590E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22B47DC-CBBE-4155-997C-93CF1EC29F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409F921-999A-4B18-90A9-140276E19A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B8AFDE5-E1EC-4C6D-80EA-FBEA6250D1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20689222-51CA-466E-9E78-EA571661A9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5FB8824-97CA-451B-AE79-AD409FB308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998086BC-0C08-4775-A851-3F5BA14E50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0D7FDAA-5DE2-4FF3-9AA3-9AEAEBF7EE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BE91AE7-07B8-4CAF-A238-2ACD42619C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AF25BFBA-ACF0-416F-B33A-60DF5A7D64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6ED1428-4085-4A48-9AB4-B15A8C1DA8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81CAE118-38DF-4B61-91F2-5C5D506B00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B4463278-22FD-417B-A20E-7C42773914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5FA7EDE-3003-42E0-A2B2-7C960C411D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418B7B30-B65A-4B67-B645-DF1A8BBC76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9024CE3-3CFA-42AF-BDF7-7553B5DC86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9844B8-507F-464B-87C3-E14F220144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482CBD6-D8ED-4729-9E3B-2A7847B1F9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CFBF529-15A1-4293-9E65-1AACACBF8E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A578048D-0FEC-4B08-AB71-2268C21774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4CE7AD4A-FA31-494F-91F2-F31BC5C83F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7748EB31-FDD8-4C79-B8AE-A448F73389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7F5C1F7C-187D-4832-9E2E-389369B0BF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D845948B-7EFA-48BB-BDE3-1A95BBD911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A54CCAB1-61DE-49AA-9F92-5A827211AC8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6D114C04-C1DD-4BDD-A630-6167823339D3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060DBA1-47A4-4345-A31A-8F6CDBD3F287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1DDE6A76-19B5-497F-9DE0-18BAD2D6D9E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7A63594A-BD7D-481C-907A-98C07FC1C45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49331608-678C-409C-844D-632B1148A766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DC4827DB-8F40-465F-9BA5-AB9E2D21D5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E6BD78ED-3884-4FAF-ABB3-334B11175DC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A6E4E4B1-7E43-4FB1-97F2-0DA7CBCD90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AB77A15-4268-4910-B43A-693AC3EE1F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CEC537A2-5640-4E47-B0AE-38E5252992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C4A2866B-6659-4F48-864A-2122988BE8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9679E44D-E47E-44D4-8C5C-9CA29A709A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6E33F03F-B517-437E-9F6B-15CE1CF89A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6CB456BE-A868-4337-916E-FD579C993B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F0C8CCB9-F688-42B5-AA04-A387EB8638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FDE5F9A5-1E04-4783-835A-13153A4F7D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06BC0EBD-C17E-4095-9473-7BF43477AA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149493D9-DCEF-47B9-A174-18F522BDE1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763D4C65-2A16-448F-B25C-0DA34AF8F9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0DE4DEBE-9FAA-4840-BD05-13DB482214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D34B023-80DB-48CA-A73D-4799E81EFD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088F492-5AC8-41C7-B8D7-0DA22E9278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2BEEE22-9116-47B5-943D-6392994B0A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CD9725F3-EAB7-48B1-AAC3-88AAC74D3A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965455CD-E529-46C2-B4D8-9CCCFCA7CC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F56C19A3-AFE6-4349-9129-D5D844D40D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9B9DA36F-D1A0-437E-9ABF-C4192B19DD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82EF8083-CA6A-42D1-B9B0-FA6B49E701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7E32B897-D23F-40E2-86AC-614C4361A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B8BF27AE-629B-4971-831A-9F0858E2CB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C19DBFC9-811A-435B-A1FF-BBD461033C8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57573749-2389-438C-BA0F-9F3E30F948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EB993A2-9E7C-4D39-AA46-3E470EF772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19312B3-0EEA-4B79-89A4-109E6C4882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919E4A0-ABF8-448C-88BA-E2794CD110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A4FC27FA-9B80-4F8D-A8D9-5C09670545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BB87F487-0B5E-4829-BEA0-C10934D19D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BECE4A5C-DFD2-4628-9E01-1A06BBF9FC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C34FBFF1-1363-44A7-B198-E873A2F05D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CD6FC306-1321-4D93-8FC9-E9639CCB72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590FDB66-2D52-4787-A7D9-0E85FF39BF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DAFCDCBF-1C60-4DB3-AC1C-6FCA1D73A90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8F3A7CF5-530B-4A99-B014-6455BA77BD9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09CA8AF0-CEAB-4106-9BDF-B6012BB5068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8AF45970-C435-4BB3-8B70-702A737CB3B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BDBD5FDF-96EF-40FA-88DD-50DCE96B5EA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142F503E-67FE-48C4-A8E6-C039A185CE9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432ED5B5-1699-43AA-9442-1879EA0DD3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B37F8132-4182-4D9C-9D1A-AFF35531E0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7F5A5489-F87A-42C9-BCB2-7AFFCD4407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1D31F21B-D5C3-4634-92F2-DF3A5B5543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F40602AA-7CB9-41B4-91D4-33DCA7F948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0A8B5D88-5214-406F-8A7C-B7CA971A11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FA4358F5-1EC3-4947-B41E-DAE5039C70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A85D990A-E5EF-4495-9375-006E6D76C3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98ED7199-D89F-4143-8B80-E8C07EB446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344804E6-3D69-489B-909D-9CAFB8BDC9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88491717-1234-4F92-97EF-E07902EA1F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D36B5906-96E1-4AD0-B6AF-6458C57779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1FF2F983-56E6-4111-AF83-DBB13F987D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49241804-971E-47AC-A00F-F665A6E7A8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3E6FF39A-47E5-4580-B818-C799D8695D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C0B9343-69E8-424C-A130-72A6D89110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4B4731C-5F32-4177-ABF6-5ABA7D92E5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424B3F9-5E97-49CF-96C0-74F371B997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8C480687-560B-41CD-957F-700E771439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389BBD06-9DAB-4704-B438-286CCC9E26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48ED889C-C223-406F-BD5A-3275CF52EC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0B9CB699-FA64-455E-B098-848322102A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7C292DA9-96C2-4D3A-90A0-E4B557B3B1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971B1878-B229-4C41-A977-5C76C902FF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848F8AC6-F801-4007-AD8D-171E39C983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6898C4C2-5716-4BB3-BBE2-C60298F275B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48E81A43-BC5E-485F-B741-461B41AD1C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77A7F84-0261-40C2-80CC-C0CF8583FB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5C1DC23A-5AEB-430B-A7C7-6A4B63D665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84E7F69D-980C-4150-AFC1-31ED19FC09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09D3DD-49DD-4226-8D3A-7DE0193CE63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4707D3-A7EC-40C4-88DF-34E63EECD9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2ED278-CBE4-4B4D-8D5C-70F86EBE698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C82367E-FDCA-4919-9A20-C94BE490DB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908469-041A-4687-A777-C5794400DED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570B37-C198-487B-A3DC-EA2335A777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C4DE22-DC56-47D1-86D4-D6B3F365E44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962081-8BE0-4694-99F5-A8E407253E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6EEEEBB-3262-458D-91CD-EC528827BE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41920D-A055-4D97-919A-3552B54668D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917C09F-24D1-4884-B9AA-67C2918536F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094E2D-F7D0-4729-AB05-2D3D19E9A4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DE7876-0E9B-4FEB-9981-1841D5ED3B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A49D5EC-13DD-49B3-8B6B-367F58E1CA4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FE234CD-67A6-4E42-8EB2-B1F56669CC9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16B7F46-ECF2-44CB-B120-39084834B4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349F287-D80F-4037-9E27-43EC15E041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5173F83-E90B-4C40-A3DB-6132EC5E6A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C716DD7F-ECA3-4356-91DF-19F3CDF2B8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40B163-E7F0-4DDF-9931-88DD0D4E63E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96AAEF7-FA15-4A0C-94D3-F6CE1AE7CBC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1BB6D3D-5EFB-4358-BA07-699A8670010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639C08-1183-4896-AD18-C3D00BE162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13BE1EF-2A3E-4FED-8817-6132F00794E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C5DD36C-6E11-43CA-A191-6A89A7D073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9D2DFE1-4E1A-43C2-B57D-D1FA401E68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7C96A7B-8692-441D-A31A-4C646803181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73FC92AD-25F3-4A9B-BB51-527F3B0BC4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6E45618D-098F-45CB-87DA-4F1B9B6B2C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2F30314-2925-4393-AC10-1D0920B3443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A0CEBAA-C82F-4453-A907-89FBEF19A9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3EC4583-894B-4E42-88D4-D6DB464F6EC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D80A02F-1042-4BFA-B48C-2AF87CC8AA3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F15AF89-D3C2-43ED-B784-E374391753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4147E1B-BD3F-4BF1-8A03-3AEF60C87BC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1083546-7F74-4A56-B4D7-0A914091DC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359F7B7-6FE8-4289-9572-88E6B2DFC9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162288A-1CF1-49AC-8919-3689CC58D87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4B410B3-F976-4E60-AC12-F7909F6336F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46148D8-9AF8-49FE-B347-270639F8EF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D19A0FB6-561C-4456-937F-ED0619C461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68A57-B50E-4022-81C7-2C3A62978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8865106D-048E-4404-99E5-AF3423AAB52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B09A04C0-BD53-4696-8E65-CE3E37103D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AE01F949-DD4A-44DF-9751-D0EEAB677B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2750661-3C06-490B-BF78-AC63351266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5EEF205D-2549-426D-899E-7078CB64B4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8F9EB30-A506-4346-BD1C-23A8ADBB02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B38CC7C-8F91-40D8-8D3F-E49343CCDB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3BDE8F0-C53F-481B-8DEB-D4E6DCF4DF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042A35CB-0C2B-46C7-A3F6-3B5ED81715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F6D58170-DA1A-4AEC-93D3-4C9D8C54BB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CBE8CE4-7D20-437B-88F2-A13F3E1C5A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42D48D77-81E8-4E4F-805D-344B74A690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3F75537-DC9B-4D60-9202-BCB413B11C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224FB57-4C12-42AA-9E56-C89A1D5D91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CBD17CF-3169-40F9-86E4-90BC7E1EDE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7FEB5BF-9947-45B9-8465-0FD31EE334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F4A67A3-0B43-4FC3-AE7D-F5E44C87DF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4306AD7C-593F-4A49-A1EF-5C5A1EB7D9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9B88A46-5456-4D97-B7A4-EF1302E6CB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29FF1468-40E3-45C2-90AC-F65FDC72BC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C9B3BA2-C5CA-4773-A76C-20BBC3C28E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F24458E7-493B-4AB6-9D3B-C2D22F8144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F8C4DB7-340A-4289-A033-92A8D59C97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356DED3-BC47-41EA-A315-98798DC089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53D38A1-797A-4717-893A-A893531576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C82A3E4-B7D4-479A-BA39-671B85E513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4184543-FBD7-455C-B570-8621D127FE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0E0E8AC-5C60-4545-8785-54BE7DF5A7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3A363EDE-7FD7-48EC-B2D6-51DA4AFB0D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8DC465BC-1460-4116-9EEA-9F156747CA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CE034FD9-0CC7-4379-8CF3-DA887DD34B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DB776442-4F19-41AF-8F19-8DBECEFD177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EF1B892-155E-4F22-8641-C967E3A4BF4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B02F1562-17FE-455D-AE46-4BDEEBF3B055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A0C059A0-6FD6-49B4-88D5-3816F541461B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248DDBC6-EC5D-4867-BCB5-1B4A2A18C0B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1A59B102-2F2C-4859-9388-31D754E5662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03123500-B912-407A-8C4F-D58E391D29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E6CAF311-A953-4B41-9391-45B122B8BEE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DADF8D9E-6CED-472A-950F-2556DB039E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DD6D9F0-10CD-4BC6-9B4E-F9EC6A39B4D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61CD8970-6915-4304-A1E8-44DD46967A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57A5A398-D0C0-457B-9DFC-9D27D9CB9C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5CFA9936-5792-45C1-9E6F-A8037387F4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6E607341-77B1-49CD-9F97-12E427B68D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47F413AD-2194-4C09-B893-119F3A5EDA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6682BE34-783D-4AB0-A5DE-669542EC4D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0BFC0945-B393-425F-BF60-9288D0E551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915D4312-C0DA-4B66-A9DE-72E5740F8F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63B80706-D731-4424-B582-DF43E49288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50406814-D4FB-4583-876E-6CC29C1DBE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A0742BC2-9ACA-401E-AB1B-B721518E2E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A63E811-A11E-4FDA-A1C2-C0393DFC27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427CD44B-0AD9-40B1-A18F-761901EBED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7A1973F-D8AE-4CF2-915A-40900430A9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86926334-384B-4B45-8405-2615219EB5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DF6580A8-8B7B-4114-B834-7F35C763A3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D580ECAF-F3DA-43F4-B4B5-B6E9A78323F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96DCE057-504E-4C4F-B685-A3A8EE275B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36ABE4BB-1BD5-42E7-8D1C-1502F435CA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2A20461D-A34C-4AFA-9118-13004B10F3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00841D56-3F8C-4DDA-86C8-91C32A565A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737E39D7-FEE1-4FD2-A39C-4E229ABFEF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14AA8E54-F61E-4DFE-96B7-C6AB45F19C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7EB04C6-1AF7-4D7A-985F-25E14F33AD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D19D064-38A8-48DE-A1EF-0C4C961727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73462C34-98CE-46BB-AD55-A0F6E5027E9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467CC6E-7ED2-4C7D-9813-2062F74BF1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8C5A1B23-C368-4514-AB2F-C5AE21B10E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47D40FBA-0670-4B24-9508-D66DA7EB81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8071E4D2-7A10-45AD-8676-5E13F10DDC1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0F4DECEA-A8A7-4095-A8B4-06512420EF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0F09AA47-F6CB-4A1B-B32D-51D961E10A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171C5BBC-65B0-439F-8A3A-88E63FE3A3E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F950ED8A-AE7E-4E2F-93A5-51EBB9A08E2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80F5F702-6769-4741-9529-4F489CFC5E4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7F3A1C96-609E-4972-94BD-D9103AA5A9E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8B06288A-DA02-41E3-97AA-CAB980D4A01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03A0BE16-6B09-480B-895C-1141942382E1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4CE61D70-095F-49FB-818D-252DEFC776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71CFC142-6854-4CB4-8DFE-7C88618D4C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A178C2A1-C134-4EB4-8D86-FA08FD266E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C0DE268-4CDE-4AA1-8FD3-B751082515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CCFDF12B-AC2C-46EC-B1E7-CA48681AB5F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1E18E4A1-5D0C-4071-9365-6F6BD8BC16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A9EA626A-D9A5-431D-8C1F-5DEB9B25BD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92A4F01B-7B8A-4442-A0F6-03544589A8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B752972E-6E3A-44CF-B375-44145E906E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C3EBB1F3-9E0F-4003-8C66-5E230CB947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8F64FBAE-9CAE-465E-B960-E1CE889177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A14C8113-4E78-45B1-9FDA-3E6E75D172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36F93AF4-EE58-403D-8D94-75D5F1B85D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FBF83A9C-BC1D-42C4-8CCA-DF3610C4C5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24BB48A2-D6DE-42D7-8591-38ADDCE59C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C490C10-6BF0-4E42-B2FA-540351E268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A90F254-B9A0-4906-B67E-139B3F9834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10E03C6-9C3C-47DD-91D7-16DBDB1743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E5719953-C2D5-4365-BDA9-7BEAA5B89C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9A1DE5FE-0F25-45FE-A32D-D6A2C42495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C83F9F78-7073-4356-8C5F-027ED64E60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190EEC6E-6C0E-4B81-A1F3-0BDD229958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418B4B02-5B83-4D7C-8650-E200977ACC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ACD3E3A4-1FFD-48D3-A99D-27EA2A79C6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A082F31F-91BE-4202-96FD-69D47983F6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AA9E2CA5-B3B9-4606-B684-F0B24D2652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4CA8636B-4995-4F02-8952-F8709DA4F2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62DB2BD-6A66-4606-AA7B-66AA4C3E1D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97CE7BF2-4EAD-4151-997F-DE2848688E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8B60297-3401-4E97-A361-D1CEDD0B08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2DD5A5-E547-4153-AEC9-91EB20920C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1617C5-D337-46BB-BA63-D504BAED17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B16AE6-7033-4FFA-BE9A-4E71CF11C52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8CEE98F-19BD-44F1-9984-8EA0E532DB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2B19D0-6018-4289-8095-E1D9B5B208C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BF122D-65A1-40C3-9B17-05BD8AF4EF2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348E2FD-E9A5-4109-A323-45DF9EF7E0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5A0040-A629-4AF7-A83E-555F59D63C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34E4DE-28D5-4817-ABB3-6926A39F8AA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4C477B4-0105-4198-A3AB-FE1F1D0DD7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F3FC92F-EC47-4AA1-8BB3-C8F2C6C866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4E1D2D6-A218-47EC-AAAA-87D497658B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02C7CC2-D7C0-4D5D-935C-F4D9416A25C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2EC6683-8186-4868-B6A6-6CC84B730B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126FF8B-6B61-43E9-B2F0-B33816C5ED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A2A862-C0BB-42FB-AFDD-427E799630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D816C64C-A3EE-4EAD-8B3E-A62C0E2848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6248DB9F-CFCD-4B50-9E68-169867B4B8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4F7DDC49-FE1B-452A-B517-C6F3DFD285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ABF8FC6-722A-495A-9137-656981FB7F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D954AD4-8420-4355-BF81-50AF58DAF2A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09D2784-9D1D-4B91-906E-BF1A8D634EB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E66509F-D30C-4FA1-B5E4-9A7951A016F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97D4558-ABA6-4491-8AD4-DC9559B369E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2CC6FAB-2FE7-47AC-A3F9-972D29D570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186FF5E-0C42-4BBE-8D2C-F3E4B930D81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98ACDB2-138B-49D0-9166-820F76C6BD2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02C4856-C405-4A4E-85D9-0BC665A26E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6749A76-A67B-4863-AB43-1F399EAA0D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56984859-9F98-4BB4-8075-692CFED8FC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3E23C79-204E-4589-9D89-5481635A4B0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2A8BF4F-B2F2-4A0B-BDB7-E51CFCD8CC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3766C63-9F87-44F5-B06F-EC30F7D01F2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3CF77D0-8695-4D79-BD0B-AE065492CFB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C113F63-6F25-4B9D-AF5B-0D7B71A8B6A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AFC132E-B8EB-47E1-986C-46CEF1F48B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CC849E0-F816-4500-96F6-56BDDDDD79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40BA536-2865-4F0A-8855-537D56A2A42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8C6360E-21AB-419C-A773-63D9894C1D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D51D018-C5BC-49D5-BD83-CEDA243B5D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8CFA59D9-0287-478B-B702-5ECF97A1CF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5557E9-4BB5-4DA2-A079-4BB6D2E7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4049008-46DC-4ED8-8E6B-DE8A2E728C4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6941FF9E-166E-4636-8669-CCC83C2918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951AEBD-9E14-41BB-85E7-9BB9A054C6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6BAA4B9E-A817-4B0C-B2A2-52545F9C52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EFBD65B5-6E71-40D3-B946-570D38F57B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5622A235-3084-43B0-AFFF-DE3A46A9CB3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327BE41-AC9D-4266-BA01-46FFC1B8472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7D7160B-5547-4DCC-8144-3E506E3885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A1D3AD5-CE9D-43F6-98FC-42205E8C2F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FA95149-089E-498A-989B-38B5C66469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C2D0938-BF58-4C4D-8557-A1C2402664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62CC1813-6D6E-4C9D-B24B-C82B358DE1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06695874-6802-4FD4-A090-15D699F67C0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0863E00-A034-46C6-B19C-3E74E9C47C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BA7A02E9-5D4E-49AC-B4C8-DF87A8833B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183C88EB-A0E2-4CC5-A594-53C31B28C7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9BAC27A-3BAE-4B92-B562-497BE01FA6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7091256-1D04-4730-A541-400FB23119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A4764F37-559B-4D9F-8C48-BA8B6E79B5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1C6C1523-4852-4D06-B332-558580DADA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FE5DB4F1-633E-4C93-9678-8DF57E9EDC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7AC7B2D-F0F1-481A-9B1C-F22ADE74FC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221AD4E-0393-4C33-A0E6-CFFF39B2A7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87B5B39-1039-45AA-B755-63118811D84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714FDE2-9308-402F-9564-631D0B1A66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E0D9242-B48F-4CF1-9D0D-A424BF18DC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57ED740E-9B65-49F3-B907-9D4ED866BD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EBBB82A-7628-4875-8DF3-2AF6693340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87156889-5BC8-44F1-8259-0DECBCCCC1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C28D3795-7899-4B15-A4E0-912027B04C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8DF6183F-D762-4615-859C-ACB0EEA717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19899174-D84C-415A-8159-B9DAF118B3F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42B2D18-934B-483B-97FF-9CE928654E1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AF6D37A4-8623-471A-8377-ABA4295F2776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30551BCE-5476-4DDE-A99A-5B760BBFBFB5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9068DCC4-6655-4865-989E-5C918BE6223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CB274DD6-1AA3-4130-ACDB-3E956D0C9CA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FA8FE384-0D73-4545-BB80-6064D4F1E3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1CB7DBEE-B528-4171-BE25-8E55E5547C9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E55929B4-1A8A-4846-81EB-68EFDB233BF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30687AA-0445-400F-81CA-26E8657A9C8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694FB393-DC9D-48A2-8BE8-572F54CBECB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9ACF6A25-37A0-4312-A767-EEFF5D8F86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3D4D68F7-6BA1-4B2E-9475-5B39359DFF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FD35BEB-DD5E-4239-AD21-EF0DAE39F1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F6D895D4-6327-49CA-A1FB-926BED1822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7D4A367E-1085-4189-808B-C4DCB5BAF4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67E20B80-DAC4-4CE3-8C3D-D627464511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BF98B318-AAF2-4602-A093-40D72961E9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BF907C7C-6853-45F0-A144-77BF3ECD3E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FB99840B-7956-4556-A78C-FCA9D94E82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A2EF418E-D80F-497E-9F8B-EB4C68B69B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4FF5382-3194-42E3-B91C-70FFDFA23F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DD33035-3C0D-4478-B1B0-B5B8AFB670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C3FD74A-CE45-4326-B7BF-6E527E09B3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2230A552-249A-4C01-947B-2ED4BAAFB6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356F3E8C-0439-40BF-92BB-34582CFA1A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24E57F17-5951-4310-9E95-9AFC0AFA76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5F9D7AC0-9DC0-4A15-9D3D-AF70C20D4E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230943F3-4FA8-4790-9B3C-70D8393D37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5D4073E5-282D-49D5-B564-A0E85F6EF3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7790723C-3AFC-4EB4-AE89-104FBE6BB8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2EADA73D-7A64-4426-9DC7-30B77C897C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94026649-D2B3-41C1-8D35-238702AD54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15B657C-EC54-44A6-8909-0819952E88B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CC1309-D986-47FE-B47E-BEB9C00BD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D3E5FB2-7AD2-4200-AC88-D9E22FED41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3D690B3-179E-4E5A-AE82-64AB7F4EE2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6D44F578-5F96-41A5-8C34-56373BE79F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7B48404D-60AD-4F60-81D5-0FCA65B0CA6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D9AF6186-8B9A-443A-9A7B-4BA4E733DD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6BCE9EDA-4CB9-40D7-B0F1-D3A543164A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55A94F7B-228D-4520-A30A-BCAEB0B591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89DBB3E9-ED9B-40C1-BDA3-23AA5055B5B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E50F303C-5D95-4F8F-AAF4-EA7B85DAAF2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DF183B0C-AC8E-4FEC-8D66-6E38F7CDA56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CFEE3D61-0D75-4EFA-B04B-D486CE16A2C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B902BC0A-153F-424E-8E09-FB8F193CDE1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2A2AC2F5-D5E4-4C66-B121-CBC9EAC2CDC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3FD2563C-F7A5-4F86-8DC2-72F03D507B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8BC0C0B2-AC8D-4D84-95D8-28265D65B6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F1EFDCF5-5E45-4D9B-9984-C14CAC9D30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768A44F-DE6C-4597-86E9-754ED61929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4008638B-AA0B-4E9A-8568-4005D4D7DC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DB2C02FD-7176-42D5-A153-6927D7DA0B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AEF86F23-DE54-4456-A16D-6769F6A0AF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4919DA70-993C-48E3-8283-281FABB649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9279917F-81CC-49D8-95C4-456E0F28DE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54D8E0C2-A7F9-4BBA-BD60-16ED06A0A2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B6068523-B842-4C69-898F-E370568335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FA9FC703-3209-4D74-8C7D-CAFE3DDB6E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770099F5-FB9F-44F9-9C4F-41C366A73D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3D4DBC02-B81D-40A8-BFF1-05914F4168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DE40824F-7755-451B-9CFA-EF68CC653A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FFE8092-555E-41EE-BBF7-D7F47177FE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05D663C-E259-4E85-8674-0093FBFA5C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EC912E1-5D6D-4EDA-AD93-78059B043F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79C25DFD-9867-4B4D-BA57-F4E5C58524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F121D4D6-549B-4924-A89D-9F72FA8591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2D9BE676-6000-40EF-8255-5E1E5B984D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9A82EE63-17AD-4830-AFD5-AD8B2C0891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7193BB7C-96E1-475B-BA89-D6CE9C71D4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96CABBC4-8232-479A-9793-5463292DC6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757FF86F-CD85-4985-A1FE-0C4B677CBC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BF629F2A-5EAC-4EB3-81FF-FD58C86FCD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290E8F76-D39A-4CA9-BCBF-C77F0622EE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534C9DC-84FD-4736-9AFB-019F1F9EAF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CCA1788B-7A93-49DA-A41D-B2D73CCA25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61CDAEA-5102-494F-8722-21C279192D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F0C666-9123-48DB-BCD1-91D5CDAFA53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BEEE20-F1F5-4B65-AEB7-2B11ACCF5C7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F3250A-9884-4622-80F1-A8564333EE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249819-907E-46DB-85BD-84CE05F133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6CF354-D89D-4DC2-AB2F-B0D4FDE6E7A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6C247A-6288-4E04-95A0-D6062B1A7B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2E57945-9D53-47DB-A2A9-39FDC9D2BA1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F8A939-E756-4F39-8B65-D149C7818C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154D44-A0E3-4508-90A5-DD849B2772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2F75AC3-4BBF-4A47-8B70-AC4AD7F316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E29244-ADC0-4384-8992-C3D7DBAD55C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1979B1-A359-4560-9725-1E536BEE3FB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C73F1A9-1D2F-4DD4-859E-B9B897DA1D5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594038C-871E-4791-B36E-82FD593152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755BAEC-9E8B-4569-A4A8-13A097110E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030FC89-C6EE-4556-9F9E-4DEB2993F6B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49DA946C-661E-4F50-AEF7-B4704FD14C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CB1925F7-6429-43B5-955E-A0442CBC44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8EDB8597-4360-4811-93E1-326364D33C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6A0AE69-4C08-4FE1-B108-3E6DB19C315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BCA8197-3399-45D8-927F-5904D28A5D9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79516AB-294D-4A20-A251-000D8E8B64A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B4A5723-5553-48EC-8CC6-8BCC3889FBB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4461D7B-F7B3-4A44-8836-BBA2BFC640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8CAB8E0-86CA-4913-8082-D210BFAF015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C4DFCE5-5398-4D29-AE35-50A35935FCB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C4DC91F-8245-4609-B1B6-06C4A98DFCF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04A36FB-8B08-49F7-927D-561AB963E37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0B51023-0241-4B62-A9C3-33864C59C3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0994544-9C2A-4A92-99C8-201F2263F1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810D5F3-9106-40B4-B825-9ADD5C3DBA9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9A45725-79F5-4B37-961D-2D92F94948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FDFC48A-C3AC-4989-973D-C0426E5880C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5FB72BC-B44D-4D70-A9B0-7F9018C9744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804CF97-C265-4A3A-A510-85DCE5ED8B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A2D7AC9-A88B-4C20-97FA-A7B6689A109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98A77BA-3191-436C-98DD-6B6F674CE6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C13D53-D653-412E-9F01-7B26244A78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4A1FDFA-8DAB-49E2-A7DC-AEF575F0BD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B71F797-17EA-4CE8-8A43-29ECA8ECA1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CE382F8-94D0-4FF7-9237-886C636C5B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2DBCCA-771B-4527-80BA-9B7E4B5D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F6CCCBD0-1092-4EB3-9968-1B27EC23254D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122ECAE-332C-492F-8A53-170C1AB931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069EDA1-08E2-4F50-8932-496A5FF7415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F98A8FA-2978-41C7-855F-0F9DF3ECB0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EDE0595-2778-48B7-87B1-68BD0C2B7C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857D0CF-022F-4118-A8A6-07EDCA2901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B0E8193-89EC-444C-8FDF-417941C730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D9919453-6AA6-47C5-B3AB-2951AB3F91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0862BA3-FA79-49FB-BDC1-C3356F0802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ECF391B-774B-4BAA-A0B4-A9BD9D73A5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B8ACCC2-DDB7-4D36-8B3D-AAF66957D3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CCFEE4A-0D22-4C24-BC1B-0925AE0572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48F1E14-095D-4636-B3E3-D8ECA6189F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CC8603C-0608-4CAE-BCF5-3C63AB8D97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A6CAD8E1-D244-4C99-9FA3-594EABF643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A24474C3-5A8A-4337-8670-ABB3B6BFD9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F9276C7-062F-4BE7-95F8-27B8F74D8D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CABCB10-03B0-4902-8254-37438416AF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F9F2663-183E-43EB-9D74-3A90FF9F73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930A506-87CF-4DA4-A87B-1D9079D251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272E1D9-DDBE-40AB-AB43-FFF3B8AF219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E57C7A4E-3376-4CA0-BBA2-7BFF2B252F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6B9F9D6-AA96-476E-9CFB-C619F83276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7122AA0-1B6B-46ED-B5A8-61B42BF15B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798F713-589A-41DB-B4B7-2DA31FDEF97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1A04A1E-4FB2-4E51-A1CE-7DA8BD09FE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27EEC93A-331D-4BAF-B7D0-9A4389914A3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78911451-5085-485D-9322-00ABE31370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498584C7-A029-4827-BAAF-80411145FF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8D4EA15-EE8A-41E4-A460-3342138B79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21A8F2E-7231-4CD2-873A-AA0185A7E6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BA218282-6CA8-4EB9-B4D5-6EBAAAC40B9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B6BE1631-4948-4480-B58A-CCADCF71106F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7876653B-2148-4266-8DB5-7DE3D2878E8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8E7631BC-0A39-41CF-8B77-9AA2538696B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39DA35DB-0208-48BF-A6A5-9641769139F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415237FE-8559-4D1E-89C1-283A41384F4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ECB5A01F-59AD-4ED7-A2F3-20208DB44A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F1651CFC-AAEA-4768-8864-F0AC1B8D28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A6E343EB-4D46-4F56-81DC-E034A32A4C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8C26FFC-B090-4B12-A74F-3D198B8560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4EADA503-E120-41A9-B7AA-011926227E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BC59591B-A833-43BE-8192-69EFFD16FF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02C36D88-115B-449D-8224-F27BA8E8D7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E4006AD-06B8-479D-8CC3-E313DB05E3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482CEE3E-68B7-4752-B4F3-DFCD972038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1AC4F925-23C8-4692-8850-4F84358E28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2189FFA6-D400-4DCD-9C39-50BA61EF4B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CC8D521C-B802-4751-8419-9146D8F976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72B47A2-F9AD-4EE0-8AD7-097A62BE31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519DA33D-C126-4769-95E5-D6ED3FFA99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24339E5C-D63F-4083-A0C2-B95BF3975D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7EC97D8-C2DF-45BE-A82D-FE406951AF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13C690C-030F-47B8-A8F8-D4F4606919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C8EF6B2-2CD5-4701-BED5-4795430669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F90D9D9D-11D1-4098-AC2C-B43C3EF2BC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CDCE0891-3D3E-4787-8BA0-B41416250B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CAF2F77B-A9BD-437C-A653-D93BF5C6C1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17123D5E-D7D0-48FB-BE40-1ED52F7562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EFF2D3E4-9F60-4509-8128-D2F6DACC5A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AA60A254-6B88-4128-A523-37D4FFC3EF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863D1701-51F0-47BA-B0AE-9984138C88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DA423C2A-1CFF-4A03-A77A-6C906770D9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46205414-0335-4954-9489-C62333813F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E27AD72D-E1B1-4EF6-B7AD-6686F14079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3A937DE-804A-4BCA-AE38-11BF141968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7E570E7-ADF8-44C3-B8E5-2466204CCB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E089081-C27C-4304-BE16-68C01EEC6A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89A59FCD-3FF0-4316-912E-0A82F94200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B3E69734-6C52-42FD-BA19-E8CFB9FE8B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AE2B3614-FE76-4F4A-9C2E-5CD0B18A54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67BCEB77-2940-47BB-B82D-A51A1423B0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4368A53E-F306-4DD1-9557-313E0B014B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9BCB19D1-3A46-45E7-BF06-F9D5D47CDEA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00CF86F5-6B76-4AFC-858F-36C02D5DF788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34FCF83A-FA46-4E68-AD78-48C86C3CF57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63A05A69-FD52-429F-B9D4-5FF26FDE2AE2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CD96A916-D2D2-45F9-969B-2F8FC0F4738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5DFA6C51-2B64-4991-80E5-627AC1E17769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B3CE7D49-14E9-4415-8A08-23C68502F5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8DF615F0-82F3-4D6C-8F09-B0E0E475DDD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40737DE6-AF90-4AA9-9ACC-E3CDC649BE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EEFA17B-9C14-4967-BC40-2E56758C43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F06E305B-9037-4C2E-808C-8B6192B733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2AC2AEA2-DA42-4C88-B582-ED99286E66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C4FB3A22-C18E-41B6-8352-62BD363DB8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D1E17A37-DA8C-4CAF-8D44-4C8723D18F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FC8C248D-6F8F-4AA3-8157-091A30CEFA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C263B626-3370-4CA2-B927-CA2D822795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C87B2B2B-4C01-49EC-8810-57A6B4E69D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68DADF3C-AA62-4FF6-B84C-115D54CB5E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669676E0-CD73-47C8-875D-BE748F8A69A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098E486C-2E25-4548-872B-6C5551C701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C055C9F4-5AB7-4953-A0A3-11397EE024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93CFF27-87F7-4BB4-A69E-9894D91E24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4C73CC3-3816-4676-9141-97C80F13F7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38FCFDC-6F12-4153-8F92-8A109D4EAD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8EB0CB21-2078-4D5F-A794-9447D8E0D0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30F866E0-B703-4C6B-A285-CE8756705A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5C23DDDC-3865-4140-8BF0-FEE1383D81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18AA43C6-2B8B-48BD-A7B5-46CBB102B2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B4514448-0DFD-42F7-A549-6038E7E1F48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7A32958E-A9DD-4343-9D17-DE0B1E00CA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64721B1E-7930-4884-9B3A-04D06D99ED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16EFEC81-17FB-49E7-85D3-914CA23139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3D438685-B78E-4EF8-AC8D-F020E0534E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61D95D6F-D801-49BF-8461-CC52CB42B45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57F79DE-42A0-4F5B-A7BF-9AA5F608D7D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47D1027F-5EBC-4F4F-BA9B-3D6EA66C7F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233412-46AC-4BE4-A381-A0ABCA6FE01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A2F7FB-4C26-4AA7-9987-0CEB0B7D6A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1F1370-C411-4F0E-902A-218075860D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425455-8390-4BDE-B5D0-E1F54404464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2046C6-6D3F-4D98-B871-4F1EF8DB645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CB0063-03FC-4E8A-8955-99DD6CD594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7AD618-8CD7-45C4-AB19-FD7A1130AB5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FC67083-6B01-4532-84D9-7E637A14057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A19250-1B98-4BFF-A0F4-3176CFDC9AB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B9064CD-D813-4BCD-9169-95DB3E440F4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75158C-9FA8-49E9-B5AF-8B90D8F156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588E025-73B3-4C52-9AC9-502F7A74015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5A7237-B6DE-4B00-8AB0-A7FD8A78A9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058BFC1-FCD4-41AB-AD19-727711785C4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D546B33-4D9B-4AC8-BCAD-E060368E695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C4135F4-08F6-496C-B019-FC9978F5715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3A003AFE-B4DD-498A-B8E6-7CFB2510C9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42E75D81-3378-4CF0-99B8-55CB1BD2D8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027E2C8-5166-426A-80C4-37120279CB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D8118D8-4D5B-4A7C-BEF5-19DF6C162CA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D31A7BD-3E3B-4A7E-92B1-CE51A67F36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E1F4B74-A785-4ECC-827A-090707973D4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BB31439-B0C1-4EA1-84CC-69F7F465AC5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6A682DC-3622-4878-94AB-8C40E401073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F0B8CC5-5D33-4472-A5F7-29182D6FD42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EE9ACFE-9310-4E45-8C4A-DC8DC888E92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8ED0B52-DBAC-4FC6-808F-99290338B0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3BC0D85-5C4A-46E5-BE9D-72C9487A72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F17FC5AC-89D4-4FD1-81F5-437E75FD0B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E6955D7-AA0B-4E4E-A9A8-B8EA190B61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F47BE11-1F54-4595-A21E-05EEA99D06B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E940C3E-06F3-48A5-B088-837776095E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D2CB2D6-91B1-4805-9AC4-FC2C8F8F865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9DC0A21-DB53-4B78-8A9D-47727EA40EC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B1CEEC2-2F7D-4BD2-AB9A-655F84A8DB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30D715-8902-4081-A406-0E5C399039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6FA39F3-A6B1-4A52-A683-1318944D07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31605FE-AF6C-4509-A3B2-C47DC667F60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B9B3955-6782-4BFB-9E81-66B8CDD471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1887DC5-B108-4BD2-8105-342F3D4BD6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A681035-D135-40E3-A671-C57066BC96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D5216-E416-48A2-866B-31A3CDAA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7032209-4AB0-4A4D-8AB0-8113F31E6C13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D9A91C15-BBF9-4AA2-9497-D0733C80B5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50E3F14-A02F-4E6C-AA8B-D2422EBBF9B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7CDED0B-A26E-4DD7-9473-08DD9E8262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080C872-A8D8-46FA-AEB1-7C3C5B79EC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6A2064E-8057-47D2-9E27-6747DA10BC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BA00202-29BF-4494-83C5-B80A1C33AA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82A354E8-6CA0-4F84-97FD-F8C8724343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825982CC-41AA-4115-8011-261B482F17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A31921A7-7822-497A-BF55-C015CD757D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AEBEDE6-E74D-490E-BFCF-8871EADC3B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E4E6CC8-AB8A-4579-B550-6DB174C27D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D841336-E2C2-4B2E-AC6B-6205AD5EE7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001BF960-B0D1-4F5B-89B5-C427B730E6B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07DDF1CC-6E68-495C-B3B2-37A2ABB3AE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09AA2DB-BCC5-45EA-A582-68782E22CD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49852350-1E7A-4644-9950-87E9702922F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784E40D2-CF65-40EA-9165-E30D65A328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E8E016-C499-43DE-AFE7-BA8594AD74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7C32C7F7-422F-441F-B9CD-1A49569304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5D2F541-4DFB-4354-A555-3D38C141E0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12C3881A-2181-400D-B927-3C4D4D33AA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41A047D-E004-4BDB-8E01-DCBEEB0FF2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20315C3-CE1E-489E-B24E-382D36F638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B00E2BA-1EC1-4E04-AE4E-9C9679F8B5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29D6F01-9931-42BD-9002-2E8D6EE33A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DFEC16FB-14EE-4611-B273-8C48627807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3377C51-818F-48B5-A674-B5FF41097D3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33C0998E-A917-487F-87E0-A01C1E0FD25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C8F45452-5433-41A7-894C-8A7AC02C32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98F1054E-2974-4D73-ACDE-B87FE480F5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9D8DF0F-42BD-4422-A3C1-F2016407AFF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9AC9F500-39A8-4C6B-BD2D-785C73FED33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B38BFA43-CD47-4D2B-BD1D-21C810D06B7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9121B59D-0272-47E4-9158-2D8192A9DC2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BB02ED08-8BA9-45AA-9197-955073FECAD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6ADCF88D-E8CC-4FDC-9DD8-AB9C73A310CE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E4D2DDB2-E173-45C9-886B-C373771977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1F2BF423-8AEE-421F-B00E-9C2508E32A1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49C07D4C-429C-4E65-8EB0-3480B6549A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C11843D-8CC7-4DE6-865C-5D0BC10BFB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3FB0EF10-BA9B-46B6-BA58-95162681B0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3047250-3A83-4256-8B37-D197E951F9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89C983C3-B20C-4E2C-B7D7-0CF73D5576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D5A0779B-4CD3-4567-9AB5-15401DFD64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CCAA07F8-C5E0-4EA6-BE2C-8B3637DE4F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49354AA7-7A46-45DD-A1EB-3958151049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D6B2ECFC-C989-4483-B824-25FD25C689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87433FDF-F160-45FB-BBE0-C65FFF4399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1BCD5287-EB2A-4F26-8FCF-FDC504BBF9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2E3BCF43-A198-49FD-A1BF-50F0590FAF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ACFB31FB-275A-441E-BB8E-A3649F3A9E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E024DF1-BB5C-4150-A262-12BAB96EA4D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06CDBC3-96AD-4DFD-AE89-7140EC79B8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D5B95AD-08D2-4928-A025-979AF75FB2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DF5D7010-5B0C-41BC-A4FC-81161F4E6F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349127AE-48C8-43BF-A22B-1E5C869530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8E95E039-8583-4A76-AE16-B765B9BBCE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A9BC4744-693E-4508-9F99-E9AF5135C1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518B707A-D8D4-4180-B840-C2259EA355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7C7AE5B7-ED65-4BB8-B6F4-2F5E476DC0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93B43928-AC03-4C95-8500-CE66CC0194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90A4F646-5261-466D-9C12-C082B6B40B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65469353-6062-4BF6-B2C3-5050D1A633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027348B-1776-4A98-A36F-1F9479862A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52A207E-6951-43A0-AFF3-BC4663FB80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237AFA3-1A4F-4113-BF72-28B2173D25D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D5C2FCCE-6181-439A-B4FA-65C3710A08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34357729-F080-4B05-BE9C-C0AF66D492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6D688F09-FEA4-4302-8EB0-2C1258CEA0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C458D9E7-6F00-483D-9F6D-6EDAF17133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528386A6-9A4A-46DB-89D0-7238AE0E40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67671F09-7D33-40A3-8CE6-BD797FCC95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3B08DA07-EF79-42AD-9C12-4AEF99A1F0E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E3699351-D9AD-4421-9D3A-DEBED6F8859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DE57E0E8-3D02-45CE-953C-901CC9CCE1A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007D14D7-DDAE-410F-BA60-4C3E1B8F4B8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2D25BBB8-5DD9-4002-8A77-B877E982D82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A0683889-0143-493A-9997-268EA1D9B4C1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D2CCA66F-CE37-4405-A40B-8B173F8BEE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7C8FD0BE-7A2B-4C22-B893-0F361D00E9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30218166-380A-4789-911B-728C93C667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FDD25A1-901E-4243-A3FA-78DBADAA9D3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474E40DD-6446-4EDF-968F-40DDC954BC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52F029D4-1C88-46A4-BC25-78079B74B5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DB4BB396-729C-4D91-B63D-B8A2CC8F19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DF2D7033-7D6D-4CB1-A24C-69AFAF7757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64EB11F3-497E-4576-9DCF-A9CD2115E9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A54324EC-EC63-4FA1-8D31-56E83AABF9F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542BE771-7206-4AA1-AC10-969ADAA789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06F19CA7-325C-4FEB-8D32-A7A87A5D5E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FEAD7A9A-7F90-4B68-81AB-6FB8560C8B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289CD030-3953-44C7-BCCA-D6E3D2AF6D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B9EC7563-5651-4FE2-9FBE-B51B9B555A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1A58C9C-30DB-4077-AEB2-707479C935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F1C03DB-7145-4375-A74E-2881651E37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B2C385B-46C6-4C26-8031-285F3D66E0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271CB5EE-8F69-4F20-B5AA-6017F5CF3B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EB8896A7-850B-4FB8-9C08-0728B01A80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123572AE-4FB6-4252-AE1F-F2253210C7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C87131D4-2EF5-43E0-AD47-BCC639A81D1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968E56B9-6E3B-47D2-BB22-B6E6E8B105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63124EE3-08E4-4B65-ADC2-DC766136E1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779985CB-0BE7-450E-9401-35C21AC113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4C6F953A-9C40-4124-AB99-6DF3A6BAA4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B841027E-A2E8-4C9D-9486-DA3B3E89BB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ECB47E2-9BF2-493D-9441-B8123D8845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2933B313-D29E-4213-A9EC-D2B6133CA7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2C787BC9-0D1E-4987-87EB-D1C133178A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F3B7C3-0066-43F0-AA9D-0C24D249B41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A6EA5B-900A-4501-AC4F-0DE7F589FA1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6B217E-16A1-4D8B-B1EF-9B7078E3DCD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EF11D9-A687-4897-9588-44A2BD0DD38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F619A1-AF89-4D54-85E6-0A0DB72484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F7B1F1-1811-4711-AE97-AB3566952D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DA9CD00-3634-448D-A750-C9DBC64092C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D18277-7C56-4C64-AF0B-5EBC2DEF4F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6DF5670-6819-4E7A-90DF-B8935F8BD36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310FA91-B628-47F2-9568-73EF6D2A44A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5F5659-9FE2-42B0-8969-5FDB10C64C1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324F30-3683-41A2-B368-162BFC7168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439F49-3F63-4985-BF9F-E6CD64D57F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7C3D54-2DCA-45A2-B597-2F2A0A3419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E994D45-52CC-47C8-AEC7-FA650E0360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5E80D3C-6218-4C69-8EB2-A2069763FF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7BE3D66-BD0E-4C92-B0B7-B3D5B4C482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5279CDF0-1F63-4B76-B1FD-23674D08BF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15EC782-305A-45AE-9583-37DD25223E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265B442-00E7-42CD-8292-0B570329645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87BC96A-4DEB-4CBE-83AE-ECDCA6D02F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3FA8726-5D85-44E7-940B-48AB6A620E9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8256734-30EC-491A-90EF-7A7AF88061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303191C-C6BE-4541-A5CD-6225E0B6BE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480908B-1C0D-4F1C-92B8-92D2B31245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E18C60-500D-4820-B58C-8CFA7B52704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079391F-AA5A-4853-9261-821C31163FD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7AD3FB7-4017-4A6F-8A3F-EA9F9EDD9F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A305D47-426D-448A-8CCF-1B3CBB7C50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5631C79-14BD-42B8-B450-3493031144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0218506-DF07-4681-B0B8-38B81D729EB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4155436-676B-4083-88E7-8B147A142E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298AA23-FC0C-47A0-A02A-FCAF9C0160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42E941C-3F10-4A57-A2D1-9A423DF58EA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7DB7310-12FC-43E8-A8EE-BDB003BA50F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E71FFD1-F0D5-4808-B089-BDBB10D10C7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40A1BF5-F3AB-48BA-B250-A1AAFF20FE0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0A23035-CAF4-4BC6-898D-4D2542A3251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46906CF5-AB58-4D27-AB11-8851F5E923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7ED777A-2DF3-4139-9D2E-EE76C0BC90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FFD00C5A-3130-4DCD-A3CD-A005BDED53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F404F2-6A51-491A-8FA7-385AC24B2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B011F326-07E4-422B-AF0B-BDE79F631E6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5E45EB74-A2EE-4A41-B04F-57D954B7EE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F033FC0E-C3CB-4B04-A7A1-5A7D617838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7DCF7488-5EA2-4A32-9F46-8610504548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6DF7596C-551C-496E-AC76-915FFA8D30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9B21743D-A70E-476D-8CBC-5A8CB8E1FE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E7CBD639-6B39-49BB-8095-D5D122EF04A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5094676F-7593-4DDA-A0A9-727CB79A54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CF58FC5-189C-498D-9A17-DA0D989EB3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B10D163-AF2B-4136-AFCF-ECF42A40DD7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21BECD7-8743-4654-AF4F-490208CDBF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0DAA3204-0066-4FD2-A2CB-76D5B89963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459B036-5756-40E8-BB62-6FAF553981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F19960D8-A169-40C9-9F47-8B445BEF17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D9CD86A-AD20-4136-81CE-D6E00B9FCC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FA426A1F-C6F0-48A8-88D9-B4415CD9F1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9D73B81-D1A7-48B6-A731-0B370EA6D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A15E98A-EA85-41A4-8146-CEB61742C7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9C7CF9F-94CD-485E-AB42-5E5A44F6B2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03A0AC4D-D179-45C2-BD62-6423D56A62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F35A5F66-914D-43EF-A4FC-B4A7A8ADE9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82B61197-94FD-4FB7-91DE-A102A1C993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465BE6D-5A32-40F5-95F9-9BEC917BCA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865FD76-C50C-4470-8AE0-50FB611744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1221D26-4C8D-4434-A30A-15ADA202221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F95DA02D-CDD2-41FB-8848-0C767E32BE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7">
          <a:extLst>
            <a:ext uri="{FF2B5EF4-FFF2-40B4-BE49-F238E27FC236}">
              <a16:creationId xmlns:a16="http://schemas.microsoft.com/office/drawing/2014/main" id="{BFC96531-B8C6-4BB7-92E2-C08B6C1EA0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8">
          <a:extLst>
            <a:ext uri="{FF2B5EF4-FFF2-40B4-BE49-F238E27FC236}">
              <a16:creationId xmlns:a16="http://schemas.microsoft.com/office/drawing/2014/main" id="{8D6BCA83-C63A-460F-85F6-86579875402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4">
          <a:extLst>
            <a:ext uri="{FF2B5EF4-FFF2-40B4-BE49-F238E27FC236}">
              <a16:creationId xmlns:a16="http://schemas.microsoft.com/office/drawing/2014/main" id="{7B1763E6-27BF-45DC-9BAD-722808B620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7">
          <a:extLst>
            <a:ext uri="{FF2B5EF4-FFF2-40B4-BE49-F238E27FC236}">
              <a16:creationId xmlns:a16="http://schemas.microsoft.com/office/drawing/2014/main" id="{4B03100D-18F1-44FE-8898-F66025E92A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8">
          <a:extLst>
            <a:ext uri="{FF2B5EF4-FFF2-40B4-BE49-F238E27FC236}">
              <a16:creationId xmlns:a16="http://schemas.microsoft.com/office/drawing/2014/main" id="{C958A9BC-22F5-4E2E-B052-7353A59790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4">
          <a:extLst>
            <a:ext uri="{FF2B5EF4-FFF2-40B4-BE49-F238E27FC236}">
              <a16:creationId xmlns:a16="http://schemas.microsoft.com/office/drawing/2014/main" id="{8CFECD93-FCB0-4D4F-916B-CD1E1BDC1556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7">
          <a:extLst>
            <a:ext uri="{FF2B5EF4-FFF2-40B4-BE49-F238E27FC236}">
              <a16:creationId xmlns:a16="http://schemas.microsoft.com/office/drawing/2014/main" id="{BA4C1D15-E2B8-44C3-B5DC-BA621AF39A4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8">
          <a:extLst>
            <a:ext uri="{FF2B5EF4-FFF2-40B4-BE49-F238E27FC236}">
              <a16:creationId xmlns:a16="http://schemas.microsoft.com/office/drawing/2014/main" id="{ACE34490-514F-493D-84EC-1B8087A8CAE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4">
          <a:extLst>
            <a:ext uri="{FF2B5EF4-FFF2-40B4-BE49-F238E27FC236}">
              <a16:creationId xmlns:a16="http://schemas.microsoft.com/office/drawing/2014/main" id="{BD4B77FA-8C5E-403A-B9A3-DBFD6FAB0DA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7">
          <a:extLst>
            <a:ext uri="{FF2B5EF4-FFF2-40B4-BE49-F238E27FC236}">
              <a16:creationId xmlns:a16="http://schemas.microsoft.com/office/drawing/2014/main" id="{359175C8-6DC8-485B-9C30-AA6A1811E400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8">
          <a:extLst>
            <a:ext uri="{FF2B5EF4-FFF2-40B4-BE49-F238E27FC236}">
              <a16:creationId xmlns:a16="http://schemas.microsoft.com/office/drawing/2014/main" id="{8DCBE7BA-767C-4C55-9761-6AB890497AC8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4">
          <a:extLst>
            <a:ext uri="{FF2B5EF4-FFF2-40B4-BE49-F238E27FC236}">
              <a16:creationId xmlns:a16="http://schemas.microsoft.com/office/drawing/2014/main" id="{653307CB-DA95-4D78-94FF-5ED64C91C6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7">
          <a:extLst>
            <a:ext uri="{FF2B5EF4-FFF2-40B4-BE49-F238E27FC236}">
              <a16:creationId xmlns:a16="http://schemas.microsoft.com/office/drawing/2014/main" id="{F6D10BD2-5614-43C7-9220-ECE286D753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8">
          <a:extLst>
            <a:ext uri="{FF2B5EF4-FFF2-40B4-BE49-F238E27FC236}">
              <a16:creationId xmlns:a16="http://schemas.microsoft.com/office/drawing/2014/main" id="{DE72842F-F00E-4967-ABA1-EC1964D3FB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93B88772-B164-44AB-82D7-21A28EAD9F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7">
          <a:extLst>
            <a:ext uri="{FF2B5EF4-FFF2-40B4-BE49-F238E27FC236}">
              <a16:creationId xmlns:a16="http://schemas.microsoft.com/office/drawing/2014/main" id="{89186F13-28EB-43FE-A494-D71363A11C2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8">
          <a:extLst>
            <a:ext uri="{FF2B5EF4-FFF2-40B4-BE49-F238E27FC236}">
              <a16:creationId xmlns:a16="http://schemas.microsoft.com/office/drawing/2014/main" id="{6820202B-D5E7-46E8-B8F9-45462419C0C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4">
          <a:extLst>
            <a:ext uri="{FF2B5EF4-FFF2-40B4-BE49-F238E27FC236}">
              <a16:creationId xmlns:a16="http://schemas.microsoft.com/office/drawing/2014/main" id="{050E2AA1-7F61-4CEB-99C1-FE22C71F9C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7">
          <a:extLst>
            <a:ext uri="{FF2B5EF4-FFF2-40B4-BE49-F238E27FC236}">
              <a16:creationId xmlns:a16="http://schemas.microsoft.com/office/drawing/2014/main" id="{7A32C242-EB82-473B-BED9-CE22DFCD1F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8">
          <a:extLst>
            <a:ext uri="{FF2B5EF4-FFF2-40B4-BE49-F238E27FC236}">
              <a16:creationId xmlns:a16="http://schemas.microsoft.com/office/drawing/2014/main" id="{F259B95E-A7FD-4707-911E-FF163360438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4">
          <a:extLst>
            <a:ext uri="{FF2B5EF4-FFF2-40B4-BE49-F238E27FC236}">
              <a16:creationId xmlns:a16="http://schemas.microsoft.com/office/drawing/2014/main" id="{CB6589DF-5A4D-4D06-99AB-324FDE732D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7">
          <a:extLst>
            <a:ext uri="{FF2B5EF4-FFF2-40B4-BE49-F238E27FC236}">
              <a16:creationId xmlns:a16="http://schemas.microsoft.com/office/drawing/2014/main" id="{25B17439-D8C7-4BBF-8FED-E61E9F283C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8">
          <a:extLst>
            <a:ext uri="{FF2B5EF4-FFF2-40B4-BE49-F238E27FC236}">
              <a16:creationId xmlns:a16="http://schemas.microsoft.com/office/drawing/2014/main" id="{1F485E18-E5A5-49E6-B8E3-032E0342512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4">
          <a:extLst>
            <a:ext uri="{FF2B5EF4-FFF2-40B4-BE49-F238E27FC236}">
              <a16:creationId xmlns:a16="http://schemas.microsoft.com/office/drawing/2014/main" id="{1A5DF46D-8222-43ED-A36B-E5F7EE2230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7">
          <a:extLst>
            <a:ext uri="{FF2B5EF4-FFF2-40B4-BE49-F238E27FC236}">
              <a16:creationId xmlns:a16="http://schemas.microsoft.com/office/drawing/2014/main" id="{16DCBB7E-ACBA-48CB-A146-E150047D85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8">
          <a:extLst>
            <a:ext uri="{FF2B5EF4-FFF2-40B4-BE49-F238E27FC236}">
              <a16:creationId xmlns:a16="http://schemas.microsoft.com/office/drawing/2014/main" id="{7273E8C7-510A-46FE-81C6-DD9BC8152F5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3B046CAA-5729-462F-91CB-42757FA471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3C9F0739-DBE8-4041-9B53-5DBD6428D0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8064B58-8E0C-468B-A38D-D07ABB290BB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4">
          <a:extLst>
            <a:ext uri="{FF2B5EF4-FFF2-40B4-BE49-F238E27FC236}">
              <a16:creationId xmlns:a16="http://schemas.microsoft.com/office/drawing/2014/main" id="{D140F5A6-A23A-4003-B9F7-17A1401D97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7">
          <a:extLst>
            <a:ext uri="{FF2B5EF4-FFF2-40B4-BE49-F238E27FC236}">
              <a16:creationId xmlns:a16="http://schemas.microsoft.com/office/drawing/2014/main" id="{0CE0D66C-88E8-4217-A64F-F5B00E0A433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8">
          <a:extLst>
            <a:ext uri="{FF2B5EF4-FFF2-40B4-BE49-F238E27FC236}">
              <a16:creationId xmlns:a16="http://schemas.microsoft.com/office/drawing/2014/main" id="{AEC5A606-CEFD-42AB-BEC2-1C1BE883BF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4">
          <a:extLst>
            <a:ext uri="{FF2B5EF4-FFF2-40B4-BE49-F238E27FC236}">
              <a16:creationId xmlns:a16="http://schemas.microsoft.com/office/drawing/2014/main" id="{797640D4-F761-4548-8343-8C298ACFB8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7">
          <a:extLst>
            <a:ext uri="{FF2B5EF4-FFF2-40B4-BE49-F238E27FC236}">
              <a16:creationId xmlns:a16="http://schemas.microsoft.com/office/drawing/2014/main" id="{BFCCAC67-794A-4259-B9B4-DA8F967CDD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8">
          <a:extLst>
            <a:ext uri="{FF2B5EF4-FFF2-40B4-BE49-F238E27FC236}">
              <a16:creationId xmlns:a16="http://schemas.microsoft.com/office/drawing/2014/main" id="{F485B3B0-D658-4B4D-9315-40BE9B0BE4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4">
          <a:extLst>
            <a:ext uri="{FF2B5EF4-FFF2-40B4-BE49-F238E27FC236}">
              <a16:creationId xmlns:a16="http://schemas.microsoft.com/office/drawing/2014/main" id="{863280F9-FFF2-443A-812B-19813267BE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7">
          <a:extLst>
            <a:ext uri="{FF2B5EF4-FFF2-40B4-BE49-F238E27FC236}">
              <a16:creationId xmlns:a16="http://schemas.microsoft.com/office/drawing/2014/main" id="{BB00679D-90AC-417E-A1A6-533E042AE8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8">
          <a:extLst>
            <a:ext uri="{FF2B5EF4-FFF2-40B4-BE49-F238E27FC236}">
              <a16:creationId xmlns:a16="http://schemas.microsoft.com/office/drawing/2014/main" id="{0738F3FE-46C2-4D13-986A-E3BC5AEB3D8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89C89EC-B558-46A6-B999-CB058983F4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60620F5F-E731-4B8F-9B3A-6B15A95FB20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F3C3FC6-782E-4983-9F75-93CCFC4598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90193F01-E964-4DA6-B445-F988DA38C3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7">
          <a:extLst>
            <a:ext uri="{FF2B5EF4-FFF2-40B4-BE49-F238E27FC236}">
              <a16:creationId xmlns:a16="http://schemas.microsoft.com/office/drawing/2014/main" id="{FB64DC59-BD9D-4FFB-8E42-91FFE7C75E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8">
          <a:extLst>
            <a:ext uri="{FF2B5EF4-FFF2-40B4-BE49-F238E27FC236}">
              <a16:creationId xmlns:a16="http://schemas.microsoft.com/office/drawing/2014/main" id="{39007971-CCD0-4EF7-86F4-2F1BE81D39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4">
          <a:extLst>
            <a:ext uri="{FF2B5EF4-FFF2-40B4-BE49-F238E27FC236}">
              <a16:creationId xmlns:a16="http://schemas.microsoft.com/office/drawing/2014/main" id="{A3A3CFF5-7B10-4EBC-996F-C980249B60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7">
          <a:extLst>
            <a:ext uri="{FF2B5EF4-FFF2-40B4-BE49-F238E27FC236}">
              <a16:creationId xmlns:a16="http://schemas.microsoft.com/office/drawing/2014/main" id="{F734BFB4-5C6E-4FB6-BA1A-5EF207E413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8">
          <a:extLst>
            <a:ext uri="{FF2B5EF4-FFF2-40B4-BE49-F238E27FC236}">
              <a16:creationId xmlns:a16="http://schemas.microsoft.com/office/drawing/2014/main" id="{31D48438-337C-4878-BCF8-75FD8DAAAE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4">
          <a:extLst>
            <a:ext uri="{FF2B5EF4-FFF2-40B4-BE49-F238E27FC236}">
              <a16:creationId xmlns:a16="http://schemas.microsoft.com/office/drawing/2014/main" id="{8D843AB2-2862-4277-8629-66B7AF59E8A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7">
          <a:extLst>
            <a:ext uri="{FF2B5EF4-FFF2-40B4-BE49-F238E27FC236}">
              <a16:creationId xmlns:a16="http://schemas.microsoft.com/office/drawing/2014/main" id="{07245693-124F-4216-9ED5-64C61F6DBB3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8">
          <a:extLst>
            <a:ext uri="{FF2B5EF4-FFF2-40B4-BE49-F238E27FC236}">
              <a16:creationId xmlns:a16="http://schemas.microsoft.com/office/drawing/2014/main" id="{5423F81C-382C-4812-99BF-9EDA9ADAAF0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4">
          <a:extLst>
            <a:ext uri="{FF2B5EF4-FFF2-40B4-BE49-F238E27FC236}">
              <a16:creationId xmlns:a16="http://schemas.microsoft.com/office/drawing/2014/main" id="{3DA65AC2-84EF-4C91-BE35-DB157A74C76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7">
          <a:extLst>
            <a:ext uri="{FF2B5EF4-FFF2-40B4-BE49-F238E27FC236}">
              <a16:creationId xmlns:a16="http://schemas.microsoft.com/office/drawing/2014/main" id="{01F0FB74-4F88-4C5B-9369-ADD1C9CF278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8">
          <a:extLst>
            <a:ext uri="{FF2B5EF4-FFF2-40B4-BE49-F238E27FC236}">
              <a16:creationId xmlns:a16="http://schemas.microsoft.com/office/drawing/2014/main" id="{9F22F775-B9C9-4810-92DE-BFADE86D5FF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4">
          <a:extLst>
            <a:ext uri="{FF2B5EF4-FFF2-40B4-BE49-F238E27FC236}">
              <a16:creationId xmlns:a16="http://schemas.microsoft.com/office/drawing/2014/main" id="{AF98524B-8995-46C1-8159-C6FBFA0A46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7">
          <a:extLst>
            <a:ext uri="{FF2B5EF4-FFF2-40B4-BE49-F238E27FC236}">
              <a16:creationId xmlns:a16="http://schemas.microsoft.com/office/drawing/2014/main" id="{C128B752-A37D-42F6-A8D9-2CD628D407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8">
          <a:extLst>
            <a:ext uri="{FF2B5EF4-FFF2-40B4-BE49-F238E27FC236}">
              <a16:creationId xmlns:a16="http://schemas.microsoft.com/office/drawing/2014/main" id="{6D23A6E3-2F6D-4F7D-A45F-86DCF33357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3C97E4BA-6C01-4CCD-BFC8-94BBEAF033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7">
          <a:extLst>
            <a:ext uri="{FF2B5EF4-FFF2-40B4-BE49-F238E27FC236}">
              <a16:creationId xmlns:a16="http://schemas.microsoft.com/office/drawing/2014/main" id="{1909592B-F88D-4B54-9FB2-34123DFC1A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8">
          <a:extLst>
            <a:ext uri="{FF2B5EF4-FFF2-40B4-BE49-F238E27FC236}">
              <a16:creationId xmlns:a16="http://schemas.microsoft.com/office/drawing/2014/main" id="{8EDC28AF-1453-47C8-938A-D05A5C1E8D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4">
          <a:extLst>
            <a:ext uri="{FF2B5EF4-FFF2-40B4-BE49-F238E27FC236}">
              <a16:creationId xmlns:a16="http://schemas.microsoft.com/office/drawing/2014/main" id="{615D7D69-3042-41C2-A974-C530CF73C6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7">
          <a:extLst>
            <a:ext uri="{FF2B5EF4-FFF2-40B4-BE49-F238E27FC236}">
              <a16:creationId xmlns:a16="http://schemas.microsoft.com/office/drawing/2014/main" id="{E933D248-ED1C-45C1-A62C-D64491FAEA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8">
          <a:extLst>
            <a:ext uri="{FF2B5EF4-FFF2-40B4-BE49-F238E27FC236}">
              <a16:creationId xmlns:a16="http://schemas.microsoft.com/office/drawing/2014/main" id="{AF78F612-D017-4B32-ABCC-7F6F4CB6EB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4">
          <a:extLst>
            <a:ext uri="{FF2B5EF4-FFF2-40B4-BE49-F238E27FC236}">
              <a16:creationId xmlns:a16="http://schemas.microsoft.com/office/drawing/2014/main" id="{16158D58-216D-4730-98A2-7313AA8E7B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7" name="TextBox 7">
          <a:extLst>
            <a:ext uri="{FF2B5EF4-FFF2-40B4-BE49-F238E27FC236}">
              <a16:creationId xmlns:a16="http://schemas.microsoft.com/office/drawing/2014/main" id="{765A0079-B508-42AF-80BB-26AAC25F7D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8" name="TextBox 8">
          <a:extLst>
            <a:ext uri="{FF2B5EF4-FFF2-40B4-BE49-F238E27FC236}">
              <a16:creationId xmlns:a16="http://schemas.microsoft.com/office/drawing/2014/main" id="{B1421A7E-008F-4406-AFEF-2B53219B8D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9" name="TextBox 4">
          <a:extLst>
            <a:ext uri="{FF2B5EF4-FFF2-40B4-BE49-F238E27FC236}">
              <a16:creationId xmlns:a16="http://schemas.microsoft.com/office/drawing/2014/main" id="{E33F5B08-86BD-4BA5-93AB-D99328A583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0" name="TextBox 7">
          <a:extLst>
            <a:ext uri="{FF2B5EF4-FFF2-40B4-BE49-F238E27FC236}">
              <a16:creationId xmlns:a16="http://schemas.microsoft.com/office/drawing/2014/main" id="{8CFC223E-D20A-430B-A426-165526FD17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1" name="TextBox 8">
          <a:extLst>
            <a:ext uri="{FF2B5EF4-FFF2-40B4-BE49-F238E27FC236}">
              <a16:creationId xmlns:a16="http://schemas.microsoft.com/office/drawing/2014/main" id="{6BF453CB-CB13-48DB-ACE7-BB356EDAD2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2EDA0EE-C3BD-45EA-9FEB-DA712C7921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F27E9B81-8760-4643-9E1E-10B49553FF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DF1781D-9A12-4510-BA6E-FD01F8C670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5" name="TextBox 4">
          <a:extLst>
            <a:ext uri="{FF2B5EF4-FFF2-40B4-BE49-F238E27FC236}">
              <a16:creationId xmlns:a16="http://schemas.microsoft.com/office/drawing/2014/main" id="{6A94BB4B-39BC-4C61-AFFC-1CE7FE1AED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6" name="TextBox 7">
          <a:extLst>
            <a:ext uri="{FF2B5EF4-FFF2-40B4-BE49-F238E27FC236}">
              <a16:creationId xmlns:a16="http://schemas.microsoft.com/office/drawing/2014/main" id="{F97FD4F5-7458-4D50-BA01-C00B307C20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7" name="TextBox 8">
          <a:extLst>
            <a:ext uri="{FF2B5EF4-FFF2-40B4-BE49-F238E27FC236}">
              <a16:creationId xmlns:a16="http://schemas.microsoft.com/office/drawing/2014/main" id="{9FE00426-F472-4390-B5C3-7D4407D743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8" name="TextBox 4">
          <a:extLst>
            <a:ext uri="{FF2B5EF4-FFF2-40B4-BE49-F238E27FC236}">
              <a16:creationId xmlns:a16="http://schemas.microsoft.com/office/drawing/2014/main" id="{B3C83BE1-D142-43CA-B8F1-E1D59C7F22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9" name="TextBox 7">
          <a:extLst>
            <a:ext uri="{FF2B5EF4-FFF2-40B4-BE49-F238E27FC236}">
              <a16:creationId xmlns:a16="http://schemas.microsoft.com/office/drawing/2014/main" id="{251B6AF6-0DD0-4E36-9FEA-9919A5B8A3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0" name="TextBox 8">
          <a:extLst>
            <a:ext uri="{FF2B5EF4-FFF2-40B4-BE49-F238E27FC236}">
              <a16:creationId xmlns:a16="http://schemas.microsoft.com/office/drawing/2014/main" id="{D48ABDC3-EB62-4D59-BE44-E1897B697F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1" name="TextBox 4">
          <a:extLst>
            <a:ext uri="{FF2B5EF4-FFF2-40B4-BE49-F238E27FC236}">
              <a16:creationId xmlns:a16="http://schemas.microsoft.com/office/drawing/2014/main" id="{570627C2-3275-4AED-ADD7-B95E77B045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2" name="TextBox 7">
          <a:extLst>
            <a:ext uri="{FF2B5EF4-FFF2-40B4-BE49-F238E27FC236}">
              <a16:creationId xmlns:a16="http://schemas.microsoft.com/office/drawing/2014/main" id="{F4CE52EA-AB8A-4C1A-8703-9F4F067CCD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3" name="TextBox 8">
          <a:extLst>
            <a:ext uri="{FF2B5EF4-FFF2-40B4-BE49-F238E27FC236}">
              <a16:creationId xmlns:a16="http://schemas.microsoft.com/office/drawing/2014/main" id="{35BBEE6B-517C-4619-87BE-19A0369F36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81FF5896-1925-40B3-BB12-3D8FBAABC2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8BA83C3-94F7-44E6-AEFA-057B1F9323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E91C0582-9C29-4DA0-BE63-9E3E9EC3E1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EBD964-D75A-4580-957A-B91A3249B2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A6075B-5181-4529-B7D3-163C28976C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D082E6-9EFC-475E-B576-94929B9B717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49F50A-8E6B-4C6B-8D2F-3D1499DDED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7E2CE5-5FAD-4608-8328-ECB5935F95D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AF081B-4D3A-40CC-A877-2948EDE816E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3A54D5-F54F-42C3-86E3-844580D245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BC592D-C780-44F1-B979-71BFFFEEBB9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C02107-52CA-444E-AF83-4CFAA6AA214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05CFED1-6EB2-4041-9140-EF9629B9D3D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CCA1AA-CE3A-4BE4-A448-14EAF2D7A15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46682CC-9C11-42B5-A4B4-11CA1950491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C28B3A-85DD-4B6B-BBF1-F8040FB1BFD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CD30101-86DC-4B20-AFD0-9E9A5590E3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4511983-E502-48BD-A755-3F2C2EE34A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50DA1BE-1A97-46C4-BB2A-B8E880FE6F0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FDB9469-13D7-4272-93CC-435CA94166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580E07FC-91BC-433F-9415-CA64B4BCCD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F484322-E2D9-407C-BABB-A1E4138232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2A9EE9-05DE-47EF-8A58-7872FEA060E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1FB089B-9D07-4B77-AE06-3CCAF1E0C3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BE9F0F8-90C8-4C31-9CFE-0E222AC48A6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2AE56EB-9184-4481-945C-2E0364F9AE4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B5825C1-B5B1-4D1D-BDFE-AE415DE208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14CCC7-A63F-4BA3-9F66-CE748E426D5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28650A9-2DF2-4178-9EDA-BB3867F6E2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39C033E-381D-435B-8F96-6A8268F9196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0253B00-1CC3-40B6-8DBA-AB80D4D2DA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ADC49834-BD99-4EBD-BCCC-7CD3B6AD851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9923ADF-A78A-42A2-BB73-413C9A95FD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07C0EBA-CF55-40A3-B97C-1C76D31EB6E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4C9BF74-6D77-4C12-AE12-7C62E000626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721DFF7-A2F2-4EFE-99AD-2C1CE8BFBBE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F9B0C46-30A9-401C-976E-8AEC24C057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2A16616-BEBC-42E1-96D2-06FEBC1404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C8C09C9-C65F-41C0-B8F2-DCB995A80B7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C1DF4FE-1CAC-4341-833C-13B7D2E1056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513C33E-48FE-48F0-8380-1AA034CC6C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71A2018E-EAD8-4F44-9A87-6EE23A07C8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000B0F5-A337-4FF4-9B02-B6EEB61A54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242A6346-A281-45A5-A73E-195988B8CF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99B73-F2BE-4158-BD01-66FCD0F0E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28D535B-5B02-4E77-A722-89D77800D226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5B530422-FE30-46ED-A5F8-8F32F3A7801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0DBF8FE-49F0-45DF-824B-D121A2426D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009648E9-1701-4C35-A288-2CBCA68557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8B82BDB-8C42-46E7-9B85-3E606898F8D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AF89D001-417E-4540-9536-3A4AB19F21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B73CA99A-112F-4750-BB07-FA47BF05AE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18816450-2BD9-4648-9EA9-3A76DE7417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1E10366D-C91C-4010-9D83-4E5E5A48B1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C90738C5-0EF9-40E2-A818-B9DA0909B2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D1AB158-0C9B-432A-9635-F8E1539EC8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A6F37439-C79B-44B8-B7A8-469C94DAC9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CA178A2-095F-4501-A347-A5E28AC88A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74B000BA-61E7-4868-99E6-202868EBD47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407ABB9-276E-425F-A7BF-47287FEC4D7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D7C8C0A-918A-481A-BE8D-415E5B86AB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328FD88F-6791-46A1-8830-600AFCFBBB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E10EF0C8-068D-4B5A-A84E-DED9F382C88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C15B4F30-5B7A-4B38-A793-3E25803905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EC5EF35B-DB6B-4304-82C0-8327EDA5113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6478905C-EE46-4EF0-822D-5DCA28B7594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CC56A63-D3EC-4E99-8BA3-9E7B839636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9DAC7A6-1660-4AD7-B90A-71DB498C57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F58674B-1935-458D-8951-8FCA768A12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A6A5D4C-8986-4D3E-B5E9-4B3B4992EF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7D79C1E-5DF5-4A1A-836E-D0649D0ACF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82775BD-FF40-4658-9C75-B8AAAEC572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79F0F03E-93A0-4ED5-9C57-72D882F9CD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91087EA2-08CC-4673-9D7E-2C84F0338F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A4B595DD-32A3-4CB9-BA51-3AE10F6861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99EFFCE0-6B64-443C-BB2A-23B3D6BDAD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42A2AD4-87C5-416C-8824-D5976AA8C68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072DB293-236E-4010-AD2D-60B91D08C7E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A45D90DE-4FA3-478B-9BE7-BBB1478F812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7ADAE445-514C-4A03-ABF3-0C4DDC02C256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55AD7697-5BC3-4D5D-BD39-CD45A515EDE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B1BD95AB-1E6C-49FF-90D5-6AED544723C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ED068D3E-1DB5-4161-A71D-B4015003DF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743A60C3-D24B-4B58-8714-A0696DF6D1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51940E9D-E5F1-4296-90E5-7EB576A3A8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8924531-B856-4B1C-A8A4-DD222704C6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FC8DBFC9-D955-4E13-92FE-8C1F27AF875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B62C51F6-00C7-44FC-AD07-2E6086E2C5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8DCBA1B6-08BD-4C9B-9398-10CE32A5EC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CAFF3584-1641-44AE-8866-54410DB288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5709115A-7937-4E40-91F8-2FFA4BB2D8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F21577F8-E9E0-42B1-9733-071879254D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C5992AFB-7E56-4125-9B74-CA86A29854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D3EB6229-9DEE-47D5-9FD8-2BAA669980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3FBC8EB7-1572-44BC-8FAF-C56B8D56DE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F0FC6BA6-15DA-4755-BBA8-F06BCA33E41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3C56BC5D-475D-4D19-A608-52DD8577DA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E20077E4-EB5F-4313-B35B-005B16C278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890587A-C6A7-4BB9-B4D7-6E7C7DD4AA7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0F31CF3-1B0B-492F-BCA8-1A96E3842A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4B756249-8DAB-4BA2-92D8-BCB005C5413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EC99A92D-E9F6-4EA7-98C6-28CDC618AE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43125C03-1586-4475-ABBA-621CAD3981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6D410CC4-FB96-4F3A-B3AC-E6A062D1CC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BEDF80AF-9C7A-4DDD-AF56-64C36F65F7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20BE7EFE-81FC-40B8-834F-A99CA53015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493D543B-57BD-4C16-90C7-00A0F0980F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8725CC70-55D0-4C6F-87EF-EA7DD6FF3F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D855FA65-1E1E-4AE3-839C-89B3E6BB179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5B6FE6DD-6BC3-4CAE-A55E-E91F807A14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E708469-C2AD-433A-844A-B43BB64F8D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F86EF9E-0617-4EC8-88C4-4F03E67826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27B3237-1F44-42A4-AB97-C314420DCA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EAC6CE15-6322-4767-9C43-3A05A1965FB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37A121AA-7960-4FE3-963D-3685115C6C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F044EAEE-A7F3-4050-8E3C-1DB2C2CEA03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B4A26B26-736C-494D-B79B-81923C9541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9DF3D927-DB3C-4579-B02E-F024EED4D30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0AB9AADF-4148-42A0-8C81-44D5A7F1FD5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DE0E793E-1F90-4181-9D97-84B1931E946E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78E78A25-D3C9-4C0D-A4CA-05E884CE2E74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71EB3E88-237A-49DF-BD23-3D65526D84C3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BDA57526-954D-4615-93F7-B371AC2B2BF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7808F508-01CA-430A-A118-FFCF716331B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50B4D438-25D1-491D-B1B5-09E94C8958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A90FC466-544B-402B-95E2-02678406A5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BF046278-0C6F-4FBB-AE20-DBA3FC9BD0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4EEBC1B-06DF-4EC6-96A5-4C583817C6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A10A4F4B-5580-4567-8E2B-666227C4EC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DF936357-DA9A-4580-93C4-10606849E30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2C56AC26-1012-40D4-8FD8-4B6350E0DB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B169203A-738B-4395-AEAE-BC59B25E700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055E3755-F73A-4434-8CFA-66EF1B24AC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980AD035-76DC-4A68-9E91-C800D98E9A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743F765D-0268-4471-837A-250984FFF85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BBF688F6-85DC-4316-8B38-9671682510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F7D448DC-9344-41EF-BE6C-99C88974F3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F1698A28-C76E-4A32-8C74-A146FC220B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5CFBCB33-3590-43DC-9BA6-057455EBC9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5EF3C02-E9E8-4EC3-8E54-B39A07D0A47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BB34EF5-871C-4DF1-8C1B-FA673203D6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F1A0A30-BD56-4211-B570-4D83826677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EB8110D9-ACD3-412A-8398-F4B14A6B67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07CED91A-08DC-4A82-8F50-CB896AE7214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F2DCDD63-C2DF-4B7C-9209-1B45AE52A7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F1A4F04B-4F75-4F34-A7CF-A234C177D6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A86BA22A-AF9A-4599-A0FC-825519284C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37CDEF1F-F14F-4015-8398-28511BC9E7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8B4DA666-EF0F-4566-B67B-7E47691DA8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5AC9316E-1955-4DB3-9E44-898C07AD8D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AB475B67-909E-4F87-B736-D15298CEE0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BBC36817-DFEC-417B-A756-7BB0FC9B24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7B8CFE1B-44C7-47F1-B2FC-1949B738AD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DB3FB889-E0A4-4394-99F2-06A8AE7911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BADE10-68A1-4348-AF2F-FB0D258ECD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95C55F-2521-4110-B28F-47D12672F2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A2C2FA-1448-4646-8ADA-A8FC744CB1E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58F44E-0246-4540-9A94-8B39D3DB51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E087E6-8B0B-4CBC-BC6F-C8E5A26AD22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9A2C5-82AD-4811-AA32-9F39A6F185D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C9FE90-01EA-4218-A0D6-474C92B262E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0E9CD8F-EEF5-4335-8C52-218C045800F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BD6957A-7C9C-4810-90FC-B89935FCFB6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0AD72C-3EC0-4EDC-ACA8-69F69A376A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28F5DC-32DF-4400-945E-E4415A9ADB1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20E47A5-AE15-4264-9346-1F7224C4485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602F469-CBF1-42EC-A0A0-75E6C360052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DF00FA6-42D4-411F-80EF-1A3AFA30D63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CF53657-832D-438C-BD96-E3485EBFBFC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15C0ED2-9DC1-47FC-94E2-564C684EC70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20817BC-69ED-4E9D-B704-8161B90413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6BEF956-84CB-4469-857F-DC1F749B00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D2D8D343-DC99-4273-AF32-3DE6838888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44B8B6F-2465-4260-A3C1-5850D91443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C515CC-AF6E-4224-819D-4931D8D8AD8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67F820F-552B-4E32-8531-B454237B4B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DFB21D2-1C44-4BF9-BC02-F49FBECCA6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F164AC-5936-4ED6-B869-2C131DDE4E3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EF450E8-A971-40DB-B8D4-C12BF9FFF3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AFA3F0A-12B8-43DC-9878-4CAE9E6E43B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7B0280C-5F05-46A4-BB85-68507540E2C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9745FD21-A0E0-411A-AAF6-14F9BADFFD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8DB7840F-6946-4F0D-A07B-B639E49A39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823E5FF-8B5F-4724-BFCF-E80F3ED571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58A7EB8-6B00-4716-BCAC-B758B3F8CC8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D1DFBA8-1CE0-4206-8942-A1F6B78968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C3F7638-0CAE-4753-9ADC-6CAB56A2718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726A296-73EF-4208-85F3-7FE1335843E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09D753-8BA6-4782-BACF-29B52F722E2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F821564-2130-41B2-81F4-12ECF9E3CED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1765375-3AA0-4015-B7A6-ED73A28FCA0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B769687-FAE3-4DB1-AD21-4802A3AFBB7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43923F6-C12A-4A62-AB6D-39F52F318DE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35D4F57-D9E7-447E-9451-C34176BF2D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7EA122B6-1DE6-4234-95CB-DD0BF84414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AB139F-5F7D-4AA9-A542-87764BF82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1E260FD-9D2B-4076-8CEB-D6890BF22F68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68A3B2E7-A2E3-44B0-B016-BBAB331739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2F8EFFAE-922B-465B-8397-9C25A9CBCF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1A60AAC2-F428-4254-AEE0-03DBF2A8F6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5225D351-DF5C-4AE0-AA2D-E8377C784F6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E533B89B-BA3E-4158-BF13-30709BEB60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42F8914F-E25D-481F-9871-65CF28379C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C3E6BD57-F301-4740-8B0B-6DD5F2E4B4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4871523F-1E04-43B9-A0B0-9BE74D2291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72965A7-284D-486E-A91F-0DB5823660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3CD69D7-4595-41C1-AF7B-DE82EF5CDA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23ED4C88-6E82-4FF2-AF41-E609B444EC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F881337-8149-41D4-93E2-C106DF039E5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4E15EC02-6C02-456E-9CD3-60D2A85623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C235F2D1-DA1F-4A1C-8E77-FF208370A8A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D889746-BAE8-4786-88DC-38F07CCCDF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2BF2018E-9459-406D-AEAA-499960D79B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A9A20D99-084F-496E-AA9E-B729DBC6D2D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E9D5940C-EC3B-4E2A-AB2C-9C3A0106FC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D011962-89FA-4197-9B97-FB2B93F01F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7BB427F7-0776-466A-9E7B-FFE7B61F5B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8EA9A74-5AAD-483D-8356-0E69B156C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58EA286-FF02-4F93-B957-69BB2C08B67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9964F64-5658-44AA-AC79-D5827F716A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0C45E78-12F7-4CDA-9BA5-4F94B3B32B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A026CA2-AE2F-4191-8FCA-06B6EDAE53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B039641-1993-4A72-AE06-44D81B8EC4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8E8263FF-8E9E-465C-A04A-5F53AE8EF7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6D4A3516-A081-4314-8A1A-48E2C69836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D5DAE9B2-4254-4ECB-859B-B59046C7C8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0225EE3B-5AFD-47DF-9498-C9AA311A26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7E6AC57-6492-4CAC-B73C-A6A50B2ED296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5DD0EEED-756D-41C4-805D-697D73974D69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F008EB41-05DD-41BC-A002-32AA1BE8687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42F339F2-529D-468F-BC47-37A4E1373E0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4FE9E353-D852-45F7-8533-F27795DFB579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B476429E-5087-48C9-AE91-2254E40FAB4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F371247E-A165-46CD-AA54-1597381FA6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F7EF605C-BA73-4A18-BFA6-B67B1680462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E5B7D13E-EFF4-4736-889F-1958E3EC7B6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804944A-FE99-438D-BFE6-CA6941A11D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8135E6B6-B5A3-400D-91D1-47329434DC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DD7F7EAC-F079-44ED-801B-B3BA9A962D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A61591A3-0811-49FB-B085-40E5D62490B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B006C6EF-F21C-422A-9265-A95B02E3BA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B9145217-4306-4925-B5A7-25A13445BDF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510ABAC6-0CFB-4B4F-92B0-65848550D5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7595E4D2-0D95-4473-A6BA-FD1DEAC293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074CD653-B34B-4376-A56C-5B08580908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DC84F8CE-9E19-4A21-8742-50C12FA271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9611ACA2-9FFD-49CC-A0E3-9FAD71D9856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28FA53F9-F297-4126-B0E9-A6551FF47C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EF7EAD9-DBA4-4559-B05B-F36F0675E2E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E430847-9EC6-462C-B9AD-0B47517672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676D303-313F-4E98-9F58-30486C1680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189323B6-D8AD-4C06-8719-0724C4F7FB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3D49BD0E-4D2C-4854-8DEE-C4DB4057DA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BC8891BA-18B0-47D0-80AD-648C73E92C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B87CA666-72C6-4819-BA43-080C0CAD154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27B8E5C7-B065-4AA5-BC8A-CA3E16B6C5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98B48806-EC57-4D2C-BC27-4ACF5645AF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DF040161-2DE8-4BCD-BBC5-21359CBF89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6AD3DFF9-E2A4-4D59-A880-B776848381A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04A13367-3F5F-4DF0-9F8C-19F1E56110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C983F7D-5B78-43F4-8C15-DACA840E30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C6D599A-71C5-42DA-B4E6-24FF395CDD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A9682B9-0F00-4AB7-A386-287EB59693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D1017222-F397-45B8-912A-81D59D7CAF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25EC4EC7-BF32-48BB-96F2-40FA4936D3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4D72123E-9627-448D-833A-9CD8356011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26809B73-5EBC-49CD-B9B5-ED6E2312B7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28596998-2325-4CFB-808D-38F1B68D6DA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DD0170A7-F621-4606-8EBB-A60ED1245F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73483626-A151-4F0A-91A7-2F7E3E69BA26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5DB3B103-FA62-4DBE-9DC1-536FDFDA2F23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07A6078D-BCE7-46C8-B75B-0F9BCFF1466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2234CE29-F251-46F8-A945-E2736DC97599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DBCD5E1E-E102-4B26-930D-B2995D00911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2064B75D-BC1D-48DD-8C50-7CC3C2A7A5F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0977C988-30A9-47A2-9B9A-52A4335C21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29D87700-834E-4DA6-B45E-1919B9AC2D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B638E842-67D9-4D34-8E36-6BADEF15EB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953D4B5-F10F-4108-A6CF-7301CE8F5F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0E3D0DDC-C51E-4483-93FF-E6C83BD054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EB3F8F8E-2D24-4810-910C-2D3D22924D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9D36C4E6-13EC-42C4-A0E3-20314CB58CD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1C58B73E-EFAF-47B1-B337-4381B1A95FB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437E5493-0CF3-4BB6-9403-855A34DC9B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EF34C4E4-8898-4BDA-BFE8-8657360C7A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9F0B9CC8-74E3-433E-821E-5B4B9BB1F3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1F1176E4-7E28-4467-925C-86121A8532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4A241E0B-3531-482D-8CEB-BCB37D2C52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F63AB828-2FED-4463-A66D-984DF056DC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58498372-D739-40A1-9570-CBA772CA4E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0FE972D-E022-48B2-91BA-B78F1C3E0E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9829C618-1C65-4082-B0C0-87F3DDD939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F1232FA-06FC-4D54-91BB-B8FDF1FD2B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22FADDA3-729B-4D86-BA65-93402E0813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FF6E6F73-FB93-4808-80E7-844A4F0FFC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965F2A15-2C66-4B46-A8BA-7D20E9D5277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AC42320F-1953-4FC3-93BB-DC7476F1E9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DAD3C683-01B5-4F96-8D25-3257A30EAD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C0AEF166-E402-4344-82A7-558724325B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61A1233E-D855-4B72-97E1-001A4AEA6C1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EFE423F9-68BC-4252-8511-D8C0CAA94F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14039116-B252-4BC4-977D-592E3D218B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6D806B37-5709-4967-B9C0-E0533CDCAF8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A4C96E6-7630-46E5-96AD-1C0A6B6AA3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62A94337-CF0A-4BF1-BCAB-B0CF2DF738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42247B-3447-4DFF-BD83-4502858C506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DC7F39-EC43-40A0-9848-766EDB3D834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F217D6-0857-47E8-828D-BFD0C2C0D9B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1979E06-81D2-468E-ADE8-650EA39761E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915CE2B-5D9F-44E0-95F8-39A3B2DE0AF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34151BE-1601-412B-A91D-C1F6C23BDC6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DC3A22F-1A12-476A-82C4-0C0DD7595A5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C8C86A-9E04-4137-9DCD-40E1D2CCA0C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6889EBD-3660-4EE2-B5DA-C4716EA31B0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E3DC94E-87D3-4D6E-BC29-DB10AE07E9A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4AA899B-5F80-497A-BA46-B312DEC8DD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D65E18-8510-4A19-AD0B-3DD78192D8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1065177-9109-4282-8724-DD0AAEBB7C6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768BD37-D568-4B28-9D3F-F051C5DF38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94B4144-CAC6-47DB-B59B-10C71CFE5B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F05980-74C8-4B1F-A431-828FC204C56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87190B1E-15E3-4C2D-95F8-C82163BC73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49B5686-258B-4265-AEDC-2F92697E76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5B7FF74-A7C1-431A-AA39-5EF12B74E3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9F72189-BD87-481C-A3D6-315E6A7C196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8709B4-7602-4A35-8244-74EA4531A55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3FA9A9A-C153-4892-9184-328E6B3EE5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6FC665-8F0E-4420-9304-B0683C21B9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A35ECB5-74FC-4FBD-A4C0-7B6BBE374FB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77D6922-6AFC-4280-AE75-31FF62E5A71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BCDB159-6375-41CC-8396-D0C94E107E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8C8960F-D11B-4E67-9048-6BCC007933F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118DC867-F05C-4187-A13D-AC20A8AF53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DF68FA73-52B3-4F16-B52E-2F57795FBE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FE9ED9A-FC8F-4D0B-BBC6-DD52699EE5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CFB117-C67D-4477-96C7-5B67963790B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7D6B7C8-E979-4694-9FC4-6B1596CB80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C1891D9-DDFB-43AE-87BB-A6F27E587A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41B2B3B-EC51-4E2A-A8F2-32B6AC8FD5A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06EAFC4-2BDA-4798-935C-053283269F0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BF09392-B097-49CC-A04B-627663FE5CC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74B8EC4-577F-4A5C-89CF-7AE44011170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F5CC6EB-FDA3-4317-9D48-36C1C83FBD8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D1591732-7713-4DC1-AB70-BD3F11E0E6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0C99159B-5087-4246-9B61-9CD1E6EA11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A203F057-0B59-4B30-BE09-420A8664FB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FD000E-4955-4C16-AC5B-F6DE615C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1AABEB5D-F25D-462C-8A03-D5352DFA6B65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9E0A587-04BE-4BB9-91DB-931AC17F329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0322CC8-DE50-499E-97C3-043ABAD525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C15DE5C-7AB4-4F75-BBA4-E297D94A34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D09EB6C-7726-4178-8B91-FD70FFFCA48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81A50DE-CEF4-4A20-8B5E-C2AA35EBF9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93583B1F-D3BC-42F0-8052-88D1985611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FBD9BAA0-792D-479D-822D-A2C40E9234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FB5CCDE-1855-4604-922E-5566CA370F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24653228-7239-4E6C-B48E-EBBE0B3B38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1D41BDA-D885-46DB-9030-8956BC3E51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0EB5BA5E-FF2B-491E-A3F1-2834479288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6612E92-E26B-4CE0-8D0E-06AEDC70F6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A5CAC748-695F-479E-B961-25A70FBA6D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9C60E198-12D9-4617-A5FA-5897325981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774E7C2-B20D-48F6-A094-522114C60E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F6ECF865-1287-4AD1-BD14-718020F440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BE4F3052-9CA6-49B7-86D3-C64FB0C8F9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FA837056-410D-4C98-B4AC-6B8A9D586B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609A754F-DF04-4E5D-84B9-C393A97844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975A2F8D-E5E6-4B09-8C7E-A6597C55C9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A7D2E3B-C4AE-4E81-A1B0-916C8759F3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B2E1995-0721-4974-9D09-630E956B8C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99AD3F8-2840-488F-9DA2-AC9A18812E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9B8425F-0376-4DD7-85D5-2AAFC4FD37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4A9E464-23B0-490B-AC9D-C131A78598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6FAA6B67-FA9D-4AA9-9885-F5DAC59B00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17684775-4251-489A-A2D9-74D8DAACA6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67083809-4A7E-4167-B02E-8FA8CF8182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5F3F6310-9C50-47F2-B501-C0BC8E526E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05EF7CDF-CC46-4052-8271-69A0B52F0C5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B50001FF-D080-4DA5-9BF5-FF8D53CF8AE7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E3CC28D3-D01D-4D27-BA90-D3068BDE745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E80ABB4C-44A3-4D4E-9956-D5A7BC4B495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784D8DB4-2B79-4A4D-A86A-E8D05FCAF61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3757A1B0-5572-44E1-9A5B-92CA79CF9E6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760F860F-4DA4-4310-BD00-F4951BFB595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8C055505-BEDA-48B2-8145-07C49871138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64C5E495-769C-4402-BB75-FCEAADCC266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E49C7E1F-D73F-4840-B56D-79BDC680F5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AF568A7-BCB3-44D8-BC4F-9880EE35A0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5A5DAED7-0827-4765-A91E-22D9FC127D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2D241C8-F058-43A9-8869-E6346E4E7E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34E31585-AD7F-4F7A-87CC-A85D9F0EE3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EEA6FD14-6425-48F1-A8B9-3911D6B0AAD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C91D6537-3037-4427-9ECF-20C1DD02DA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CD2CA19A-77D4-4208-8DE7-8FEFB95339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C8785AF1-B1BF-43E3-BA2E-4D8933004E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72A68834-F0AC-41B8-BDE0-584C7B33E6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93C551E-E70F-4E25-BD1F-825B3C5011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82CA2118-3471-4695-8E79-7CA760350F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E8A2E426-03DA-48DC-AB7A-8ECC634F86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FBDD721-A8E5-45B5-AD2B-00A98C2EFA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E337644-AD88-48DB-8D8D-D31CF8A06D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8F33C2F-DDA7-443F-9692-239FDAB4F9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E92E65FD-E5CC-4392-9A7B-533C3E9F2D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4E04373E-1F9E-44F0-891C-26420B0826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17CAB4DF-BA5F-4EC3-B585-619DF0312F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D4CFD636-EAA1-4E0B-BA84-F472F768A3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6512F0D1-ED4E-4B92-A109-ADBBD9BB9A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6E054F7-06B6-47C9-B59F-3B80A5F54E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5022742B-D19A-4618-AC89-6192EAA446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8CC3C785-BA07-4599-A24F-9C40476448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17B7C73C-5400-47A8-B24B-B43A33C828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966558D-531D-4342-B77D-BA4AFDCCDC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3D3E613-C95B-42B3-A2D7-786746C5B7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7659F91-F432-4EA4-85DD-B688D69731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4165785-0118-49E0-8913-5E215D1F4D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1602074D-A253-40AE-A6EE-BC1FFC3589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EBD0C01B-0756-4155-9EAE-28CD83FA57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EC98E935-4A89-4B8C-82CC-E3C83FC9D1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7E278C33-A50C-4121-AED1-A47B21169D9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08460D78-2D15-49AE-841F-5ABBC08638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5F5C90DF-3F2E-4322-9FF5-7B7E0CAAB84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4A843DEF-819B-4B67-A87F-391564820E1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28806CBB-2151-4566-A2FE-B5C31D303921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B8764BA6-4405-4E33-B493-10684A92FD8B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DAC792E4-34F6-4FAC-94FA-65AF56B2F84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0C13621B-5BB2-4ADE-863D-A8A8A30A269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9C745A70-D47B-433E-B1AF-D7534E205A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8F2D299D-95D3-47C4-A88B-ED5E90514C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CABAF9A3-B6CF-4935-B503-4FE580D043C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CB7FB1D9-E282-4D01-9B13-D9B67C83B4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89437E6E-52EE-4A1E-9F8C-CAA6A82623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5E164643-0040-47E8-8B3B-00FD06E9ED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552975F4-94E2-4619-BFB6-C0584CBA2DE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7BF8F4F1-1DF5-4099-BD35-2EFC48A25A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868C9D02-8AA1-4613-BFF9-7684F64570C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EF1CB1ED-332F-446C-8E7B-B6CF5603AB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B03A2841-F98C-412D-B448-BA2E66B4DD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CC4BD0FC-4F6F-4BE0-9AAC-BC8B4224DE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9C6033FF-2831-4E22-8D98-420D82455C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0860E894-8949-4656-B803-1D013F7F7A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885D6E55-6E05-4DBD-953B-C735A35092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0452387-6E90-471C-8F21-1720A4F649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B3DD480-0381-42CB-9D3D-1520C820EE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E37ED7AF-1C8F-4E95-8006-93F2F801EF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A920D9F8-9E2E-478D-B779-AF62A372FB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24C20A09-F4F0-4D83-8982-07CC26433DE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D03BC621-0270-420F-9A61-54A844F568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001735AA-9344-4281-90DC-E29962ED15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4EA25889-E73E-4200-9946-9AB1633839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51FBD430-92E6-42F4-A37A-9AA6190F31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136CD5AA-A1D4-4AFE-83A3-D7016F2CD2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032BD200-250E-451B-A600-E41EE0192B0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7E5D88E4-33CD-4129-984F-208DA7CC52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7B7B982-FFE3-4BC9-80EA-ADBDD3A299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9CA46478-6262-4193-928B-8635E5EEC1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203E40A-48BB-471C-AD77-DDCBE9FE79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E96488-2DFA-4B9E-860C-2DC63F98C2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B3BBAB-81F2-4007-8D98-2ADD4C93A6A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71080-D4CC-42B4-937D-2ED979A2C8A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D3F9A0-A72B-498D-B752-EBF18FE47BF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79D5C8-087A-4A36-A222-2F0F9B7AD0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DEDFC9-EAAA-4C92-AC55-C81F24AEFC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164FE9-3F30-4336-B57D-4B2658095AA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7D1EAB-B585-4F0D-88C9-ABD8152A32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155FCCA-0ACB-4951-B536-E3603F65213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5616EA2-17DE-4605-958C-4689B8883E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86D5AA9-CF35-483D-86C6-5B8DA916E2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C0176FC-8F9C-44EF-AEB2-877A9E2AE0E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DB38AE-7081-44A4-B706-3297D68E55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A054CD6-45DF-4D6D-998C-B4060B21048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C33267F-1181-4F26-98BC-C1D1131C48B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E5F4506-734E-427F-8DB3-35CE52BB16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3FC1DF6-EDF8-4699-865D-CFFDBC1B32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68A98C1-CE9B-4F3E-99A3-E6C655BC93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A2FA7283-7097-4D1C-AEB3-E826C2B3DB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5F44A08-ACB3-48ED-8A79-090BCB03AEB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41A3B24-677C-4BCD-9D54-FE971CBC002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93EECD9-FC25-4034-8898-38385E947F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CA0AD24-14A7-4BAE-8317-EEF1798B145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F101B2E-1AF5-43B3-B246-E978F01CC1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5D94393-9D28-467C-8AAC-5F44F9816FC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01CB858-F3C3-4C3C-A5E3-028BAD3169E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93FD91-2AFB-4800-8A06-88644231720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A8050995-8B64-4F11-9E22-BD686C3CB8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EE9BC88D-D60B-4E39-828C-F74E517312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C4018FF-9F01-4CC2-922A-098556D67C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084A238-99D7-4277-AFA8-7C8C0E51D7A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63352C4-AF2F-412F-B6FE-377DC6AA48F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2F0025A-2032-447B-A6D2-75D1C967076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6C196F4-79BE-4FCF-8D1C-1427854135B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0EF64D7-4506-4118-A281-B478E171C31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3EA6770-7289-4DB9-9B81-90A2727D93D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2A51F40-AD3C-475A-8A08-3D3C262404D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502601D-E9E4-4E5F-9327-A5EB582D5DF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C50BBCB4-14A7-4138-8850-CE1E084DA5E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2336C7A9-4983-428B-BF86-3704A41289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9A2A68B8-4AD4-4378-B478-7E5A4A1793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4DB134-178E-4185-A8B2-BFDC05C7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32A7151-352D-4DAA-8EA6-6242325469D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A046AB9-7876-43CB-9914-17B0347D0C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583445D-41FF-4738-B406-0476C06726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71077AA-AE33-4B06-9531-107958293B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79598E68-5FB5-4154-B533-A31A0DD82B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023CF94F-D3C4-484D-9BA3-0255C92C11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CAD8FDD3-687C-4CA5-803E-32C1051A865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FE0A58EF-DB82-41D3-A2FE-309B3C63BA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EE1F85B8-2111-4958-9F94-BF539833EA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72041BAD-873B-4964-A2E4-F792B34E426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F6BD94D-6602-4237-872B-E3F563C8D5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726ECF6-24D9-4248-AD6C-C0742086FD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F88CBD30-87A5-4272-81A3-83F6E9395E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5457152F-0735-4E98-AF9F-72B96E4A8BE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14F68523-C7C4-4DD9-8112-F3E3FA1F66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B06C12B8-B22F-4AC5-9015-8CA53A9CA3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98A3426-DE11-41F9-B6BE-F4FBFF1007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802F5334-29C4-4F4F-BDB2-B0606D372C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9BFE95FD-4E80-4172-B92C-1321DB3454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DF85EBD9-BBBC-45A4-978C-008FFA91C47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28220BC-3672-44BC-9199-920D400BBB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DC17150-B6F2-42A9-8B28-2F30D02C8E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7C8CAA6-CF75-4BE9-8AF1-0551E6BF4A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7148B89-DFEA-4066-9C84-B447382DAD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B2DD73C-98B8-463D-894B-2CBB10102C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979AA27-B708-4A9A-B59E-7937E427A7A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768427FC-2731-4D9F-86F2-BC380272A4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3565737-380D-4448-8811-15A12B9823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737C1BF3-3A03-41FC-ABE3-94AE6DCD37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07BCF54A-BD2A-4630-B6FE-EEDB181C84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D91ECFA3-F6EE-4A20-B5A0-C2338C37C6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56C13365-F7C5-4D2C-8F67-F53FB15D304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DEC8E54-ECC1-43D3-96AC-78C6A4BE17D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2417079B-934E-4994-9B1D-48A1DDFF850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E6DA9D06-3E4D-4EE1-8A1B-E1B77E7DB19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B156474E-EDE4-409D-80BC-4D56C987B8D6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4E31985B-03E7-4724-AE59-BF924E0907D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3FF40F04-D60D-4D42-A4FC-B0BD64C250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E2E98780-7670-475A-BA67-3EF4527D16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8CE0F3A2-B454-4425-B2F5-928C47C5B7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4D93E68-ED33-46A8-8924-4263ECFAA7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336B020F-0949-4A4A-8781-C8CA97AABD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7E37D6FC-EE7D-4C54-A8EA-C0EF15586B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0F3F8E32-5ED4-4938-B5D9-C392347FD7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273AF442-678E-4244-ADE0-EB5C93D919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D410F8EB-1E7F-424A-950C-3F7A67E81A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49273C19-F405-4E1D-BF41-5C612AE6F9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22CDC9BD-EDE0-459E-A31E-C917185714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8F3FC5A6-D1C2-46AC-ADD3-C3DD73CF4B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46D9E448-34B3-4439-97B9-99A24FE1464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8D8F900A-5E56-4B96-ADC7-8D1DB2DD06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F7F1CF6B-E388-40D7-9427-5B03907F4B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593CED9-D944-4C6E-9DB1-DCCE6EE957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D690CA6-8779-4D72-B91C-A63AA8C656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34441D1-32A9-44DF-9436-F736AFA0A75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84A962A4-3598-4ED2-9164-D2EA3B5322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0F492793-B4CD-409E-838E-84F91E4FEF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96AD4223-09AB-4295-8583-0DFBCE8AC0F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88EBAE84-743C-4C0F-A9C0-D007E00454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3F71D778-D4C5-4276-9A40-3086E3863D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92CCE103-FCCC-4CF8-978E-3393CC3FD27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E499053A-13E4-40B7-B53F-66F2653D99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F78F9425-B72D-4DFC-A156-B2A93F578F5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64448B50-25DF-44ED-B65B-F4F20C190C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8512316-E67E-46C9-87FD-8D08FFEFF1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C00D103-1E17-48EF-AD95-60EDB8EDB92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D3013EF-C199-422E-BBAC-85A8E941BE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DABB562A-8232-46DC-89BB-91F0EC1FAD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755F8830-A785-4A75-B630-85EBCF2507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5B6785CB-32E8-4900-A346-E2ABEAF2BF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4D4E20DE-D204-497B-8F92-EC96477B59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03D4DBBE-A7B9-4060-8E78-C64F85673E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07E3A7D1-AE8F-40A6-BFF0-52E5B79976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7B7C23E7-E105-41DF-97C3-D1F3E15B842A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B460421D-856D-4BD4-BF0D-E847956A4CB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5A83EB14-17B7-4C4C-BF8A-330AA39F87D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E994072A-313B-4D33-95B8-32F2C223200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B53521CB-0865-404F-99C3-17886C6922CC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A2FB510B-09DA-4D4B-9C3F-237ABDF405E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DDF67BE1-6F44-4D5D-8BC7-B77A3615A0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B4EF383F-0BE8-47F8-B383-F62C37DFFC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FC7169F2-D54C-46DA-B4F9-66E76280E1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2144F29-F9BD-40D9-8D48-14DA379606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BB1AB3D9-667A-4E2F-A9BB-B534CA28B12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2E41E7CB-CCE8-4691-8157-E1D424376D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1A92F392-E527-44BE-AB0A-2C0F2C1EAC9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BE5ABA35-4047-44F8-B8C6-D66187C17B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B132B1B4-52B7-4E1A-879B-A6B11D43BD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4AA77AEC-AD80-4987-BF78-48E03A7310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8AA4132B-930E-4914-BF20-89B55DFF4E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C1926106-6A3A-46DA-8C65-CFF532276C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D3CEAD36-50C9-4D38-BCD9-A04FFE09F5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289A727A-0554-4E04-850E-F79CD2B713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7C15972B-E2FC-4D53-BEB4-3DE7CB9BD57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80461CF-0A70-40C7-B69A-BD13D09BC68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D9CCD624-93B7-46F6-885D-5ADF7AEFC5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6C642B44-32C7-4468-A5C8-50B3A4EB1D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7BA45CE3-5D21-4BBB-B528-ED739AB044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CB3546A9-5543-487B-8997-9BF2F6FB73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106263E7-EAB2-4667-BA1B-BB9C492726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99C5399D-742A-4BED-8D7F-461FD50554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DF2C59EA-4402-4EB3-BC85-B2C4CE84FD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617D6561-8372-4516-8048-CD58D30EAF0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1DE890A4-4F1A-49B4-8C8A-02428B420F8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FB496207-D6B8-47BC-98C1-4FD75A45F9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6656D0D7-0F0E-47E5-8254-8F1FF7BDBE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A92C703B-78FD-449F-9138-3145A998B1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7F2A9889-BB39-499B-878B-073E558159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E7DB3CD3-FB23-4FFA-9854-FAC15D1FA5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014BB5-DC29-467A-B97B-EC7F7CD9BD0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2C13DE-E9F7-49E6-B80B-03FE1B193AF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5948D0-AE9A-4365-91F4-3EDA9E65C5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A8075D-98CE-4FDD-944F-B0D1EF043F9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286503-8395-41DE-9C09-6A7AD48291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499491E-A809-490C-A4A4-CEC507E7769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D7C7F5-55EF-4D58-A8C6-E79ACB65A7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6D7CC6-0040-4EA6-8B71-591B8C3DAE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8C64BB6-E7DC-4852-97F5-D39D82F339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44AB2DC-F16F-4A2E-9F1A-91B28CF493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790C83F-B18F-4337-81CE-73705627BA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639A30-1916-4D85-BB3F-7C05FA6D96F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6EAACB5-BB0C-4A9D-BC28-CFF925825A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50AEB7-1813-49B7-9BA2-59B8A71C14F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1C27532-88F4-48B2-BCDA-1748BFF96E5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4D42C69-2AC1-4A77-8D76-E3FE3EB4D8C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7C901366-6D67-41FB-BEB6-88D4A969FC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7938F0D0-F12E-42FF-B1A2-1C401F28CD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615CD9B6-0DE1-4C71-8365-F1DB1C7D4F6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6977298-070D-4FCC-874C-95EB16400F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1C217E-877B-4334-8F6E-2D5E1AFE2D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C5C4ADB-FBEA-4B22-90DE-D0ECB7577B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86CA26D-6C78-4970-81B0-EEE3323585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74B18E7-B95E-4D59-A589-74C2477C06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920A718-FC6F-475C-B5AC-A5CE11ECB13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018C2D8-428C-47BD-A7A6-8D4CD1A9FA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B3D068E-5AD1-485C-A887-2DD28A4B49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86AB6C0-D689-4985-9117-267199A6682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E61B13E-B466-41BC-93BE-E329AB7ED3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66723AF4-E994-4A35-8D34-276A9A2C3B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E824603-6D51-4150-9204-731E3936AD1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395D681-7584-4505-AD67-5BF8A8F591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02E7EEE-1680-43A7-BDFF-34FB510A9A2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E6E3A08-3FF9-494D-A2F0-2DEBDADE22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954C28F-7275-497D-ACCA-3DB570F2A34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613F0FA-2286-46AC-B51F-87F3E7FF2DA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A31BCEE-2304-4C9C-8B57-6AD581B5B2E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862F07F-1559-420E-9323-D5E425D2813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B3B6EEEE-6FE5-4B46-8A20-D6F651E6B9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B232160-DDD9-4FC2-9CD8-BDE440A97B2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C02CB56-3291-46F6-BB2C-46021403A6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2EDA4-1E6A-43F4-95E5-5F2A2A78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E9B124C5-49DF-4BE1-93A3-32595C1C5F1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F51EA62-3BB4-4090-BD72-301A7DC3D7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B167F78-9F32-4D42-AA55-AA3E53C4AF2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12A3881-D6B6-44FB-BDE1-01929401F40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AB97C6EB-1437-4BAB-86E9-6B135236AD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E9AAFA06-18F5-4DA1-AA0C-20AAFFF377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3FE1E026-93B2-4EC9-ADDB-7E2E39EF9C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9D5D077F-5DF1-412D-8FAF-865298F312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305ED340-4ABC-4438-8A0A-9A179B1773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4A1F5824-4D3F-4605-8B01-650530B29D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5FBB8FB-3C01-4C10-BAF7-F5E355F2B9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D2C8596B-E354-41DB-B7E1-36B81E42AE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EAF18887-33A7-4426-8A0D-5858BB64F2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8F94E8EC-C8E8-4335-8691-824FDF7B3DB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8A15CDD8-F33C-471B-B6C1-45E98CEB5D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C1C2947-F2C4-4725-AA0A-56BC0ACC19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FA9CCBF2-FFC9-4C5D-8EFF-D90473B1433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64F855F5-92D6-4139-9F8F-3C13B4644A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40D86D3-6300-467B-AA04-E9611B50D6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27044F82-EBB0-494A-AD3D-2767FD960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A262922D-98FB-41D4-B052-EC9F48CEBA1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DCF54EC-2E5A-40FF-AF5E-D6D9C8A403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35B6484-B9D8-4AD5-824B-BC30B1869FE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A9AD2FF-686E-4079-BE0A-5A17646DBF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FBAA13E-CFFE-4F70-BE08-0706C89701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72E39B3-C065-4651-9684-1577A4B088D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1C3634F-7860-40EF-AEDD-EC3ED75C50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EAAB6469-A5DD-4E4C-B638-6F9C9E13592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B81291D7-4C4A-4426-B0F9-31CFF47D7A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6300C54D-543F-4D4F-9A7F-11A2FD51D98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DC30BD13-0CF6-4366-B212-8456E9FEAC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1400A222-8D1A-4523-836F-FF4136501AE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F8A7B6A2-EC1B-40C6-928A-650A7F115E27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C97A04CD-4AE3-4CD6-A1A5-FA83FA0335EB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9B00D101-629F-4822-B315-28AEC08C582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08F17122-DE5D-405B-8F27-1CCBFC51DC7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87AF01CD-D3FC-4D2D-82A5-427F4511866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E1266E08-6937-4EAC-B2A7-DF1B229873C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70C15F5B-1F00-4C14-A405-A4FCFD15CB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16E3FACA-0ABC-4165-9420-663924292A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61268C5E-FB3E-46CB-BA51-418E9A034A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DC40143B-7FB2-44C7-B261-EB4114FFC5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1936BCE2-14C3-4696-9F95-C7BD024829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587804EF-C384-47AE-B55C-ABE38EE1D5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469D4BDB-7CD9-49AD-8518-854D82A920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F2AD78E3-F3F8-4E2D-86CF-3887123636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30D250FA-5185-46C9-A656-689E4D09BF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23FD3436-7363-4369-A8D7-EC48ACB892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259DEDAE-6FBB-46E1-8822-412C7FEA58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98868849-5E59-40DF-BB8E-0AA1F274B2A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42782B46-EB6D-4D99-86C8-1CD834603F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23B01C79-380A-4D54-8555-1A4608EF7D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1B96497-4F3F-4B2F-AC86-DA5BF94393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FBE09F1-A638-4E20-9E5B-BDA7CBC4A8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2EC325A-4BB2-4FD8-8CB7-1735CC96E6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8ADD4CB9-0216-481E-9693-5DC35B13E9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62CF23BD-E4BC-4C0E-836C-80FAD8FF51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8A83CB07-8692-4125-8212-9673D32519B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72A4E28D-6498-4BC5-A5BF-1C034425E9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C2EFD459-F6B0-4600-BF81-0438F196B8E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B3F162F8-2D34-4EAC-855B-C8BC8F27F6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FB106654-577B-49D6-AC54-5AC75BB556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A9562725-77E1-4723-8C85-C661B9F47E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B1C909B8-BC0E-4821-B8B3-B2EC83BB75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8CEE10F-D317-4C21-AD6C-9500EE3BE9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45E47C6-960D-4780-B672-34631BB648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FD6D769-AA87-43CE-BE75-55CFAF2E6D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EC1F4F6-BBCA-495A-82BC-860128F5F6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2828352F-335A-4D6F-8BE0-373C327F56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32862042-0600-46C0-9DD2-DF011CF0A7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6CF73E90-F984-4D8C-8B75-673211FE82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81DCC98C-A1EC-4A84-BE22-5B5B29A5B5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9A03791F-5E08-4E58-BEFC-7BB9442BD1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DF4D715C-96C1-45F7-B1C2-1174DA2F7B50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3E3B04AD-B146-49A6-B3F7-691A333A9AA7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367AA986-167F-400A-AA32-B34DB829B05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AB7FFADA-E985-445A-B643-600B6DD3AF6F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8B428081-FEF8-4923-A1B3-B02524C7495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3BA23C7D-59EB-4631-9385-B7386FADF33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76092872-F45B-4923-AC73-4E6FCF6CE21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54D33CD1-F1DB-414B-BBDE-C0BCAE3AF1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95AB17B6-7357-4634-B0F1-24CA05B1DF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1FA31EC-CF8A-4D4A-9960-E76D303211F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B5A994B2-F1CB-494B-8601-841B8FD5A1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30748008-F9D5-460C-92E4-884D2AF3EA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8BD72043-F6B1-4CCA-8CCD-DA265BF22E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CFD643D0-066F-46E6-B72C-F8B4D3D8D7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01586137-31E7-43DE-912E-52C11BD7628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C9DA5C41-EE9A-43EA-BD63-8A00D58834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D1761743-8D0C-49F6-A3FA-589473D17E8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BDE69752-6164-4727-80C4-26B815ABFB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ABE68300-CBA1-49E6-9F6B-D25C19CAB1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B927F7D8-83AE-4847-8BD9-A18901BEF7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EEA3A01F-CA43-4902-A215-AFDE4E24497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753FDE9-9116-44AA-A890-F91CBE11BC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3C70D6DC-C490-499F-87FC-3312CF61D9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3BB08A88-60A9-494D-8C4C-137A43DE75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674D5D2D-57B8-42EF-B8D2-BFB16A20B7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49A7D6CF-6FB6-4E99-A9A3-12737C5F36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C880E639-4A25-4D42-9842-98DA499E7D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03466FA9-6494-4C3C-AB0B-CA553C1DB3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70DB0B29-1F31-4AEC-B069-8C7821728D3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E3757649-4A40-4840-8619-8C9D4786008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84708F34-F32B-4E4A-928D-09A5B04DEA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8A723330-18C7-440E-9A09-D9ED32A056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A031C159-EF2F-4332-B369-AAE8EFAD33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113B237-518C-4FFA-BD0F-BD43D25E28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9D800093-3E25-49EF-941C-8698FCA1DD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EE0BF18C-4568-40B6-955C-517EE57A37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B7BB8A-68B7-4077-9722-2E9422A0CBF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1B6B7D-D6AC-4C7E-A2CD-F6DAAC55492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1F7C0A-2BCA-4EC3-936D-DBB97D63AD0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02F670-167A-443A-AB26-82B30799E65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7F2873-0BB2-4AE8-B756-09E3CAC5711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16E46A-BF8A-4B5C-8579-69C239635B2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217A76-0A05-4615-A590-A570C65915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F04CD5-FB42-426C-BBEA-C99F9781EB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D3A4C95-FA40-411B-BCC7-C74EB3D3EA5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95A6FC-A436-47CA-A845-54721A04CA2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81878D-E3DA-433B-9FFB-A4874FFD41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9A7DBD-DC3A-449B-B499-DF8275B5A0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8309DDF-1163-464F-9E6A-1ECF051D9F6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8113B76-7743-403E-A2C7-9E58C819A4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4A1A625-09D0-4851-97B3-FD16B61F0D8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19EA989-A8D2-4664-86C1-642D2A0E37F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B89BB8D1-2EF5-450B-B9CB-0AE02CB030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26360768-7135-455F-8778-3362076690E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C94EA1FE-BA7E-4169-93DA-7EE89C2407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DD54C00-7CCB-43E8-8BC0-01C748B575B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D2CCE87-3610-46EF-9E11-C5BA139701F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6256EE1-0CE1-4523-AE0C-B7250834F0F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7D59A3D-D593-4B74-B82D-1956F2D8E80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354778-4615-4DE9-8C2C-673C7189E9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5FDC1D-A11D-4061-9608-57538FEECB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496B5C1-53A2-463F-B4F0-BEE9F121505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D268968-FD9E-4BEB-B401-35285B9AE16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231F4568-3F89-4EB5-AD84-0AAD55683A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C5D5895-3BF0-4396-BECF-536452DCC7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6A411EE0-D30A-4C96-96CE-35B36E9E6EE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8073F7E-52F4-4F18-96DD-12469F11FFC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5B47B0E-6BDC-4484-8EF5-4622B9F634E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3DDD3BE-816B-404C-B20A-CBB28464F9D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3983390-510D-4710-B154-EDF82B3873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16A1D01-C374-4478-B923-A8B1FBA0FE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F9702A5-95A8-41C4-9157-9DB636655F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F75AF7-1732-425F-AB91-935CC87AD6E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586FCD4-0287-4C52-9015-0480391990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66C9BE3C-AE48-446E-9360-D10EEDD4F0A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3FBE225-675D-4ACD-A181-D620B7BDF6E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3B61DE7A-3C7F-42F0-BAD9-EE4DECD8EF1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EA24C-54E4-43A6-8ED8-00A23BC4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30C5FA6-B7EF-4B4C-BA5F-B9026B1883E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E909969D-FAA4-4CEA-A8CB-EA6C31D072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9F071138-0942-430A-BD79-82BE5050AB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213BE9F4-3577-486E-B881-4BA099B184E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B346099B-C8E4-4F3B-9F8B-55F7F99704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33B16353-E47F-4132-AC33-517CAAB83E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DAAB3354-B4F7-418D-9BBC-DAF8DEE0ED5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DDD1FF99-FDFD-4B48-A646-40D8CD8C58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5DFDCD2D-DE2F-49FC-9A6C-2295862497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32D81865-D9F4-4F8D-8120-2B46130EE2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DC63824-EEF8-4DAF-ADDF-771A2ABDB85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D36A721-4550-4D2F-A7B6-146E4EDC4EA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ABFB353A-1BB1-4A33-8167-19608F8D47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2E66FBB5-423B-44E7-A9A5-98EA9DB830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A32BB82E-964E-4B33-9E9E-6EFC1125ED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85AA0C18-10DA-41E9-B3A4-B1FC67ED64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057CDC7-257A-4231-BC4E-56BF784E6A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97CE11A2-E1DF-43D5-B24C-3E516FBCF0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69EB10C5-1486-4EC2-8327-C4461743E5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B4CC007A-14C8-40AE-AF30-7B11048AF5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C919F7BE-2551-4DF6-BDAA-D5102FCED1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8B1E6E0-2BB0-4B87-BD3D-41CB13E645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A4AB8A5-A706-43C6-B446-1079E5CC7D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F5C2F94-B3D7-469F-A1DC-DA58DBD42F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39C7817-2A3A-4A24-B931-A1988BF159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423A0CB-D8FE-45EB-9887-8C9E6782A4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BDA51AAB-A0DE-4F0C-B9C9-7202E106E8D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8AC31F31-E26B-4D08-A47D-1625ED88F0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6AB94E30-3DBD-43AB-9B41-788738D4B0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5D17EFD-9DBC-493A-BE86-0A83028A02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AFBE54F0-922A-4ABE-B8A2-E603B3DF38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2CB105E4-E353-4F27-90CF-7F92F294A24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967C0DA6-AB86-4DC4-A8D0-2BB6FD826C6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B9C33841-FEF8-4FA6-941B-572A393087F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391CD2AD-7488-4B4C-B684-3DD00F8EC4ED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FEB5A37C-345E-4578-BDE7-62E06D32931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7EC80499-8220-441A-B8C8-5CC9E83CE18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5E2B6FC0-A0FD-4D2B-82DA-692CF02C26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74F39500-99B9-4C19-9BE5-52C2A4507E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BDC7ED27-A3B3-4893-8002-ECCDBD321A4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3CA41F0-897B-4A3C-88B8-892639D9DA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04C04F3B-C752-477B-9006-D60E4D874A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5F2F2B3A-7285-4AEF-82D4-74DA356A75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2CC018CC-6F04-400A-9F4E-0464B5D826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7A11F8CF-0C2C-4F0E-8C54-211EC8F5903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91CDD19F-0F27-4D8A-8D03-006C8CFEC1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49BDC81B-4E65-4606-BE5B-0FCF8AA6D3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3E7AE495-C56F-4726-8A00-A7A4699D0BF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D69D05A8-CFC2-441D-91E7-E67225394F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3D52E8C9-FE08-4717-B25E-E0C5414E06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EB756AD0-6BC6-40D8-9CEA-16F837A1F1C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08EF3867-87B3-4598-9469-F87CABAB5E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52A57A8-EEF3-48CF-BCAE-F70207431B0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F8B5D66D-D9FF-40B8-A58A-3FD0ED010A7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F457BE0-10CE-46C1-A283-781DD4077E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53BCF372-8785-475F-A5DE-0EA310EDF2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1434D3A8-5F7E-4DD6-8116-93CD54C7E0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F525789C-62F2-4610-B084-007EDBA427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1B37B853-8D12-4723-9F28-499FA8B6FC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4C883BB1-F302-47E3-82DE-DFB995851DC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719485FC-4884-471D-978A-FA7ED457F1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EE822A8E-092C-4170-963E-72C4369D12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5B33B1B0-D154-497A-A021-E6E81DE8806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5CC1D937-DAC6-4FC9-8C6D-6ABDFF4190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C0CB52D-C660-4D69-AB8C-FE6E7AE2844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EE6E617-01AB-46A9-B425-713F5EC119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40AA6A3-E44C-4BE8-8C46-F0752A2A20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947FFA9-5902-4587-8929-E0BA255E2E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359C3FE3-DE59-41EF-BF0F-94F06D1A82B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5FBC776C-EC76-4F0C-AF16-D3F03FE162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4034A547-EC92-403D-89B3-CC35B696F4C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0E6D7737-49BD-40B6-AA53-E8DC03A1DD8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94ED17F5-B605-461D-A5C2-9058EBCAAB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B49EFCF7-33F2-450C-8A93-7DFCBFAC772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40FFF36C-EC7F-4281-8DB0-F30F35C6AE6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B53303D0-5816-476D-8003-DA6CED16C596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7C2C73BA-01FA-4E24-AAB6-1EB1A195574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06DEE400-58D1-4877-993C-D7D94ECE562E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87BD7305-6DA8-452B-BAE9-AA2E31C0C1E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D3749B4B-F484-4375-88F1-ACE8FCBA8C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9D797A46-B775-4BAD-A323-333532DA74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CD52D40D-704F-4A00-AFDA-40CFEE87F4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1D930CD5-9E1A-4060-B14E-C6CFB983795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2E5A2918-7326-4141-94D6-E5B5B97100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428AF5FF-1733-4077-A505-09724EBFE1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60CC1103-6671-4A7E-BF19-0F39625DE62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93E6781B-CDBD-4106-A98C-5946A1B8DF8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57B0A265-A869-418A-91FC-966A76CA47D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656D106D-0713-4ECB-9C35-1583D6AFF7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035B5B63-B4B2-400B-A948-82F4DFE378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C9AEB358-DC30-402C-A8D4-765E2BD727B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942AEFA8-ACE5-4FB1-AEA9-7482D2F44C4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C41DADD9-960A-47DF-A4E2-1F6F1FAAFE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D840DAE9-6AC9-4971-A171-218A752A087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861C682-9126-4B16-A3B6-6FD439D4FB9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2BFD37AF-FD97-4D4C-B9EC-30D37C319A9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2125FF2-E04E-4C87-85F2-15E387842E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9B98D803-11E5-4A6D-A6E1-E9AA8BFF14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3AB6F5F9-6031-4BAC-8A8D-3C29453790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33F61AC4-E8E6-44BF-8107-B45873AC95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D82BBDAA-00FB-4DDA-BB8A-19642DE2D77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42050A46-AF2D-4C6A-8DB9-4655F2949A3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3551B59A-F1EB-4C16-8959-8E935107A0E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0589A8C1-491C-472B-A91D-1C99D5256B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6D1D1509-CC40-4D0B-B1A0-F9B8D4D887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4CEBCB1B-F5D9-4F39-B4B5-4D3B339C0F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4EA0F8B-1820-4507-9869-2DB46D50E3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6F69B1D1-8F90-4098-8FC9-49FA0AB5643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2A391F1-185F-4EEC-BE36-6AEEC1273D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239913-87AE-4FFA-A5AF-09FCB2125B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B438AF-6474-4A71-845E-F34AE7A81AE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26863C-E87C-481A-9D2B-DC92DCE68D4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4CDF78-2AF8-4A60-BF09-9764BE0253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982AD5-DA05-4361-8202-6620D538322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50F7E71-AD46-4AC9-ABDE-2CDDE20B872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4528E1-6414-4C37-8FEF-619B698CCC0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65D1396-A9EC-4C79-AA9A-05233FC2039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825738-D9CE-4DCC-8CE5-C2DF6E09CA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B25D7C-C993-4582-9382-92EA16F1F7E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7E7906-3E25-46A7-A1C9-BD648C8E070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C632C8F-BD9A-45CE-AC4F-BD1A43947BA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77F083A-2C3E-4EF4-83A8-42C11274D6B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C7329F8-F30E-4CA8-A220-358A6C84EA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274E4FA-B6E0-49E3-94A2-AED443A9F03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BE1D27-A63D-4DBD-A35E-A6C5FB4E6AC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8175CE8A-D57A-45A3-B823-B132C36C406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17DB074-1BBD-48CB-9330-0B4C6869BD6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27E0202-8532-41F7-8287-C77D24FDAE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2C42F24-7711-4D4C-877F-ADCC860A1E5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4EC32BD-DD86-41EF-8654-83C15F4489E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4731EE6-659F-4DD2-B426-8F7357B6EC4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F0F05DF-566F-4F50-A6AF-807442747A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EC8C9D0-49E8-4B59-9B57-7C6C93BB87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EE8141F-EDAC-48CE-8586-14AA6AD055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5D0044B-B6FC-4831-BEC7-53F69C837F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1CA35E7-C61D-4C7E-821D-5603A6D07E2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A20A125-C4FB-49F8-864B-3F16FC3993A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6628634F-DB2D-4ECB-92F9-6C2BAB30183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2C0674F7-3B68-4051-A7CB-9112530CE21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1A78A1A-6DE8-4D89-AA00-2199F06EB1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90158-44BB-4E46-92C8-9B983EF63A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F8DAC49-D815-4256-B1B3-C18987623B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3CF980F-DEB9-4073-8171-FC8D35B400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9B56918-3FF3-4E5B-90A1-A111E23CC9E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9AA12A9-096A-4443-849C-053224CA8D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64DA8E5-5B54-4597-963F-D95F24BF3CC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38E6868-F21F-4660-B834-51E5193B8BB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19E64AF8-994E-4CB9-BE03-4553BAD6E2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71F3007-7D19-47AF-8D88-C35180731DC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5985AC74-896D-4900-92A4-E52BD20D22B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CB6DDA-9834-4CE9-BF63-B6FC93ED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7544CD72-3F15-4A9C-A04D-97527C447AA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1A30888-FEC3-48A8-812E-513900533E6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95B8AA9-9A27-4298-89AE-FC0A804D4FD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7CA7B6B-BF20-4DE9-BB56-A31571DF3A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CEE69DF2-A19B-4345-B4F0-26AAE68BD5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CBBE6B6-1653-463B-9BF0-BA3CB5144D4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C587A56-88A5-421F-85B8-1ECDACBB44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B14AD44-A7C8-4908-86C3-7A219D51D0D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A3290A9E-A0EF-48B3-9654-E5943617AE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26D20FC-33ED-4EE1-9945-0C220E1B39C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F29D755-CB53-413B-8A18-479A707DF8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B45AC09-DEB2-4CFC-AE3B-61E9CFE16F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664000B2-C12C-417B-98DD-992A6370F3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43C59DC8-6F32-4DC2-8D8B-C6E80DCF32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C466D005-A8E1-4E2E-899D-E46D0F4FBC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4E31AC67-7889-40A4-BA1A-1C575C2747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3003C61-A32E-4FE4-8A69-807016DC61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0363D37F-EBBD-434C-9318-2280EF5D4E1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D795855B-A67A-46E4-8C83-D25DACFE325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C7F3B0D8-7F66-4169-8ED9-C8FE8AC3DE5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3F43849-7732-4A27-8C72-501810BFD4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1B889C3C-741F-47C6-ABC0-393144E0C9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1239B86B-72C9-4A2D-ACC4-1DBE289093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1E33C31-4E3A-4986-AB47-47C59B3C37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3287EAD-A4DE-4A5B-A0BF-D2EC22D613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CFE5946-E928-4DE2-BC08-55B73078E47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44634C2F-7049-4D28-AE07-C4EBC324CF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82E0BF9E-A40C-4BE1-BD3F-C936C08DF3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B0B0F4A5-CE5B-4D8A-B308-C7DC728278D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6344A9CB-4688-42B3-A5A5-0E058FE4E7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619C2038-ECFC-434F-8943-1AD984CEF9A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4C4D39EB-269C-47F9-BA22-5BD01557962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1E6BE87A-8027-43F2-842D-FA1FEE8434D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C65E894-FF73-4FB7-BFFD-479BDBC861C7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BFFF1A6A-58C2-4A37-B880-D50DACAD35F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02BD9E53-1767-4974-BB0D-885F703C6F8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1944F678-0670-40AA-8E3E-B02154AC7CD7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95BF98E5-1FA9-48C4-8E68-470EE27F4E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EEC75D5B-34A9-42CC-8457-C2B0EF04EA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A8049689-3FBA-4C2C-9941-03DFB43F72D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EBE1243-4EF4-4913-9316-0C2CC743EE5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BE05A7C9-E0A6-4BAA-BD56-74047A50D1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3AB44E03-1E11-4EB6-A150-508D5A5A3A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2018E28C-5052-453F-9DF9-151CEB17088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2ACF14E1-01B3-4AB2-AAD7-932C13602F7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8CEC94A8-D562-45D9-BCB4-332A34F5F3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3F9C45E3-393D-4F07-86D5-55FEAF70D5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AC3BF45A-3825-4658-9302-5B6F4565C5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8F5C7AE3-DA6F-4DD3-BDEB-485EA63CF8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3212D97C-48DB-434E-87DB-6E99BFA4A4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377B5F0F-AAF9-4CF9-BDA8-3CAE5E4326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6EA6815F-A82B-44C6-8216-AF25F92D2D0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9B2A2FC-158E-458D-8EBF-B6D96787B8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F02A02E-363F-4927-B048-084280725D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FC0048D-B8FA-4E0C-84D0-10C0368224F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7A5A2E57-1485-4BC2-9DF2-7203E8B8106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1BC01F8B-AF0A-42C5-AB47-6B523D55B1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E3469997-CC1A-4BD9-BFAE-D5FC32A3AA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E65A8BE4-98A4-44A6-9F68-B9AABBDA3B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CE9380A9-5B4F-4305-82AF-5A2D3B4C85F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3CD30F0A-45AD-481C-88DB-098CADAE69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CBAB3CC1-32E9-47FA-877C-E8D74B207A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8123CAE8-1D5F-4E29-9322-53B71FF5572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82F2C7AE-F238-4CA5-9303-46B2A6C9EB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2BB5607-DFB0-43A4-8E0B-4853A8F07E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CDD0F1C-01D6-403F-AE06-387FABED3C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D74650C-8C92-40A0-B61F-810641CC6F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9BEAD29-B331-449D-AB21-E7BC7D3DA1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3368CD37-9B41-4892-8B94-11C26CFCB0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BD175BEB-B5A7-4C9A-970F-DF3691ECC0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C4D1A42E-F03C-474D-A4E3-E7360F6364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0B22BAC3-2AAC-4877-A139-9A8AC77EF2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C29B95F1-1665-42B0-A0E4-0EB49CE494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CCB7A9B3-ECDA-47FF-B807-1DAFD63A20D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C7EC979D-CC53-4D0C-B33E-6FA214CAF277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3701FDDA-9D3E-4C97-84FA-7AF7CD4BA47B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FA0D07D3-DD32-4348-AD4C-41AAF1636C2B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ACCE1F52-00B1-4DEE-ABA6-54736F5EDA97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778C3FAD-F6D0-4316-8921-3B57A6EFD1B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C8349490-065C-445D-8776-AF8A40E514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FFAEB3C1-EBB8-4808-BCDF-A864FB9E4B8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500182EE-69C3-44D3-B6B0-CB32EF1688E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452CD02-5061-4CD2-9104-AF35AF0784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D48453A6-5028-4BFE-90F3-BF80A0468BF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613FAC1B-61DF-44F3-ADB0-B4EFE3BA1F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DF27585D-31D8-4550-AE46-997C3A506A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39779DA1-797E-49E2-B922-7275D566A30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B6BAD547-879A-4A38-854F-28FDA0B04C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434BE804-D23A-46FD-9C22-D56473AD14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588B6580-F670-4C7A-A3E2-F6B19900FA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1E4752BE-DE60-419E-9C84-AB0663B359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9C2579E9-02A4-4FF4-9464-C31C2669C1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ED7ECCA6-01A8-4BB0-AF5A-3CBAEEDF07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24546B6C-2C0D-4D2A-A162-02FFBB7AFA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9D5D315-E875-43E5-A0B6-BBD17595C4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4811808-902E-4BA9-8216-6B3FF69B026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175443C-07A1-48F0-8227-A1D2020313C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A2ECC8D7-995A-4ADC-BAF4-5612C69010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209959FC-DAEC-41AD-A4FC-86065B3119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0A026DE8-B0F6-4E54-BB5A-BD76BE5407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3F29CFBE-DF1C-4619-A30E-B024AFE5F6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240BE12E-490E-4158-B025-46EDD46A19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5E756FB0-FE22-4B17-AAF9-ACC941EC9B2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42F51550-8F79-489B-B854-BB95E3FD625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FFDD2BFE-6572-494C-A930-B18FD9CE635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05271817-4A29-41D9-9C85-49A38B52DEE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F40662E1-ED47-4938-AE33-F18245CA12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FACBBB6F-BB61-4660-9F2B-BCE98ED3F4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EE9B8BBF-FCFF-4880-AA25-1ED0E9C668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ED8C5B-4EAF-45BD-A946-20A29405DC4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4D21F3-6047-4B9F-A1E0-1B23C141EA0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E0203D-5DF7-4A8F-8D9A-80165534638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D894CA-A154-431A-AEA7-70EA2D05EA7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5D0D47-D688-45E6-8066-4BDCBBC325C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9E01B1-B784-4EF7-A77B-5CEE1C50C30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18A257-1B1D-43A3-A53A-DD3B68666DD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A7C82C-D920-4659-B331-F63065D7083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34FECBA-BA15-4D04-8773-73D108EF26B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68D9466-EABA-4E37-AE58-01468CB74A4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2B06B51-84D4-4902-9ACC-593CC956B84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55910B1-E8F2-495B-A1A5-F739549ADF4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8971B4-DEBD-4BB1-BF91-90F008AAC5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62D0B4-52DF-4A18-BEE7-650AE63E25F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DB95F8C-8169-4D28-A399-F0E80D59AB5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A064283-D619-4D18-B417-DB4876F6EF2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8305488-EE59-4AC7-B0D2-5D30CE0E7B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D54ED0E5-7275-48D8-89FC-4B9C9C5A24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BB5C9C73-741A-4163-90E9-009A36673F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5885F4-A2A6-4D87-BCBC-1D7A9DE448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ACFE7A1-3736-4E9F-A01C-0C7B5F3145E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8029EA9-2F89-4D9C-AD23-92D607A20AE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90594FB-6F3B-4C94-A1CC-20DEF3A4D5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E6A479F-A03F-4532-880D-369F3A17DF0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6B26585-E8CF-447D-860F-12867193AF1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AC64DC6-517F-4A67-8F2E-812658370A8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3E2DEDE-0AFE-40BB-A4C8-5B19E752DE9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0C1408E6-722A-4F1C-91D0-0D12CDCCD3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B1081624-A94D-404C-A5BA-5D4CDD6527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832EFA77-B0A1-4166-822C-B13A34BF3D4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3CC0172-0F39-462A-8201-C455376FD11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CF1483C-0D85-4C44-8978-276DBB7A548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E50A92D-BBA2-4635-AB11-8B501835D64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AC720AF-EAEF-4959-ACFF-4A2A6661CEE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E37ABBC-A8A6-4961-9E94-02B6C2807D6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1D3E2E4-E358-45E1-8EE0-2D4EAC11D70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FE77D01-F784-4D75-A26D-7A5AA2F0DA4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590DD8B-452B-4BD3-B796-9F15FE1DB10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6CD187DA-8FAF-47E8-86E7-43F0785BE7C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9F8C7A33-BC81-4B04-B9D0-9592A222B5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C9A8D0E8-FCD6-41E5-BCC0-4A708C78185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D0DE29-14B8-4A66-94B5-C7AF2CFA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7584F5CF-890A-467E-87FD-785725CBD28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C449F61C-E9BB-422E-83A5-1E50A9B15D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D4C4C91E-4708-4560-BD72-18642E3AA04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B19C62B3-80B8-4B24-99B6-DD7E75CEFE8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FE838719-5D96-4910-A303-404120F9DF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C82B4AD7-4890-4C47-90FB-9C30B49706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F4AB7D3-AEB3-4126-8A55-4FA87FDFEA3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4EFA752-CA89-457C-8907-E7C9EB632C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9BDD9A2-E2B9-4C68-B88D-7BDEFA50CA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DEAC4F1-79D3-4117-AC71-785115A07F1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B3F10E5-30EF-4C14-AE51-00DB0AEC76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B1AFA3ED-DAE9-41A1-AEF7-098C39045F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36AFAD16-A692-4407-8634-E4B8B13091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9AF7C043-2C7F-4E28-8FCD-36BE47B0172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05EF18C8-778A-4F7B-BCE8-858F4AA9B1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E05A3B24-BD0F-43EF-BB63-9C005990FAF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6A7AFBDE-B6EC-467A-88CD-71B0A7192A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1BE7B1D-DF2B-4203-971E-9AF40B3EE3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CC283C9-4C52-4056-A740-3B9AB841AF6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0A5FFE7-68BA-41BA-8675-0CB53B2D314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A132F0F-4DB3-407D-A402-81164116FB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DEFBF4C6-EED9-47E6-89C4-6A4F25DC90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759E1A2-B9E5-4B94-8EDD-9B7E76232AB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83AD8EF-25E2-419E-B4A5-DCB158A225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73D9B14-6CE4-45CE-B6EA-21F670ABCD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B22F98D-54C3-4907-8C3C-94D038D3E5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3D24A84A-52A2-4F4B-9A4B-6D4B7C9972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039B6A78-13F1-4D17-9436-EEE017E8BB7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826B2E89-4930-49D1-8D05-64351EC3C4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201C07A3-5A3F-4BB9-877D-06E748F1201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EAD94D98-1273-4A67-A573-2E2DD6373F1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17D8EB87-8A92-4405-8498-A8D2776B06AC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ED587943-BE0A-48F6-B07D-4BF0F1EE4165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E42FE8AE-2CCD-416D-9F0E-49E4296A6166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A3B2404D-B1FC-439F-A4C9-94776D8D5F61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5DB70A02-DFE0-4F12-8E54-7D3715CE606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243ABF0C-151C-439E-9B71-235F43DDA5D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F25EF7EF-7A5F-441D-A0D5-AFAAF76E24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A78852FE-3DF5-4CC4-B5B4-337BCDB497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538D0CA4-CBCA-4282-9E0F-995000E336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6847A266-F590-4F8A-9F89-C63958E54C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A2913A29-43A2-4BAD-A42E-D2FFBFE660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95C23DE5-B324-43F4-9DC2-CFF84EB507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A7965A7B-943C-4240-8586-DE307485E08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F74B63E0-3325-4813-AE51-372BA164192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BB24B936-7914-48AD-83D2-C5F9C794A2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D0454F2D-09D3-498D-A9C5-A30755C2EC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06AE367E-AF7F-4664-808A-FA070D4BB76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3C732961-A9F3-4C1C-9ECD-6D2F68C14B0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BD3F76D-A2A1-41D5-B0D4-26CE4AE874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A782E9FD-559A-4FE9-85FA-EFDD424678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76801B6F-6653-40A1-B396-952A39BEFE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98BC0C8-4788-4C76-A3B6-7032E1C25B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0BF7DEB-7940-4674-8F20-0E93503419A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5FE4CF4-918C-4EF4-8740-28F15402226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B83A28F2-0D68-431D-9E0A-84B71239B8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6BA04B22-ED28-491E-A6A3-28DE0973B0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77911FFE-1928-444C-9674-6631A5A5463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50678135-0838-4C35-9EC7-D441A0D14F2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02625189-078D-4C0B-A26A-D92F45CC2A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302B6B3A-8205-4492-9427-85C26FD363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ED566175-4627-4949-BF9C-C398E119504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9CE691CE-3D44-40C9-A074-82F509A237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469FD195-A01F-4D93-A9C3-64259E3C50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1033CB03-05B4-4F34-A5A4-99EB7764A5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1FEA625-D146-4DE1-B942-FE51338634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4D5F716-8697-4716-970F-FD9A3C308C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BE6E4D0-D1D9-4D33-A769-AB10062BFD1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EBEE613B-5B2C-4DBF-BCB7-314A9BF90CB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68E8BC5A-3513-448A-B21D-724416AE4F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E7D52746-967B-42EC-9FAF-3CFF08B226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C06A275C-CBF4-438B-9769-7592B52FF0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9A6E0F28-312C-4DB5-8D56-B6011A93612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7C35AD01-EDF8-4A5E-9AD6-1F748E24D683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D1D3DEFB-2C74-47FA-84E3-A606DF935EFA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D36AE988-6764-4ED6-8EAB-61BCD9E64D9C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483F5B8A-DB74-4A1A-943B-BA16E4F02B0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69548F76-74A3-4D96-9A9A-ED9B0BC474F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46D1B62B-2B1B-420A-B311-782A8563EFE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67BAE283-D202-4A3E-B636-A8D8EB43D50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2683B370-EAD8-41CD-84E4-74033D9791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A06EE54D-5ECF-42BC-8A4F-1BD244955FB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D2BBEFC-51C4-48F1-BFBD-273AE5467F8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6B88CF47-3789-409D-A33D-E673D81A40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76C9780E-92B2-4159-9D20-D19CAAF0ED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7CA6F170-DE18-42C7-8C48-7063FF419D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4FCD3905-7AB6-4408-AB18-EDF26CF7ED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336BF816-E242-48BB-85DC-3835CFB6CA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E9A5989A-508D-4350-93DB-05E676B0F3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18721443-49D4-419A-BC71-137F2A7B38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6B110FE0-5045-4165-B524-39DF0ED60B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9355F844-1670-4BDB-A762-37EACF7F349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0D2DD888-4270-485F-8037-77ED886929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75F778EA-C179-45B3-B1E6-711D80D4586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EF843E5-B925-47BB-98D8-59230F72FA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9924B7D-2AFF-4861-B97F-A8B0553A8F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DED72162-A82B-4976-A10F-0DD29BC261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5FD145B0-82A8-48AC-92FC-E1143E98BB7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3F44DA23-4C27-4B03-939A-5F3B0A007F1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8BDF9DA6-23A1-49F4-989E-4890D174A3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554FBCA2-F71F-4850-8481-B75E44F075A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89B4FB00-547D-45B8-B7F8-6BA4A691C3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1634BD83-3283-4ECA-831E-2BCE64284A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77A5211E-2F8F-40FF-B5C6-9A060EA0095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FC706D91-BAF8-4B9D-B80F-E970626F76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3E2C1BB7-3F84-4FBA-A125-434F828B10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BBB184C6-9405-40B0-9B56-7514885B37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DF8CDFCA-E6C8-499A-99DB-D0C1F9A4515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414B20CC-964F-4019-8FD3-855E082FE13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FAB138-73E8-4725-B4CF-8D36F2B114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B226AD-4694-4B2E-BD9B-8273FEFA3BC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852C31-3107-44CD-8F17-82360E26242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B2D7AC-FD15-4394-85AA-E804802E36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365BD9-C331-4C19-BE17-CB1308E4A9E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856D8B0-E2F3-410A-89DE-6F450BCBD9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07A608-1E19-44E3-AD76-C47F6A9125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B73665-EA14-4B03-93DF-4E423B7086B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0DC17B-6CC0-47C7-93B7-09F4FDE5914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BBB775-8C0E-4F81-AE52-A7636F6B229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0E88AF-1603-408C-A84B-E4DAECD2B3A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91F29F-1CFA-4D65-AA9B-B8CD256F376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069951-5BA1-4716-B1DA-CCCE696BAF6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5D9D63B-E6F1-4CF7-9825-33D88235B1A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D7697A5-072D-412E-BE91-B7D413A0A41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651430-CAA3-44AC-B72B-8B5F828D55D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E47AF9BB-436F-4BFA-8A6E-47ED869E01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614EAD0-B02D-4177-9345-B6C6049F0B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D5396C75-C833-4B93-9828-893A0228DBD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D1209F8-0CA6-45FE-9DE6-62639A83ADD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3DF7E07-5857-4473-86EA-FBB8F7078E3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55B16CB-CC02-4A68-BC14-433973CB184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4DA1D6F-15E2-4ECF-9F2B-E3EF3E98C5F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8646E8E-A5AB-40FE-B47A-878B3A32EFE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9C06F79-522E-4D26-916E-32EF63D85C7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2C385CA-5B36-47CE-AF24-F11C9104D55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C2D0174-DA2D-47AC-B4BB-B08BE3C64F5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E3AB27B7-5B4B-4CA3-90F1-C18B5FF1DAB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9169B81-C271-4A8A-8882-81134201B1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FBB90CD4-7B5A-4B11-B291-9B4FCE50936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DB734D2-138E-4E80-8458-F1B1E142A0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81BDA93-C9A9-4AEC-B75C-7DB0C283F52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0EE4FCC-03D9-47C5-B1EA-BB69B3BED61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5C0E64A-9EBC-4B38-A0D6-FEDB08B8FDD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29E0B0C-A374-41D1-B609-A2DBEFB61FB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40F57DB-ADC9-497D-8688-4C4DB46881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C909D0E-996D-4DB0-83E2-86AFA488226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727E392-6073-42ED-B291-3FB5185936C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EEDC5A4F-5688-4216-93FA-E2A8414D5F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88B00EA-FC86-4361-BC9C-FEB0941C54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06489EB0-7595-4230-82B7-EA9B7EC573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F0EFA3-3155-4997-A7E6-C621E5060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4E3C2C3C-BFBF-49DA-A9F4-95DC84057334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13E1192-E8BD-4D4B-BCEC-5CB716FDAD0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E8FE33BD-9D10-4732-897B-995B5D71C2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168C7B8-C574-41EA-90F1-C1347C92AE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09DCCC80-4CC1-4A4D-9D2D-B0F8A97ABDB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7A558BA-F326-4A06-8EE1-E336A511492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0CB87F93-62DA-4E0C-9481-D3E4951F083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B3B2E41F-00DE-406B-A94C-CDECB8A6265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92C85E03-5B83-4CFE-9A76-431DECA3E9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E93A48D1-C187-4889-86A1-2C30C8B4CB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71FD5A4-1067-41D0-9A9B-19E2D55E8B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A014098-D709-4EDA-8269-A7CFC888F2B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B5A76084-DDF5-465C-A537-1802DC868B8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EDE3F045-B34C-4B6A-A674-7986BC5A75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E8C905EB-8DD0-40FE-AFEB-2B1E4E30E6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7389115E-D1DA-486A-8376-C31E39C0F0C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DA27A685-A0CC-4D52-9C05-58025B0AA42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48068C2E-52A1-42DD-B3B3-4B1CA41D4E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43E21914-F717-4CA0-A63E-69DA371C809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3017AE34-2ACE-4ADB-BE94-88BEB2CC198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D578F368-FF01-4D7A-800B-8FC5FD142B5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4CE59CE-25FB-4451-97A2-68CEB0FDF6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84D0F86-2628-4F02-B968-7507D5140C5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437B913-5164-4125-8069-1287F49BC51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46BF882B-AD4B-4F64-846C-1BE4867075B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5398EC8-9936-43D0-AEB3-854252F45B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01EA7D93-4FAE-4C27-B616-5144BDDE267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D57F9A03-7808-48D3-A9AB-3762FA23CDA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077FB9C1-27A8-408C-AA57-1F3A10B1520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DF675841-924F-41DD-8242-3C4B54C8D3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C1C75935-58F3-420E-A96E-D79E6A7715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E7F59495-007B-4707-AE9E-BCA5E195CC6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89E664C3-39B9-41EE-B8DC-A239F72F985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1965EAD2-6A1F-44CD-886E-D3ACBAA6E25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589E2E55-2205-4F30-A4E8-0E65D35F4197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55221711-332C-4F8B-AFD5-B967DDE1414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A71C930D-0727-4437-91DD-71D39BE39B1E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E076CC0C-5A43-41C7-8DEA-F4418F1C7C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C3A9A313-4471-4B43-B9AC-C7967889C73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800EAFF0-404C-42E2-B2B7-29B521157B1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4A20239-0D80-47CA-BA58-68A6529B11B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C100B9CC-7D72-46A9-9D8D-6DD27F75EC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A4E04968-C137-4D17-92D4-40660979DC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1E8F58D5-9526-4AD6-B84A-32A54B240D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E96118A7-616A-422E-B5C8-8EA4B7AF488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187FC583-18F1-4C99-996F-B3DFB4702A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2948FB2B-7D52-496F-AC5E-C7881771597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97903234-1799-496E-92F0-BE5FFE14D06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85507D01-0C60-4D65-9639-50289990FF4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4B38CC08-F5C1-41DD-A0C9-3B4680D006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22CF320E-06D7-450A-BBB2-024F813D03F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7BCB99D1-B009-4705-A6D9-A5E0C11B21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1BF09E1-49C2-4716-971C-3E1830ED725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B040B41F-DE17-43D9-9911-8EAD243B8E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375B8DF-7E78-48A4-BA81-4C541692B7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FD82F8D0-BF0D-4092-A18D-EF371E8E39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1F5551F3-658F-4BCE-B449-96546795B10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269FAEF0-4623-44E2-B2B5-FCE5F18E269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CE60DCD2-7A96-41FD-9FB2-C084923210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9A52DA2C-445A-47F8-86C6-B92D9A889D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F8722382-A3BF-4299-ABFD-0170ADFF74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4CD42294-09A8-4C21-8782-933C5FCA63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02845C12-9E10-4002-A22A-4829611CC1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3646E0A2-FF41-46E4-B63C-BB7A6DA2FE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868977C-8A34-44AB-BA2A-58F2E46EC9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8570AF4-3EE8-435A-8569-C2711AB079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65BF9DE-703B-40E4-8E5B-FBEC3EADB8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ABA8253-8A13-4AE1-90C9-D25731FB51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9FA8AB99-344E-478C-BC4B-523BAE8034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966056A4-0297-4841-8DE3-F44D6B39BA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4520FBF8-6D6A-41AF-B0A6-4EC00D99DD7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4E15A1CA-17BF-40EB-B71D-106A32BF77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27A6405F-F9B5-4D52-92ED-796C2333F8F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60C077E7-B645-45BB-89CF-08C7E3B4AB8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E6673EA1-3397-459C-B080-BD26A8B83D0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AB4D1426-F3D4-47A9-A95D-D3E03F9D706D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F88BD115-4DD8-4038-995F-C26FE6A84C41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5A2146A0-CBDA-4F00-8510-F4FEA852D77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F1E7FEED-C023-495F-A058-F4BEE2D748F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2B5436CD-85C1-41C7-8C76-5A24723A35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15F347D7-C4DC-48C4-9B29-0559DD6FF8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C2C3A1F9-A1F2-4E0A-8704-3DDA87AE83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7ADE36F-F4CD-41BD-85E0-A170C12702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00BE9CA3-9C5B-41CD-A3CF-546BF41523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B25932DE-1D62-4FA5-96FE-67226CD153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D6EDF6E4-8CA7-4799-A7F1-D52502986A4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B4AC2102-BF9E-463A-81D1-3990235644F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55B9E1E0-91C9-4C15-92CE-2472A5BDD57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452B5B4B-C085-4B6B-A9C6-755D688F6CC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1A8B94A0-E875-46D8-B847-A7325CD04E8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0B1B87DA-7CA9-4D95-A01B-F8E37F1073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52094811-B350-42AB-9119-FB399FF139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3866C3F3-D6C1-4FC5-847B-511A4D14C3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4ED2A169-8AD8-4B94-A1D6-5B9AB44363D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437CEBD4-6FEC-4BD0-8F6E-CC2A93FBEF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14A8F0D-385D-4E00-B561-32919B2A3A9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8B2FA90-1D43-4B08-A1B8-7D133DC181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6DB2F47B-5043-46AD-8435-F954C3C9B0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C358312F-B66D-4AAB-BE6B-E67655634F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3B3062FD-0112-4687-A589-AEDABBF2C2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016817A9-2E3F-4A81-B573-C07DAA6381E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F612A140-89E3-4A41-A028-4D51C48E6F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6ED91FD5-70B5-469F-8C71-591592F5E8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222BC99B-2D73-4F2D-B16F-0C754B2057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268878AE-18D6-445D-8213-938313F4BD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B888DF8A-174B-4895-BD9B-422D256754C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6424539-9526-441F-A8B5-C1DFD7468DF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2B5D2AD0-57D3-40B1-94BE-391BE3128B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3F1F1877-9A0C-43C0-88A9-490764FFDEF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09F1B4-E174-40CF-A1B6-7B1620319C7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43ADF5-FAEB-4EBE-832A-B825AC1A609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DE43C0-C8A9-4E47-82B1-659D45242B2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4197D46-C325-4B8B-A592-A38540C7AFA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CFF395-84EA-4946-B05D-C33F2FE1FC5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A33A29F-F56D-482E-8A4E-8490C29FEDB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99F9055-69BD-4350-899D-933A904C53F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A225DFE-C0EA-4993-A5FD-73628B3679D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EBFCDAE-CF6F-4CA1-8EFA-EC0FBEFA139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7A8BAE-A848-47D7-8399-84BB4074E0E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80C834C-10C9-428B-8104-14FAA34855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760F8F-1C9A-42BB-B18F-52DB6CEC56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3C82422-04F0-4A06-BCCB-7BFAC9B751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F042754-334F-4B46-86A9-4AF39D347E8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42A4CA4-0CA7-45F7-B80B-3C0A45BF80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8103D55-DCF5-42A9-8A88-722CDB7EBB5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CBBF8A42-831A-4BF1-B206-4BB8CEFD28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108AE0A1-225D-4DF1-87B6-5AC9E180DB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50BAE2D5-3224-442F-AB96-345F19C1E5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95AF839-D726-4B76-A268-2CDFBAE5997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31287BF-5A1A-47BD-8D1F-A1BC9B9174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62FB697-3604-4C25-8D7C-BDECE8F8541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B2380EC-3843-4364-BD93-4617A437E5A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ED58AC-08CE-465B-A652-B0635D7EFA3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25DBDDF-CCB3-4CEB-9A9F-0028957BDD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C3DB286-9FE5-405A-A4AB-4D233F41E3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F7E8CA1-C7F8-4ED5-8725-1919EC3077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B5B1DD9F-3856-4051-8B97-33D3DFA7DC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E5D33FC-B6FE-4CFD-BBA2-771AC9940F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044B4003-271F-47ED-AF85-2B3289B5CD4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7240786-40A3-4808-B393-F534140D1B6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19779AD-2D01-43C1-B766-DB2136518B5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91D85DF-5C8E-4D2D-9981-FFFE3B387E3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C78D04-B77A-4A11-97C0-BE6B9038DBC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110084E-31A7-416C-BDF3-525EB4EA2F3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3C6D115-BC7C-4797-93B4-6D851DF23F4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60A7438-A41E-4C39-95B4-BB915BF631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B0A2FFF-4129-49C9-86B7-AA7E8083B21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F5111480-AC1F-4244-BA85-20BE99C6B8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BDE5008E-2936-48E7-9C27-B15996DCDFC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1E153E1D-117C-45D1-8B85-11C1580CD5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C1DBAE-9CEF-45E2-9AB4-C593A5240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F0A5B8A1-7D49-4798-9FFB-2AA40EBD358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4B7BC02-2518-4D57-8717-2DFFA066D7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70DF4532-64AF-4A6B-8EDB-F1B0422E06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071259C-5470-4908-928A-48DF78362E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FC64D97A-7F26-4261-BEE8-E1D120A615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D3AB0447-7050-49D5-8DF8-05A7B6BD53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A1BB48AB-168F-4F6E-8BA6-E7F7F55E7E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471725CF-BB24-473E-848B-17E339DC11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6981A352-167C-4BB6-B548-8199FFC603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21296169-AFCA-426B-AEAE-8F083E1B1D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08E927F-8361-4EF3-AFF2-F62F609E5D0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8FA7D23F-9937-41B1-92A2-23DF22B44F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55396249-A5D1-4BB9-BA5F-62CDE40D9B1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C5FCAE64-ED1F-46D4-89A9-45B3B7491D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F73D1F93-8956-49F5-A35A-9FBF080EB6E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D744A8AD-F4FF-4062-ACAF-CCFB770443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7778D22E-C8F0-454A-A73B-D01FAB4C613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B4E4959-0A29-4612-9159-B26EC961E6A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179BC456-2040-4045-A72A-4BCC4922972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42523A21-59B8-48AB-AB5F-BE2D9EBBB2A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A830F1C-4354-4F9C-A0CF-D59E95F4B4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7E95188D-7A58-41D7-A957-C4967068A36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D949C11-575B-4B4E-94AC-8A112EFD52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47EE297-A412-4D19-9EDC-3EBF7E86FE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0C24429-4A0D-4D91-B8E4-C57ECD12F2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07BAAA4-3FE3-4346-ABD7-2B3282CBD96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4D18224D-C033-4ABD-8A9F-9313D6F9CC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26C0ECB0-36DA-4C82-9BAA-B44CCC6B61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404C198D-74EA-4F0D-86EF-172A27208D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D8BD4AEE-8A8E-49EE-831A-6477B19C6F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08F0BFF0-96F4-4DC2-A36C-ACEAC85D9F0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7A0E944-ABE6-412E-AF9A-C4F8405998DD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39C75E2F-1FBB-44FF-AA79-BA72C887FD34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909588E9-F757-442F-9AC2-C5F2A9CF5AF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B9CAEE77-7005-4D0C-B46E-83D3A54F345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B81B5418-C0FB-43B6-A0F3-5F3DFD0A165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6692AD26-66CD-4867-8FC6-8D8CFB46DD23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DCDF97C8-EF14-4CC4-BAC5-7950258D611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73147298-05DB-47E0-A961-D03DD39E57B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045F4644-B0F3-491E-B1FB-8864B160B58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D752814D-855A-4C1C-B85C-58501A6ED8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40EC29F9-4CE5-400B-9604-BDFCD4C96E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00A5108-7126-4E3E-8076-6CF33BF63FB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AF9DEF61-0A07-4EA4-AB8F-6B6FC18B63A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A755E955-E992-4BEB-85F6-1CA869C49B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5645A3F8-CDD8-41BE-9BE8-B8861978A6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60354704-DD1E-4E43-BF13-4F210C60569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CFD59E10-DBA2-4964-8A19-14638F605D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40CB2DC2-A204-4EE5-9C42-418B1C902E0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AB61834D-DAEC-4286-A56A-F697564B05C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722D4C63-5F95-4D4D-868B-6B3407822E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23F8FEE6-19EA-4B75-A4F7-866AD2F3133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4C692AB8-9E7B-4E78-BBB1-882A77D69D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9BB97772-56B9-49C3-A8C9-54B3B5AD959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C8E8564-C527-4F72-B1F0-B8027FE0AEE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96424CAE-C3B4-4548-97CF-8BF31186AA3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CBAE6877-FFAA-4AA3-8773-9E562164869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15D7B107-AEEE-4E85-9688-DFF22F92C09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0871F0C0-354D-4802-8960-B0A9A5E4DF2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7449208F-D517-4706-961C-2BEEB3279E7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C6B38512-532D-46E6-9B6F-2BC786F8269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8F24057C-2052-45F3-8D24-3FC92A04A6A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7DB32138-83FD-4DC2-8B17-67530D187CD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FF5818B0-337D-4EA7-B1E4-E184708E9B9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8FFC275-AE54-408F-9162-EFEC5C9ECE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EFA46B0-CAEC-4956-81EC-92FE7677EE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7DDFFB5-D4AB-432F-9432-B67373A994D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AF5F59BB-F483-483A-B526-218FCBE53B9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929929F6-A924-4E78-9999-F0C9C292688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C1C1C217-56D5-47D7-8755-F2F7F01692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03380C21-819C-46FA-BEA4-0BFCC02BAFB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89EA8C98-E86B-441C-ACFD-D2B99CD192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6220D8BE-6AD0-4DEB-94F1-3DBE52A6FA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2D02A4FD-0B3C-4620-A711-306D250C9D24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6EFAC8DF-53F9-4A36-A65E-8BCEC54C5AC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1EC885AD-BCB1-4551-BB2F-90B41DDF659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52EA35E5-F3DF-469E-BD40-B629DEA6A3D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A2F28708-847A-4ADA-821F-AF861A24FD4A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294A2578-E6F1-4C03-932C-4AEE2148B21D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6C411F47-AAA4-45DB-AEC0-D570C37A6E4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37B4513D-D153-4C69-B6C4-53AE95B3657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34412245-3AA0-4A47-B335-F7A344E3A8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2EC1EB5-6D06-4778-B637-9D07B88243C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AA52E6E8-4C23-44E6-8BD6-6A0AFD9C73D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8B6710D6-492B-4871-9D8E-BFBD4EADE89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6586AC29-60C6-4809-9D13-3AC3DE6FF53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CD85DC90-A0A8-4E7A-BFC8-83BBB0FBD79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5D583079-8333-4D5D-9A50-9EF90F610C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7B458EA2-911F-42D4-A98F-BD36AA6ABE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1C34B770-C769-447D-84EC-CDF179F25E5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DB242CBC-2F30-413F-9B0E-77D6C82CF6C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6031D823-294F-4982-B971-46EBDE30F8D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2794C057-2046-420F-875F-754F84BE5E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110A6586-E3F9-4A40-BE7A-C49264644D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6D1F34C-08D4-4F32-A27F-FE049512F4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A1E43F9-AB46-42F0-8A52-2BD62AFE7E9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8F028DF-43C0-4A23-BCF8-565FD1F4EF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22502B33-9DA8-4292-A7E3-03B8F4189C2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703F27AF-2D43-49F7-AC13-1743EB35515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A29E92E9-65E4-4E28-A363-4F51109008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0EA48B61-E60E-4C44-AE88-FA4BAD65EB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E0B3407B-E132-4233-B609-8A5E42C46E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403E12A3-F3C3-4769-B687-602032B528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9A357562-4D18-4C3D-AC85-C030641A01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7EECDD83-53BF-4DF8-953A-D1B1D2AFB3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2116EA2C-2B03-4F50-AE98-D7D1895704C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A8621F4-6F05-4352-A4F6-E86DB69078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AB4E704-71C3-497B-97E8-C2F2E0CF87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6167718-A3F6-4C62-81F9-5C09831C9C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D2970D-FBE8-4782-8FC9-362462F9908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C7D5B2-A88E-4492-81FC-40BE6AACA1D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3F9992-0C5E-4CCF-A92B-64CC16D73CE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36BD5E-BF09-4576-A5F9-398C49DE708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2EDA0C-9557-4AFE-8FF2-7397ACAD6B9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CA14A8-D5E7-40E9-B52F-1C9BB7FD23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EC2259-FD6F-4E99-AE1E-F939FB4D6EC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BCF68CD-145F-401F-A760-885344FD2A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CE5AE-8454-46CC-9C35-EA358B4D37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07EE381-4933-485E-9C79-01B04A19426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9ECAEC-1801-4744-AD00-F8CA50DF217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832617-C0A9-4815-BE8A-22FDBA776E7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E18A51-90C7-4A28-908F-51FBB9BB49D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A680592-B432-4C99-BD34-772AF9BB14E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AC49096-0A82-4CF8-8A66-47F7B58F0E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22938B2-C204-437F-898C-2CEB74C770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A4E8A1CC-39C4-49C8-BD46-F8EF53E9704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F8282ECE-A136-40AF-BF41-9540B942D6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713ED4CE-0538-4E50-853F-B807116BB5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6D2738B-5108-4983-AA2C-EF747A4CCA4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EFC87E8-9319-4959-9092-927EE26E6B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996E60E-E4E6-48E6-BF98-84214782438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10629E0-1059-4367-8AD1-70CC59CFE5A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CB1DB17-5C2E-4002-B4F0-2662E07BCB6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CE3AE71-14B9-42A8-8601-FCBECF7C52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46EB557-9C5E-4A4C-846A-490D70927A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38D010B-AD04-4087-BAF4-4A63473590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5826DBF9-C8FB-4CAB-A972-52C614C1050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95E8D4F3-0F36-4D39-AABE-AFA737784AF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AB6BA89-8708-4D37-B2F6-38E5258BBF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F77A232-CCAE-4829-88BB-6D4CC1EA63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A386251-ABAF-4F60-B006-A374C1C48DB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07BC40B-B14E-4766-BDEA-A0AF7F6D38F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F35A416-046C-4E80-9ECD-1824B08B604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09A859C-05AB-4AE6-9B92-91222B42189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B1DD20D-32EE-4EE8-A64F-5958EBD5F09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314F938-FCE5-4BB9-9AC4-13B8F5952F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8A57D34-20E6-4833-8D62-9E34E64BEA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8C19C810-BD48-4BC9-8102-C220047C6FF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5A9C93FD-E3AF-4238-AD13-8FC6D062CF9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61477F44-04AF-4AF5-B147-85E4BD34DAD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E0F8E-0F6A-4B1B-A277-4C768ECB9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B3D31FAB-6D34-4A88-B074-27858D4C3981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2724B546-8ED6-4B39-8C09-9CA30CFC167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BF1B1FD4-369C-49B2-BE3A-A1F56A7B38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C43F1747-B36D-41A1-A339-CF064D23AAF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412EA40F-2672-42BE-BA52-65801BD038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B835D3B1-C3A9-443B-9D8A-16027CEA98C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2FCA9BBD-D97C-43FD-B1F8-432E4752B3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0F299CA-9AFA-4B94-B665-DD7AD74E241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D3C74BE-D86D-4E2E-9236-C57B8F55C29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5FA06EA-DF21-4B9A-9830-B13A2CD1DAA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5F1757E-63C6-454E-BAF0-93A1F6A1F6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794E697-2C19-46F6-9386-F55F71CD181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11022D63-944E-4EF1-8186-158F0E71A73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6448601E-E98A-4586-9A81-AE4F65E83A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2DABEE2D-AA63-455C-855C-56AFEFC6D6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9117B311-8072-499E-A656-E2F58C4612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2C4B3AB2-9592-4539-9A82-F2FD9E0D593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A20BF976-4C9D-4E0D-A8F6-A1BF21479ED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0FC64357-64D6-4E17-8691-5682FFBB40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FB988E63-F025-4CA1-9E9E-3FE42841FF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5691B7BD-6F5D-49CB-A434-ABC11712B6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66F206D-FDC8-4317-9A3B-C0EB9C8BAA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A497283-18E1-4FF0-B4E7-C3C03BB655E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F0CE0A3-45D1-4992-A1F0-C76F0DE1770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5836108-A21D-43E8-BFAA-ED3675B964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04C9494-DDB1-45F7-A2C3-0CE51FB2AD1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FCF12A68-571A-4F30-B15B-1C03EDF947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23F97A58-8B67-465A-8492-4B95BCA8A4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C66C377D-2C61-4DF5-BB40-273C53A6E1C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AB9536D-F19D-4A9C-B228-FF30FAF2900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960D2FB-D3A7-42A1-A7B5-F94B8A624F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F067A37F-9444-4BA2-B6AB-EFA59912B4B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10B13B50-99C5-424F-946E-0AFA84F1F72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B6AB26A8-C676-4083-B4B7-2B41807C5FF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6A226BD5-B659-40E5-B0F9-569C854717B5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F52F31DD-15DC-4682-907E-AAB43CC02884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EF0B55F7-D725-419E-A037-13D951C9822C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905358B1-4BCE-4DEC-9958-A4C270F05D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185468B7-8C37-44A6-ABE9-7E6B09628B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0317BACC-288B-4FDB-A2ED-BE9556A9345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3A04928-BBA5-4488-8FAB-264E01BE40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2A9250AB-70B0-4809-A67B-07E81007D2C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192E3ED2-0864-4804-BC5C-863B6628D7E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4394969E-A30B-4779-98A3-8E01ADAEA72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87B043E5-044B-4FE3-AB5A-722DA375AF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0FE899B0-7B5A-4234-AEC8-331CB2A04C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6C8C3CFA-56D5-4F2C-A24C-06F30BB2238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6DC7475F-F888-47A6-BF96-0FF6E225BA4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54F1AE1E-D8F3-4913-A74B-DE2B68B3C3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78F985C7-D0D7-401D-AB20-DCB357112E0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B20DACFA-1F35-41A6-8C88-4E17A998F2C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54A9B92D-67F0-48E3-90B7-5B919BDB0BF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9DF3487-0FFB-4B5D-8787-8B31823E94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656DC08-CE31-47B6-8D55-54A38BC206A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E945424-318F-475E-9FDE-0B2D1497EA5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946F6972-0FE0-4778-AF67-2A6BEF57840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FCA21CAB-2DB6-4510-8B2E-3DD2F9E09F9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3377FB02-A876-4010-A0AA-7D190865519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14847165-8164-4EEF-AF3A-A16B2D5D581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8692FC56-28CA-417E-9D7C-E88D636F4CE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6DBA261F-9023-4357-91E9-C1A2DBB411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7BF8D33A-D950-4A11-975D-93802FC407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4335E9D2-35B1-4B19-A016-D00F6D6F635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39ECC8D3-98EF-4A1E-A5F4-9C05749767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10A07A6-6033-4E89-8746-0FD00B4E7A6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5444F9B-FD0D-47CC-89DE-EF768ED9A7F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82F50FD-6DEC-4B10-A6D5-81C457E841C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353DD98-9A20-4DCB-BD8D-ACECAD926C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241CBC54-7908-45D2-BB2F-84A6954A53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75DD36A8-3DB4-4D67-A812-F47B547EFC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9384DCAF-6375-4273-95BB-D68892C369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884743D1-83B5-4D38-BB0D-F4D6AC82F95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BF2BF6FD-1160-49CE-A55C-CC1BF569CA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B1DAA6BF-63CB-461C-A6F9-7D5DE238810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1C2A8A30-860C-4608-8116-8C723C51AF2B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18A45DFC-4E4D-478C-984E-8BB4338F492F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DE92AD22-867B-4087-A31A-672ED29D05B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D5316767-E509-40CC-93C2-01B9071D1E55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629E40D8-8B4F-4A78-B1A4-567DE738418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508E141F-5444-4EF3-9B1B-F8E76A506E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544462E9-DEAD-4AA8-BAD1-939E056A773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C9AD9D8A-CB38-48CB-84D4-8EBE42B8F9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1979646-CEBB-4527-800E-C816AE1923D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39C6608C-FC58-441E-902C-46CC550438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FCE25242-5BBE-4FDA-B2F6-D1D7A12B6C7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90C8FA20-F8A3-4361-9791-138DF1664E6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2F1996C2-C053-4008-AE50-B2EED616D0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9929F2A4-CD0A-4969-A4E0-BB9384634E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5786330E-AD97-4D25-AFBD-6B70F64A894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2E6D0F1B-1C55-49CD-8C2F-3616C28EB36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82AB593A-5A41-4BD5-BDBE-E6BD17A815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D3305756-5EC0-4EE7-8B50-D79E49BA7A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F96514D1-EE3B-47FC-A9E2-F9C4F057BBA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48FD61EA-EC99-48F8-B5AF-9002A356AC1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2DA2C9FF-1941-469A-86D5-CE46E4EDC6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245DE5D-6E78-4E77-A482-5248BF4CDC7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EFCE338-F4F9-4FD7-81E1-C67FBFB655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D0EF896C-935B-47D4-A7BC-3ADE9E52C61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26CC536F-AF36-4607-86B8-DDA32106B87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0143593C-7614-4BA1-9F76-8B5CFB27FF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91CD69CA-78AB-4FDB-9CCE-CE34164978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B53D6AB2-A036-4681-9CD6-C126D4AFEE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7CEAD4CF-9A8D-4422-9E8D-424BDD7CAE1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19871EC0-85C5-4712-821B-699F9C76F5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7A5F8604-6CF5-4E00-9F7C-863D5070667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875FF3C1-DC68-4E53-86FF-B92FEEB9A8A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1AC6DF6-2DC8-4063-AC5C-9C6EB51A3A6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C46BEEFA-0E72-4D56-8F70-1060525A85B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FD51B4E-293B-4353-AED2-B88AA15C1D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0ABD12-3346-43C7-ABF1-B680B0783E7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EEA0FE-0F01-4C6E-B743-002DCE228EB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FB4226-01B9-48CA-ADAD-1191DDC649A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1E9CA8-31DC-4BB1-8E31-C1241E78DA8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0668BF-32E4-4719-B041-F3AA6259DCA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5EBD20-B392-4C0A-A0AA-1789AEE36E7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358A4F0-5AFF-498B-8837-9BAF2EB133D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6C2078-E5FA-4E79-9398-21311F0A4B4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EF1E932-D84C-4232-AFCF-FA4833F2111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1BD101C-B5A6-4FC8-9304-02417B65E96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409EB9C-FC7F-4849-B0A1-94F9125DD28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7324D02-DEDC-4470-99DF-D65A3DF73B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8C8F0EE-4AFA-4186-97E0-59B3414D978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916D678-A317-4C36-A65A-B76A283E0ED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043545D-B3D4-4E30-9996-BA8C8A4278E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0F4C4C8-7BF6-49F2-8D69-C193C3230E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7040818-3888-4C82-9CEE-521D7063C8C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973638EC-C1A0-4061-8B40-A3505DF4AD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27545A4E-42A1-4705-833B-0AACC331D84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EEFAFD8-B426-4396-A4AB-531898FC899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1298BA2-7B1C-45B3-B94B-7C088598BB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02B76B7-B130-48A8-BCB2-F7F1AEAA1FD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7A1E03E-1B9B-4B4F-A316-09D2877DFDC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B5C5CBD-8EBA-47AC-AEDA-7BFDC16B987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9278644-650F-4320-93AB-AFBAB8B37FF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6E0D2B7-43E2-4725-BD17-C358E083C38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ED0539-0C39-4841-ADF7-EA6552FCAA3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DF78BFEF-8FDB-4E02-95A2-535962E4A5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6861182-EB1D-4663-BF79-2F6DB0676BA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42940CD6-7809-41A0-BEAE-EA346BFF962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A47E9A-81EC-449E-8A44-5D43F1F82CD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2EDAE86-7279-49C3-B4D7-45D7DBAC200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A23E9B5-DACB-4FE7-B503-3272C8DF3FEF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EFE3B3A-CFFD-44F5-A38F-0FA3EECEECC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DF2F3FD-398B-4905-A598-953773D1B80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1AD45EC-1D0E-4256-BDF6-EA92C7C0C1C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40DB926-5472-4F2D-BA18-9816F0F522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82A3693-F2D9-4467-A335-E466FC15542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89082EA1-82FD-4C35-B72A-FB62B73F55C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160BC230-DEC1-4EB4-A622-A8C3C4388D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47E51144-CAA1-4313-A710-B58DA2118BB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46598B-41F5-41A5-90B5-B8B86A71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2E218B75-D965-4D25-8808-6D077C9E96A0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732A5FD9-72CB-4116-9375-48ED02B2112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84E75195-7288-40B4-B25C-B5DF4FB12A3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5EEEEF0E-D510-4D76-BDAF-2E31BDCD51B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91E5518C-D15B-41A6-AECF-C8DC6B324CA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51C6BA7-81FD-433D-A69E-316ACBC550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E766D39A-F28C-4036-B8EF-293AF7524B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57DC0416-0A6D-4351-B295-E8B4AC78FE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4522E04-89B1-4F01-A2DE-4900F3010E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0B3F4A54-4774-4575-87A7-6AF12E4C8A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D7F61A5-97D2-4C98-B0AA-D5558798E1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58CF697-B0E1-424C-941C-F4D87CA2BDE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7AAD6347-B7ED-48F1-823B-B4C718FE71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3431B7D3-59DE-43FB-9516-52BB10E7C2B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F1B2E31C-EEFA-433A-BC5F-1EB70894D1A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9D03FAEF-2E66-413C-9CCA-AB53FFFC7A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8B2BFE3A-922A-4FB0-BC4B-53AC1CE0973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E36F8CC0-C9EB-4DA0-AA8A-E224104E9B4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9914391C-552D-40E5-836B-FA93796918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75F34201-201C-4EF8-A713-414FC74F5FC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33A55B12-6BC3-4563-8B7B-8170DA7E616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25EF898C-CA8D-4BDD-B4CB-F9B6CC270CE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32759D7-EC9D-41BC-9676-5F7E8478A27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EDC9030-2C9F-40ED-BC27-2A63CC3D81F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1A4F9C4-1869-426F-8BA0-D511C56919A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2C641A8-40FC-43FD-8CD6-439C469BF9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4CC68239-54D7-4FA3-8ABD-9C07879972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2BCBD73-5BA5-4172-A031-10685917AC0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A6E3DB2F-A824-4D8E-B675-101EE3E14D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F1DB3F1-B800-4D08-81F6-33441C3957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1C598CBF-D9C3-4EFE-9C9C-26946A2181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9235E54F-14F5-4EA6-8A47-1D031BBF16C5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34F939BF-80E6-4952-8838-BE01A086B800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4E11F9E5-D09F-4A09-8281-1B5B348AE279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573919F5-C3B9-4718-9086-DDE6A27CBC2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F90495B9-6F8E-4DE3-B1A0-28E95E5A5F53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47AE4E18-7F72-4218-876D-69921C2EF920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53BE39E0-F16F-407A-B723-AB8A0A58535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3D1ADA51-30F5-4F44-B96D-8C492BA0BB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39FB7C39-4B37-42DA-BDEF-08F54FB49D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DF85EED-EADE-46CC-8D30-4BDC7B5CC0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118AA184-13A4-4B29-9962-4FE1FE1D39F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2CA4C414-5941-4FF8-8E9F-65E7A529B6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F764AB79-5AC3-4973-A6D0-620AB36D693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6C09DACE-1596-45D8-88B7-9DA7915BF3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05380948-A8C7-434A-8BF2-5EEE1FD69A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773B9DF5-C6A7-451E-A6F5-DBA32E3D47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6A4B8AED-947C-478B-8AAD-CCD47771384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052F4863-C194-4A1A-B4E0-C85F66EDADB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D9F2CA97-48BD-4A4D-B5A4-1D8030A0EE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07BBDB49-62DA-41B7-BBE6-B02536D0156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23EB69B2-5649-4974-AE3D-A9D138C9B3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FDE82E27-91E4-403F-BA87-C723160383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560CBDB-CF7A-4203-B623-F42BFFE17E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01503F-46FA-41D6-9F11-75C8A7D7E1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BD12F682-AA12-420A-ACA5-3DE1F39093A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D3F33FA8-7B97-49C3-8C91-004D54E5C3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5E7400DE-FC19-4C47-8E3F-AC64CB04279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71DAE229-1FBE-406D-B8CB-E3B22BED5A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82FA0A53-01F3-4391-9AF8-A5D7596111C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7DECBB84-987C-4779-9C03-5C022038417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81877A37-4123-41AF-9592-AF9830D1DC3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36D8CF9E-1DDD-48F5-93DE-318C8753588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15618AC5-281E-477A-B643-7530F0D561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8D065A9-037B-46F3-A94B-0D173E111AA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CFC4D4-2CC9-46CC-9A1D-1FD0CB974EC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1A0797A-4647-4F1C-8A93-DE47EF05DCE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B7612A6-E2C4-4152-8330-3027B972F2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1DF3A491-CD04-4336-849E-555976D1602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FCFFDB5C-D4BF-4A9A-9864-D32EAB56570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9DECF002-DD5D-4001-9F5C-2EC34E6D5E5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EECDCF99-FE4E-47D4-8B5E-9F74D26810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235637F0-8CF9-4A22-9E19-0A7733D84B9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5FCF3E2B-BCFE-457D-B7E1-A484339DA6B2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328603B1-B412-4BF3-A996-6E2E84F6EDE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754F8796-51C2-49CC-A28C-DEB84CB8F01E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C48D5002-F2AF-4295-A6A2-9BE68C41C69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F279AE9A-2A98-4B43-9974-8E59C5B899DF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3D9B5F88-A3E5-4BA5-9E8C-00492D414C3B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2CEE0A08-A5EA-48F1-AB0C-DA8157A296B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72BB4D28-77CB-466C-B15C-2E6D82D3EB1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06723428-6E36-48DD-BB35-413F7447048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ADE709D-D688-412B-8A85-CAE7DCA6440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16D94931-505E-4BC5-BD9B-278F40E9A1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AC412A84-E13C-4D39-956C-E00C6055E5C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E5B8988B-7B8B-42FC-B8AE-D535FCD11B8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D0E2F0B5-593C-40D9-B1D4-C1A8CE4D6BC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5AB8EB51-641E-483A-AA7E-4322E021DD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7B60E6FD-CADC-47AB-BE99-EA6FA575995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F697907B-3E3B-4F56-B1C8-1D416AE306E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4375BC69-5A49-42B4-AD07-EFB3745F24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B4168A6D-235A-4AFC-9286-6F4EB59ECDF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E68AACF2-61B4-4808-BFD9-995E9CC83D1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A9116D2F-AE2B-483E-92AA-B0AD187D7B0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F4ED399-71CB-4A7D-94FD-98C3E266912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F393D979-C3EF-45A7-B502-A9581F8E60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17BEEF2-99A9-47C9-872B-81BF0CC349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C6B1F12A-E229-4631-A454-45529B808BF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469E1F5B-787C-46F2-BAA4-6A2BF3FA6A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CCF4DEF7-0173-408D-96BC-AC283C3CFE7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7913427A-FA5B-4C0D-956E-9BBEF22187C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9026BE0A-E69A-42C2-A192-6F6A18B5D6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3EDBD53F-B8FC-4653-99C3-FB4AE98D1E0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AB7FFC5C-0F49-42B1-902D-14957FBCE6B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511176E1-A18C-4925-8FB7-191F03C2D7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ED35D9BD-899C-49C6-A8F3-A0EF7710D7B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C178222-1AD5-41E0-A796-4D00BDCF2DF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7EEB8C29-6779-484F-863B-02F821300D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621EF30-594E-49C0-82A3-FDA3C02488A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3D2F71-178E-40E3-BCEE-08E08D6F987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B0EF0E-9041-4A30-8D65-A5424DEF48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461619-F3CC-4270-B333-C7AF07AA578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CB46A4-1121-42D6-9DE9-30EE028888C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76DC9B-AB94-4924-A83C-FEF6B2708A6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6D82C0C-92AD-484C-B597-A7524FA02C17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C60107-70DC-40F3-BBC3-78CFD25E09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8B65C4-F8DC-41A8-9955-18736C80E18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F5EEDC8-8FF8-4386-A5A3-05C6349BAC2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9CA95A-53F2-4F3A-928F-EBBA795999D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9A9BA0-ABC8-49FE-9952-8900F93CBB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D741927-505B-4116-AB0B-880B126C0AD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FD3CF85-DFF0-47D4-9687-13CA21B20CD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F48BFA5-95E2-4024-9703-878CC27608F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4A4BD21-425F-4555-B125-C11E0D20AB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4AE0C95-75A8-4140-A09D-6538F0AD916E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5B87A796-3BB3-4D7F-A3EB-7A4D12ACD9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4516157A-DD3B-4663-A329-21167B9ED8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F1FCDC2E-E63D-4856-A3BD-2EF3614E6FD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A9EFB0A-5933-4BFB-B93C-9CDE1D26FB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3D65375-DA3C-4366-BB0B-728C0B1E2E7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470CAE5-5A2E-42A7-89D3-7A806E7D39A6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1AA0511-6844-4699-9417-322184DBFFB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6C7E23A-1C3F-4268-A55B-0291D2CF11D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5EA0741-6A48-493D-855E-16F5DF921BA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7E7A0FB-8420-4430-AB21-5B9F82559E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FD0BC9C-2D46-4B24-93D3-69895B67F50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64C08CD5-56E0-4686-B8D2-93709B82A9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7E6C275F-CE8D-42D2-AADB-C801AEDD7C7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B5CB6AA3-4D64-4272-9ADA-962D29EB678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BE00188-9A1D-4537-9E22-E9867590495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E2B2760-0DAE-4103-A271-8446010015A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F3C160A-324E-4416-A551-9FDA92A5D47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DEB9708-65A2-4266-8498-355AD25BA19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92B574A-621B-48C2-B62A-28206541869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0D7AC5F-FBDC-455A-830F-116ED7DDD8F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D29627F-238E-418C-BC6A-2A70391DED7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84ED52F-C3A6-4656-8EF1-BFB0A529CA0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37350AF6-2DEE-4E59-AF60-3C1000C3DE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F31C3C6F-8997-4200-9701-1DEE64B5E5E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E2CA4232-9015-4489-8B95-DF75BEECAB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0751B-09F0-4A65-AEF3-3F6AD6259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61AC96A4-8873-43F1-944D-194EEEAC7C99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D2EB5A8-9F62-43F8-9A89-F5C24D8E516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36BF5DD5-5A48-45F3-96DC-067FF345925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875EC2E8-5FD2-4C9D-8840-825BB876D54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D5865554-F675-4F50-8482-95F1E88FCDB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1F77CEFC-749A-4F20-BFD1-DF15B1E2B7E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54B3FEA0-506F-46A7-A41E-52514E013A6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A652D030-6A02-4F41-961D-7EEC1164C55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B343390E-E6F5-431D-B8ED-8A4E1CE2FF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BB5BD483-19D8-4A21-8F13-4B1206AD7F6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C40B830-D25F-4221-80B9-E0E371AE77D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55429528-2DE4-4D68-977A-CA337BD7582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2ECE04FA-5A45-4E21-A7D3-28F5C82D63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D1C2BF26-B588-4F9E-BE27-1458BAF77E4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48446776-F709-4E13-BE39-DB78FC26932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073BE9AA-AA10-42FB-B99C-EFADD1A3227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C5AAD4C1-38CF-4560-B04B-0309A0CDDD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1EA22A99-78D3-4B30-B4F2-2D6D780DC1E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07431EB-202C-4C2B-A9D7-7FC27EDE7D8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FA054847-8D3A-4466-995A-2777AAD029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2305AF21-855B-41ED-8456-FB74FEE2EC8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91A59348-B3B1-43E0-AFDE-7AE980AF9AA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BCA0BB1-36BA-4EED-8C26-3C192911DE8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C11C80F-2F26-4C40-8BCC-164C42AD2F9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C8E1456-D7EB-4570-98EC-37A9478BD5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BB5607B-12CF-4E4E-968E-7243C9D04C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4CCE60DA-9E85-4564-9E87-AD9A0D4451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4F1335D3-15D9-4658-89B2-904060EA85D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DE681EF1-750E-49FC-B105-692688D9BCF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EC30D71-440B-41E1-B098-87CFE3A1797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FC84F08B-5EA7-4777-A2DE-10E5FF6E6B0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5AD36C5-D18E-4367-8EC7-A7CDC9A4EE5C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86D44DEE-FEFC-4A5F-9447-E78438C9BCE3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E1488AFA-461C-4EE9-8AA1-F57A68F7BA1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D207C0C1-C873-4FDE-BE93-813733AF764C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5383BEB7-DBCE-4BC8-A6C2-7C23F09DEB2B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96D99ED6-60F3-453C-ABB4-ECEF7C8C4895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031ED67F-C62D-4B32-9354-507A35AFBFE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3328C848-BBBB-4AC2-AAED-0CC64BB6D92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79C20086-1C56-4873-8487-2609C226FA8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4F3CCAD-D463-421A-9993-557309D210F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ED8DDB67-18DF-4594-B130-A047631B35A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DF0A5BC1-0562-452F-A10B-EAC297D4E33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848756AA-0C03-4C80-879D-FF7BFF3E62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7CF6D5D1-5925-486F-B16B-6D67C197009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11896A2F-2BBC-4E09-813D-DCDDBF6C67A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7E8507AF-A140-4C09-9BE2-858141FFC8C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0568C01F-A101-4439-82E8-0A121485F4D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B19075FE-F4DB-4E42-B16D-EBBC14B512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EFD833C9-4451-433F-9571-1AA55E70616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78608ED0-FA91-4D3D-8BBB-5EF6953E0C4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E3C89824-7228-43BC-B2A8-D2CEA46E792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01EEDD6-CC6F-40B3-9862-3503E1178B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A696198-DDB9-480B-B75A-B3364AFE240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218E114-7166-4FC7-B399-C16C3C51F1A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3A3A35F9-2454-4B45-9098-7C272469F92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5E9D818F-EFFB-4A2B-A1C8-0F7724279EE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89E268D8-39EC-4C86-B70B-3EA5C580C92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E091DF91-FEE8-4F29-81F9-9AAB916092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5A4604AA-FF27-4E66-8FF7-B6774E597E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B76298A5-26CC-445B-8D08-3EA5DE06BEB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13D65ED2-210C-42D6-8D65-3CA12F2BA5E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6AC2C7F7-CF7B-47F1-A0AB-68176310C7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06479EF0-4219-4896-BE12-ECDFEB05DAD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BD9F04E-E787-4E24-B611-08850DB1EC3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B6DE86C-A65C-4EBA-9D73-80412191FDB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9D76C10B-3566-4513-AA25-59A975CE3BD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7D2372C-1678-4965-9092-2A129B17EE4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FAA0FDBA-12C8-459C-92D6-EF5D815A323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973AADC3-A162-4540-989B-1325349115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1768858A-13C6-4331-A9D0-E75A48552BD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3861BC15-1F84-4FAC-9774-18CDA59F58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A0E3B41C-2E90-4DF1-B2FB-14246E64BF3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AE7B71F2-C6E6-4C1B-8F7A-2A11F4C79991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25C4C6C2-233F-4DBA-AF3D-1C235F339716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74FB5EA5-8856-4992-B999-C7AE540F4D6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26F65637-0617-4634-8F5B-5BA083A206DA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FAEEA70C-779C-4F57-B631-23860FCD821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7C1C8E41-E091-4B0B-A071-06A8AC21B5CA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332FEFDF-DF12-4496-AA94-D35E4DA5530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320C83B2-48CD-40BD-892C-B2456FA67A6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3E9D2C75-B816-4645-9AFA-A78407E2586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CF8E87C8-DDFC-4DCB-95B2-8DB822C33D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E3C8A455-9C0A-4F3C-B68C-D7825AFC4F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8DCCFCA0-757B-42C3-90FE-1BB41565F6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455224A5-D8B1-4504-B1B7-09FDE0C092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0B13003D-DEA7-4431-AEBE-F11396D6CA0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65553A25-D754-4517-B461-4704C557D81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A085184D-AD85-485E-93F4-08FBA39F4C1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0498EEA2-DD03-4A63-9E21-B959696CA5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3E894C58-55F1-4D44-A763-09FBA4D30CF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6A90629B-8EBB-4921-B5D3-3ADC753326E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41E92EC0-4B64-4DA1-B1DD-E20C4A8340B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648464EB-D3BA-42EB-BCA4-E3B2710F16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F32199ED-5371-4A54-A280-69C950F6D7F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176537B-0E68-49A8-B4CD-768635849ED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5C7F1E7-18CF-40D1-85BA-27FCF18816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59343F20-4A39-4EC9-9BF4-1FB4C7F9E66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C5808184-850F-4583-ADEB-DE9BC2CEA9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31610ECC-50BF-4A12-B0A5-885784D75C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CEFE2622-9A6C-46AD-AFAB-563F35BD2E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15AD85AB-19E1-4C60-A14E-1B773B65B5D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46C6C9F5-C08C-45C5-BADF-5E2DD59EEA3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18599905-87DA-4305-9755-EA5112F953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36E345CD-FE35-4696-9D6C-59545F82BB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24EBA8B8-7859-4A86-A725-7E12D87A94E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0835197-AA43-4DA2-864B-33AAE35E56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2292933A-2B85-4EEB-964B-F8EA67361D3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99A493E-1722-4643-8524-E8AFD04F21A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98853-B53C-4618-AA16-FAA3EBE95A0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FFE8AD-F410-4C9F-B59D-C877484A907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4964DB-6187-4358-9612-BB572A25F32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BEFD49-097F-4B5D-84CA-3E30F1833E0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ECADE5-B854-4478-8856-9673CDFAAAA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AEF3310-5363-4BB1-B641-E048605FF99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5DE25C3-66EC-425E-A0A6-C845E32902D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91C49-94AF-4F90-90CC-AEBC7C9EC56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62765-B027-453F-8739-6197E1C2F7B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FC9EECA-4960-4471-AD1F-6504D613FCD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827E50-DB82-4EB4-B2B9-E40B14A7140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851618-0547-4852-AD45-66BBF84BC91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076715-C941-42C9-8E0E-A82F65A0014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99102E0-6F23-4364-9AB8-597CBFE15E15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82D4CC1-DC17-4FD0-927E-F4F210176A77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213CE2-41A1-424B-BB39-BE1BBF6BFBE4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F543EAE0-751F-4771-83ED-F36E445F843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3D227955-E3F9-4D60-81B5-F6B088EC9EF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0CD04623-980A-4B15-8DEF-ADD4F9F43B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B0BDAD-D343-442F-A23B-E421526FBC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E5AF3DA-2B8C-4AED-87A4-A9A0A7B9353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0B2490B-77EF-441C-B239-B092193972B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DC2D3D2-0BDF-4996-9C0A-4F60698168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A82D175-6B73-4C84-9963-6CE9CF4446A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484C2C5-5CA9-4315-826C-D3DA356DC03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500803E-95C3-4B61-B12F-0C311701D02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BB725BB-34D9-47DE-829C-4045BE841FE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F63D3A4-AD52-4C77-9D61-FB66A6A2C12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00874AB4-939E-44CD-9EF8-7DAAE428137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D50883A1-23A0-4314-8298-D5E367469C8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2650BBD-737A-4583-B267-01ECC2BE903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4C9D8EF-1C20-4578-92C2-A2536C0ADFD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D68544B-427D-48A5-ADC1-CE8AC09D5EC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BBFBA6B-6A6C-4ACB-B81A-FC1A0DD848D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05DA2BF-2218-4BE2-8002-58AE1B89E8C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FA05FDD-DDD0-40E8-8CAB-A5D1F59E942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2E58261-F079-4527-B769-B099A104DC2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0F0E509-2032-43D9-9804-F6EDED7EC720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9E9C3D0B-C088-4B29-A4C9-80DE0764F45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D1553494-B1D8-45AA-81DA-0A3B81ED0BB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EF84B74-43C2-4263-AACD-8D891D2E26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1CE39-4711-4885-85E5-75366445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465DD15-ED22-48F9-B9DF-0EDA8CEED0AE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1411FF71-5E94-4A32-9081-6301F198A56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5FD54606-6130-4DA5-AE10-DDB3E29006D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DD25A3C7-80E6-4F85-AE25-DC0D278C49F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288F94DD-FC74-46F4-9E8F-B3B5C37FDA6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2263F03B-FA34-470A-A77B-158549EF4E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13209DD7-EF0E-4832-9EEA-CC22C3D298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643881E3-EF5E-4FD7-8C8A-89450FB00BC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98019806-0A98-4D54-BFAB-1919B0B701A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98A4CD97-2C87-4FD0-B435-2A023E3C4FE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576FC63-9736-4E82-AC30-6A3F8ECB7FE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345B9EF2-0377-420A-BF0F-2D7305B526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C1BC8A59-EBAB-44CF-9BBE-E2A8B5CDC33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B1951BD6-91B5-41D2-9793-D412A05DD52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AEBF071-B73D-4B12-AF21-2C7C1AA09D0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0540FE09-4758-4CA5-A7AC-63D9E168AA6A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53688081-3FD2-49CE-829D-F9B866C27D9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397532FB-8271-47F7-87FA-788732D8A16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B462BC77-6BCD-4C3E-A0CE-9602B88A768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8569C8D-C394-43B6-A193-A815B4843B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BBF069F7-AA41-459C-946D-4E313EC5B12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CF401CCC-27D9-4748-BEEB-81D89A43D10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F67CF5D-1F32-4BF7-8FD6-0846810FBFE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8B8825C-5700-48EE-9505-CB67BE7613C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4253B3D-A01B-437F-836C-F59DAC0BE80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6CDB1CB-510E-4751-AF15-705BB6151A0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4" name="TextBox 7">
          <a:extLst>
            <a:ext uri="{FF2B5EF4-FFF2-40B4-BE49-F238E27FC236}">
              <a16:creationId xmlns:a16="http://schemas.microsoft.com/office/drawing/2014/main" id="{6025C3D5-F6A8-4083-9155-94061EC40D7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5" name="TextBox 8">
          <a:extLst>
            <a:ext uri="{FF2B5EF4-FFF2-40B4-BE49-F238E27FC236}">
              <a16:creationId xmlns:a16="http://schemas.microsoft.com/office/drawing/2014/main" id="{5D97123E-0886-4EE8-99F7-E63027965DE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6" name="TextBox 4">
          <a:extLst>
            <a:ext uri="{FF2B5EF4-FFF2-40B4-BE49-F238E27FC236}">
              <a16:creationId xmlns:a16="http://schemas.microsoft.com/office/drawing/2014/main" id="{D5DCF598-A36F-413F-AA42-AFCCE18EED9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7" name="TextBox 7">
          <a:extLst>
            <a:ext uri="{FF2B5EF4-FFF2-40B4-BE49-F238E27FC236}">
              <a16:creationId xmlns:a16="http://schemas.microsoft.com/office/drawing/2014/main" id="{77576AB4-9209-4AF4-BC24-6B6A041B6B4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8" name="TextBox 8">
          <a:extLst>
            <a:ext uri="{FF2B5EF4-FFF2-40B4-BE49-F238E27FC236}">
              <a16:creationId xmlns:a16="http://schemas.microsoft.com/office/drawing/2014/main" id="{49F884F6-4CED-4E18-95A5-910C387D7C4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9" name="TextBox 4">
          <a:extLst>
            <a:ext uri="{FF2B5EF4-FFF2-40B4-BE49-F238E27FC236}">
              <a16:creationId xmlns:a16="http://schemas.microsoft.com/office/drawing/2014/main" id="{8E8253D0-A3B0-47EE-B75A-C4D4E932D31F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0" name="TextBox 7">
          <a:extLst>
            <a:ext uri="{FF2B5EF4-FFF2-40B4-BE49-F238E27FC236}">
              <a16:creationId xmlns:a16="http://schemas.microsoft.com/office/drawing/2014/main" id="{79D65EF5-E015-42F7-8EC1-933A77958832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1" name="TextBox 8">
          <a:extLst>
            <a:ext uri="{FF2B5EF4-FFF2-40B4-BE49-F238E27FC236}">
              <a16:creationId xmlns:a16="http://schemas.microsoft.com/office/drawing/2014/main" id="{2D94BEB5-BC51-4D5A-95E8-B9167B288778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2" name="TextBox 4">
          <a:extLst>
            <a:ext uri="{FF2B5EF4-FFF2-40B4-BE49-F238E27FC236}">
              <a16:creationId xmlns:a16="http://schemas.microsoft.com/office/drawing/2014/main" id="{72F93957-BA08-4D26-8F24-7C6994BEFAC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3" name="TextBox 7">
          <a:extLst>
            <a:ext uri="{FF2B5EF4-FFF2-40B4-BE49-F238E27FC236}">
              <a16:creationId xmlns:a16="http://schemas.microsoft.com/office/drawing/2014/main" id="{A84CFC31-D4AB-4EF8-BF2E-3B8B6A4AABC2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4" name="TextBox 8">
          <a:extLst>
            <a:ext uri="{FF2B5EF4-FFF2-40B4-BE49-F238E27FC236}">
              <a16:creationId xmlns:a16="http://schemas.microsoft.com/office/drawing/2014/main" id="{16D8E88A-6ACE-4228-9B0C-D98570F86FC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5" name="TextBox 4">
          <a:extLst>
            <a:ext uri="{FF2B5EF4-FFF2-40B4-BE49-F238E27FC236}">
              <a16:creationId xmlns:a16="http://schemas.microsoft.com/office/drawing/2014/main" id="{956D69BB-281D-4EDC-9D6C-DEED83C67F7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6" name="TextBox 7">
          <a:extLst>
            <a:ext uri="{FF2B5EF4-FFF2-40B4-BE49-F238E27FC236}">
              <a16:creationId xmlns:a16="http://schemas.microsoft.com/office/drawing/2014/main" id="{28DD5643-1570-46F3-BEB7-B737235950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7" name="TextBox 8">
          <a:extLst>
            <a:ext uri="{FF2B5EF4-FFF2-40B4-BE49-F238E27FC236}">
              <a16:creationId xmlns:a16="http://schemas.microsoft.com/office/drawing/2014/main" id="{ABE956E2-0488-458B-85D0-6E9B1BC6F79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AF3EFE3-3078-4D46-A344-B85775B8E1F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69" name="TextBox 7">
          <a:extLst>
            <a:ext uri="{FF2B5EF4-FFF2-40B4-BE49-F238E27FC236}">
              <a16:creationId xmlns:a16="http://schemas.microsoft.com/office/drawing/2014/main" id="{BB09C43F-FE16-4C8D-8800-227E7048A5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0" name="TextBox 8">
          <a:extLst>
            <a:ext uri="{FF2B5EF4-FFF2-40B4-BE49-F238E27FC236}">
              <a16:creationId xmlns:a16="http://schemas.microsoft.com/office/drawing/2014/main" id="{0C7E8B23-E5FC-4850-97B2-F515DE20C2F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1" name="TextBox 4">
          <a:extLst>
            <a:ext uri="{FF2B5EF4-FFF2-40B4-BE49-F238E27FC236}">
              <a16:creationId xmlns:a16="http://schemas.microsoft.com/office/drawing/2014/main" id="{B658A12F-8764-4569-8CB7-73CF43F062C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2" name="TextBox 7">
          <a:extLst>
            <a:ext uri="{FF2B5EF4-FFF2-40B4-BE49-F238E27FC236}">
              <a16:creationId xmlns:a16="http://schemas.microsoft.com/office/drawing/2014/main" id="{B49C0814-6031-43A1-BA4D-8B0A4250DE2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3" name="TextBox 8">
          <a:extLst>
            <a:ext uri="{FF2B5EF4-FFF2-40B4-BE49-F238E27FC236}">
              <a16:creationId xmlns:a16="http://schemas.microsoft.com/office/drawing/2014/main" id="{BD63D2AD-ACC8-4265-BB47-B5C4BEA66B2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4" name="TextBox 4">
          <a:extLst>
            <a:ext uri="{FF2B5EF4-FFF2-40B4-BE49-F238E27FC236}">
              <a16:creationId xmlns:a16="http://schemas.microsoft.com/office/drawing/2014/main" id="{8283FAB5-74AA-4E7F-BEAF-923FA04687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5" name="TextBox 7">
          <a:extLst>
            <a:ext uri="{FF2B5EF4-FFF2-40B4-BE49-F238E27FC236}">
              <a16:creationId xmlns:a16="http://schemas.microsoft.com/office/drawing/2014/main" id="{1EC23F8E-6914-439F-8CE1-B94C43B19742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6" name="TextBox 8">
          <a:extLst>
            <a:ext uri="{FF2B5EF4-FFF2-40B4-BE49-F238E27FC236}">
              <a16:creationId xmlns:a16="http://schemas.microsoft.com/office/drawing/2014/main" id="{992C3502-EDCB-44EF-8F8E-F336C18460F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7" name="TextBox 4">
          <a:extLst>
            <a:ext uri="{FF2B5EF4-FFF2-40B4-BE49-F238E27FC236}">
              <a16:creationId xmlns:a16="http://schemas.microsoft.com/office/drawing/2014/main" id="{2B383D0A-7335-4407-B8C3-17C8706B1D1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8" name="TextBox 7">
          <a:extLst>
            <a:ext uri="{FF2B5EF4-FFF2-40B4-BE49-F238E27FC236}">
              <a16:creationId xmlns:a16="http://schemas.microsoft.com/office/drawing/2014/main" id="{33D7E6FF-0406-4B26-A047-A0616D9E91B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79" name="TextBox 8">
          <a:extLst>
            <a:ext uri="{FF2B5EF4-FFF2-40B4-BE49-F238E27FC236}">
              <a16:creationId xmlns:a16="http://schemas.microsoft.com/office/drawing/2014/main" id="{5F9FB375-5EF9-461C-B3EB-4DB2D8A0024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C488EEA9-33EC-4D73-A144-32204C9BBBC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0ED2191-E75E-4A82-BAD7-6AF70B83E4B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343EC5B1-3D77-4CE1-942E-D94978C0CB9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3" name="TextBox 4">
          <a:extLst>
            <a:ext uri="{FF2B5EF4-FFF2-40B4-BE49-F238E27FC236}">
              <a16:creationId xmlns:a16="http://schemas.microsoft.com/office/drawing/2014/main" id="{B5CC91F1-240A-4634-8B45-3334F443A4D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4" name="TextBox 7">
          <a:extLst>
            <a:ext uri="{FF2B5EF4-FFF2-40B4-BE49-F238E27FC236}">
              <a16:creationId xmlns:a16="http://schemas.microsoft.com/office/drawing/2014/main" id="{502D7AFF-AA42-476E-8BBA-F533D76465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5" name="TextBox 8">
          <a:extLst>
            <a:ext uri="{FF2B5EF4-FFF2-40B4-BE49-F238E27FC236}">
              <a16:creationId xmlns:a16="http://schemas.microsoft.com/office/drawing/2014/main" id="{35E94A03-6C19-4D27-A14C-2116AC9CA5DD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6" name="TextBox 4">
          <a:extLst>
            <a:ext uri="{FF2B5EF4-FFF2-40B4-BE49-F238E27FC236}">
              <a16:creationId xmlns:a16="http://schemas.microsoft.com/office/drawing/2014/main" id="{3F98EB81-01F0-41D8-9DE7-9DE62465C45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7" name="TextBox 7">
          <a:extLst>
            <a:ext uri="{FF2B5EF4-FFF2-40B4-BE49-F238E27FC236}">
              <a16:creationId xmlns:a16="http://schemas.microsoft.com/office/drawing/2014/main" id="{14078D77-0174-4875-A054-D1DC6E7A04A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8" name="TextBox 8">
          <a:extLst>
            <a:ext uri="{FF2B5EF4-FFF2-40B4-BE49-F238E27FC236}">
              <a16:creationId xmlns:a16="http://schemas.microsoft.com/office/drawing/2014/main" id="{E4A3EE64-B57A-4204-98D9-EFC15BADC4B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9" name="TextBox 4">
          <a:extLst>
            <a:ext uri="{FF2B5EF4-FFF2-40B4-BE49-F238E27FC236}">
              <a16:creationId xmlns:a16="http://schemas.microsoft.com/office/drawing/2014/main" id="{30DA382C-059D-4CBA-B1CE-A8AD92EA9B9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0" name="TextBox 7">
          <a:extLst>
            <a:ext uri="{FF2B5EF4-FFF2-40B4-BE49-F238E27FC236}">
              <a16:creationId xmlns:a16="http://schemas.microsoft.com/office/drawing/2014/main" id="{5B05D969-75B6-4589-8D63-2853CD9B9DE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1" name="TextBox 8">
          <a:extLst>
            <a:ext uri="{FF2B5EF4-FFF2-40B4-BE49-F238E27FC236}">
              <a16:creationId xmlns:a16="http://schemas.microsoft.com/office/drawing/2014/main" id="{31D04641-9D6C-4A41-96D1-EE64CB70E95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CC16EE99-DEC7-469B-A565-ADD50BAC31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F0E90CB1-47A7-4FDF-B178-17D4A6F6B6F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807737D2-B418-4B59-8A86-6E9EAA2D818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FE856B58-6B05-4CB7-AA0F-806D3D37AA6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6" name="TextBox 7">
          <a:extLst>
            <a:ext uri="{FF2B5EF4-FFF2-40B4-BE49-F238E27FC236}">
              <a16:creationId xmlns:a16="http://schemas.microsoft.com/office/drawing/2014/main" id="{C4845CEC-F643-4ADA-BCEA-C26B9737BA4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7" name="TextBox 8">
          <a:extLst>
            <a:ext uri="{FF2B5EF4-FFF2-40B4-BE49-F238E27FC236}">
              <a16:creationId xmlns:a16="http://schemas.microsoft.com/office/drawing/2014/main" id="{43817F06-0D5C-4E57-9284-ECC1EAFB9C4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8" name="TextBox 4">
          <a:extLst>
            <a:ext uri="{FF2B5EF4-FFF2-40B4-BE49-F238E27FC236}">
              <a16:creationId xmlns:a16="http://schemas.microsoft.com/office/drawing/2014/main" id="{251855BB-B520-467F-8765-B944A1153B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9" name="TextBox 7">
          <a:extLst>
            <a:ext uri="{FF2B5EF4-FFF2-40B4-BE49-F238E27FC236}">
              <a16:creationId xmlns:a16="http://schemas.microsoft.com/office/drawing/2014/main" id="{54816309-DE42-4609-B4F8-32F93EF1DBB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0" name="TextBox 8">
          <a:extLst>
            <a:ext uri="{FF2B5EF4-FFF2-40B4-BE49-F238E27FC236}">
              <a16:creationId xmlns:a16="http://schemas.microsoft.com/office/drawing/2014/main" id="{01F3A454-155D-4B94-B160-1C93C193F0E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1" name="TextBox 4">
          <a:extLst>
            <a:ext uri="{FF2B5EF4-FFF2-40B4-BE49-F238E27FC236}">
              <a16:creationId xmlns:a16="http://schemas.microsoft.com/office/drawing/2014/main" id="{E53F29AF-BCE0-4D61-869E-69C2BCB58C9E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2" name="TextBox 7">
          <a:extLst>
            <a:ext uri="{FF2B5EF4-FFF2-40B4-BE49-F238E27FC236}">
              <a16:creationId xmlns:a16="http://schemas.microsoft.com/office/drawing/2014/main" id="{6D94ACB1-6208-4C76-9142-97CE108704DD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3" name="TextBox 8">
          <a:extLst>
            <a:ext uri="{FF2B5EF4-FFF2-40B4-BE49-F238E27FC236}">
              <a16:creationId xmlns:a16="http://schemas.microsoft.com/office/drawing/2014/main" id="{BFE5A89E-36D1-495B-AD68-D31157EB8DF0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4" name="TextBox 4">
          <a:extLst>
            <a:ext uri="{FF2B5EF4-FFF2-40B4-BE49-F238E27FC236}">
              <a16:creationId xmlns:a16="http://schemas.microsoft.com/office/drawing/2014/main" id="{891A0CAB-F018-4E59-B5D4-B279E717A1FB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5" name="TextBox 7">
          <a:extLst>
            <a:ext uri="{FF2B5EF4-FFF2-40B4-BE49-F238E27FC236}">
              <a16:creationId xmlns:a16="http://schemas.microsoft.com/office/drawing/2014/main" id="{FE3001B5-FDFD-42BD-90F9-BCA41550500F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6" name="TextBox 8">
          <a:extLst>
            <a:ext uri="{FF2B5EF4-FFF2-40B4-BE49-F238E27FC236}">
              <a16:creationId xmlns:a16="http://schemas.microsoft.com/office/drawing/2014/main" id="{CB92D0D3-EEFC-414D-8E71-925D0835AA19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7" name="TextBox 4">
          <a:extLst>
            <a:ext uri="{FF2B5EF4-FFF2-40B4-BE49-F238E27FC236}">
              <a16:creationId xmlns:a16="http://schemas.microsoft.com/office/drawing/2014/main" id="{7A27DEE9-7FA4-4227-B61E-7DE599B104B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8" name="TextBox 7">
          <a:extLst>
            <a:ext uri="{FF2B5EF4-FFF2-40B4-BE49-F238E27FC236}">
              <a16:creationId xmlns:a16="http://schemas.microsoft.com/office/drawing/2014/main" id="{4C9B2A54-3D96-4395-B62A-29485EF43D5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9" name="TextBox 8">
          <a:extLst>
            <a:ext uri="{FF2B5EF4-FFF2-40B4-BE49-F238E27FC236}">
              <a16:creationId xmlns:a16="http://schemas.microsoft.com/office/drawing/2014/main" id="{CFD67FD5-7315-408D-B31D-92D9BEC7B41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DE9481F-52C1-475A-A156-0ADE7532F00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1" name="TextBox 7">
          <a:extLst>
            <a:ext uri="{FF2B5EF4-FFF2-40B4-BE49-F238E27FC236}">
              <a16:creationId xmlns:a16="http://schemas.microsoft.com/office/drawing/2014/main" id="{7E59F3AC-1DCB-4BE0-81C8-AEBA08643D7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2" name="TextBox 8">
          <a:extLst>
            <a:ext uri="{FF2B5EF4-FFF2-40B4-BE49-F238E27FC236}">
              <a16:creationId xmlns:a16="http://schemas.microsoft.com/office/drawing/2014/main" id="{560165A1-1009-4610-94C7-7489E623EE6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3" name="TextBox 4">
          <a:extLst>
            <a:ext uri="{FF2B5EF4-FFF2-40B4-BE49-F238E27FC236}">
              <a16:creationId xmlns:a16="http://schemas.microsoft.com/office/drawing/2014/main" id="{7F46B643-5AB9-4F7B-B41A-EE254AA2746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4" name="TextBox 7">
          <a:extLst>
            <a:ext uri="{FF2B5EF4-FFF2-40B4-BE49-F238E27FC236}">
              <a16:creationId xmlns:a16="http://schemas.microsoft.com/office/drawing/2014/main" id="{6E5410AD-48EF-459A-9556-DDECF40A8A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5" name="TextBox 8">
          <a:extLst>
            <a:ext uri="{FF2B5EF4-FFF2-40B4-BE49-F238E27FC236}">
              <a16:creationId xmlns:a16="http://schemas.microsoft.com/office/drawing/2014/main" id="{64CF91F9-B6B5-4F6A-8821-B0C587A9D4F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6" name="TextBox 4">
          <a:extLst>
            <a:ext uri="{FF2B5EF4-FFF2-40B4-BE49-F238E27FC236}">
              <a16:creationId xmlns:a16="http://schemas.microsoft.com/office/drawing/2014/main" id="{AD8CE3B1-A8DC-40F3-98C2-5A3B5A1E861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7" name="TextBox 7">
          <a:extLst>
            <a:ext uri="{FF2B5EF4-FFF2-40B4-BE49-F238E27FC236}">
              <a16:creationId xmlns:a16="http://schemas.microsoft.com/office/drawing/2014/main" id="{A5F2E4D5-E1D7-4D4F-BD09-4639782300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8" name="TextBox 8">
          <a:extLst>
            <a:ext uri="{FF2B5EF4-FFF2-40B4-BE49-F238E27FC236}">
              <a16:creationId xmlns:a16="http://schemas.microsoft.com/office/drawing/2014/main" id="{713BB526-AC21-4A71-A31F-3250C463A5E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19" name="TextBox 4">
          <a:extLst>
            <a:ext uri="{FF2B5EF4-FFF2-40B4-BE49-F238E27FC236}">
              <a16:creationId xmlns:a16="http://schemas.microsoft.com/office/drawing/2014/main" id="{51E660DD-D311-454C-A833-A52230EEE8A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0" name="TextBox 7">
          <a:extLst>
            <a:ext uri="{FF2B5EF4-FFF2-40B4-BE49-F238E27FC236}">
              <a16:creationId xmlns:a16="http://schemas.microsoft.com/office/drawing/2014/main" id="{938D0CD0-D668-4268-BD55-CB0BFC970E2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1" name="TextBox 8">
          <a:extLst>
            <a:ext uri="{FF2B5EF4-FFF2-40B4-BE49-F238E27FC236}">
              <a16:creationId xmlns:a16="http://schemas.microsoft.com/office/drawing/2014/main" id="{3D700F96-A77E-4760-9CE6-EECCA4A7C19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F20F4EAF-1BFC-40C1-B461-CD5275E1CE9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75C36886-53CB-4CA3-B73E-1D4913CE1A6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FC1F7473-B485-4FDC-9660-40F22606AF5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5" name="TextBox 4">
          <a:extLst>
            <a:ext uri="{FF2B5EF4-FFF2-40B4-BE49-F238E27FC236}">
              <a16:creationId xmlns:a16="http://schemas.microsoft.com/office/drawing/2014/main" id="{B51036A2-C46E-4CB1-BDE6-5DF8AEF3E74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6" name="TextBox 7">
          <a:extLst>
            <a:ext uri="{FF2B5EF4-FFF2-40B4-BE49-F238E27FC236}">
              <a16:creationId xmlns:a16="http://schemas.microsoft.com/office/drawing/2014/main" id="{2E499E5B-AA8A-4363-B747-26CB512809F0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7" name="TextBox 8">
          <a:extLst>
            <a:ext uri="{FF2B5EF4-FFF2-40B4-BE49-F238E27FC236}">
              <a16:creationId xmlns:a16="http://schemas.microsoft.com/office/drawing/2014/main" id="{47D719B9-71DE-4287-8589-FE1E52893CB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8" name="TextBox 4">
          <a:extLst>
            <a:ext uri="{FF2B5EF4-FFF2-40B4-BE49-F238E27FC236}">
              <a16:creationId xmlns:a16="http://schemas.microsoft.com/office/drawing/2014/main" id="{BD5A64CF-B770-458B-A96D-6A5EF0F631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29" name="TextBox 7">
          <a:extLst>
            <a:ext uri="{FF2B5EF4-FFF2-40B4-BE49-F238E27FC236}">
              <a16:creationId xmlns:a16="http://schemas.microsoft.com/office/drawing/2014/main" id="{B9A471BB-EC9C-4E2A-B2A7-C23F069CE1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0" name="TextBox 8">
          <a:extLst>
            <a:ext uri="{FF2B5EF4-FFF2-40B4-BE49-F238E27FC236}">
              <a16:creationId xmlns:a16="http://schemas.microsoft.com/office/drawing/2014/main" id="{3ED990E4-68E6-4B36-8F5F-4C8935AE0CC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1" name="TextBox 4">
          <a:extLst>
            <a:ext uri="{FF2B5EF4-FFF2-40B4-BE49-F238E27FC236}">
              <a16:creationId xmlns:a16="http://schemas.microsoft.com/office/drawing/2014/main" id="{5B0FCF56-AB6E-4BDB-AB86-489DCE6882E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2" name="TextBox 7">
          <a:extLst>
            <a:ext uri="{FF2B5EF4-FFF2-40B4-BE49-F238E27FC236}">
              <a16:creationId xmlns:a16="http://schemas.microsoft.com/office/drawing/2014/main" id="{9053486F-C3D3-4B4A-9796-ECE47D83B74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3" name="TextBox 8">
          <a:extLst>
            <a:ext uri="{FF2B5EF4-FFF2-40B4-BE49-F238E27FC236}">
              <a16:creationId xmlns:a16="http://schemas.microsoft.com/office/drawing/2014/main" id="{C4F1E8A1-AB58-4BA2-BA9D-C3D6764C979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4D472334-1401-42D1-8FC5-2A2AA6587CB2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67A230EC-A2FD-4B87-B2EA-7BECCCAD4DC8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3EB173B5-D081-401B-932A-DC1E21831AA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A697C3-753A-40B0-A9A2-44C7E7B1B5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BDB5DE-B814-40A4-B524-1CC4AFF95E1F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77E13A-1300-45BB-9614-AE96A3AF4CFE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CF300-89F6-48B7-A444-39BAB703E33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8F749F-8B11-443A-97AA-A4B7850DCEEA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6B859F-16B4-4772-A40B-9E5B148A8BB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79027F-1BFC-476C-9A00-3FF99E77D34C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ECEF2A-665F-443F-9407-3057B2B1D7E9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8349A9-26D5-46CA-9261-14366BA6D3C9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0AA23D-31E2-4143-928F-C7802EE46F9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001019B-AFDA-46CE-AF45-FDA845CC5F35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1F2BCF4-C1B0-4596-A477-B14631C249BC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EDB6C2-A5F7-44B0-BDFD-2C7AC35924BD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1C7802C-9765-460B-88BC-EAAFD5FB33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1034C1B-5079-4811-BD94-EDB31199CA3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8070591-0EEE-431F-B3CC-DACE4EEC06D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8" name="TextBox 4">
          <a:extLst>
            <a:ext uri="{FF2B5EF4-FFF2-40B4-BE49-F238E27FC236}">
              <a16:creationId xmlns:a16="http://schemas.microsoft.com/office/drawing/2014/main" id="{27B84E58-4C01-424A-8A8A-9BE29928210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E517F2BD-CA8C-4783-B893-B3EE5ACD9F9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0" name="TextBox 8">
          <a:extLst>
            <a:ext uri="{FF2B5EF4-FFF2-40B4-BE49-F238E27FC236}">
              <a16:creationId xmlns:a16="http://schemas.microsoft.com/office/drawing/2014/main" id="{FE6BEA69-D1CD-40CC-8950-E1514A0A9697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C4AFD4-68B4-43B7-ABFB-45A7619A045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387472F-F658-40AE-87D4-190621C4491A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F5D8271-3EC7-4A6E-AD04-B5F8CDDECE8B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1ED4D17-9AC8-409B-9E17-33503F672166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34F7307-908B-4431-A852-AFD3EDB82F11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CB7DCD5-BD27-4C96-A208-573E4152F472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2704FAC-D6FB-42F9-AE0B-355C91076C44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BE48C48-C7F9-4BB4-8055-2027D5601848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29" name="TextBox 4">
          <a:extLst>
            <a:ext uri="{FF2B5EF4-FFF2-40B4-BE49-F238E27FC236}">
              <a16:creationId xmlns:a16="http://schemas.microsoft.com/office/drawing/2014/main" id="{F52D209D-7C22-4879-A252-C406F4CCBDF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0" name="TextBox 7">
          <a:extLst>
            <a:ext uri="{FF2B5EF4-FFF2-40B4-BE49-F238E27FC236}">
              <a16:creationId xmlns:a16="http://schemas.microsoft.com/office/drawing/2014/main" id="{2F3B7A9C-E680-46A5-9816-40C64F505CD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31" name="TextBox 8">
          <a:extLst>
            <a:ext uri="{FF2B5EF4-FFF2-40B4-BE49-F238E27FC236}">
              <a16:creationId xmlns:a16="http://schemas.microsoft.com/office/drawing/2014/main" id="{39DE812C-C277-410E-92D1-D67CDFC9991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2A57E14-2E60-4929-BD76-6A3FA64F6AB8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6921C71-E301-410B-87AC-4F831871382B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5C1A828-3C57-484A-89B1-E93188C71000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EC67553-8BF0-40D3-889C-63818A3D488D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C6A79F5-50E8-45B8-8BA1-310394944082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C7B91B0-5252-4205-B5B9-01CAE939E041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14288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0332E71-ECDE-40B0-A0D5-69784C5F1173}"/>
            </a:ext>
          </a:extLst>
        </xdr:cNvPr>
        <xdr:cNvSpPr txBox="1"/>
      </xdr:nvSpPr>
      <xdr:spPr>
        <a:xfrm>
          <a:off x="11140440" y="1369401"/>
          <a:ext cx="2142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14</xdr:col>
      <xdr:colOff>0</xdr:colOff>
      <xdr:row>6</xdr:row>
      <xdr:rowOff>188301</xdr:rowOff>
    </xdr:from>
    <xdr:ext cx="2078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F677324-9452-4CF7-B5ED-851764641633}"/>
            </a:ext>
          </a:extLst>
        </xdr:cNvPr>
        <xdr:cNvSpPr txBox="1"/>
      </xdr:nvSpPr>
      <xdr:spPr>
        <a:xfrm>
          <a:off x="11140440" y="1369401"/>
          <a:ext cx="2078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vi-VN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0" name="TextBox 4">
          <a:extLst>
            <a:ext uri="{FF2B5EF4-FFF2-40B4-BE49-F238E27FC236}">
              <a16:creationId xmlns:a16="http://schemas.microsoft.com/office/drawing/2014/main" id="{A5F7EC69-556F-4FB4-BAC6-65D7043339E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1" name="TextBox 7">
          <a:extLst>
            <a:ext uri="{FF2B5EF4-FFF2-40B4-BE49-F238E27FC236}">
              <a16:creationId xmlns:a16="http://schemas.microsoft.com/office/drawing/2014/main" id="{EADA479E-54BF-4DD1-B12B-13CBEDA8678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2" name="TextBox 8">
          <a:extLst>
            <a:ext uri="{FF2B5EF4-FFF2-40B4-BE49-F238E27FC236}">
              <a16:creationId xmlns:a16="http://schemas.microsoft.com/office/drawing/2014/main" id="{B4CEA4FA-B213-4730-A631-AB037ED90E86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10885</xdr:colOff>
      <xdr:row>1</xdr:row>
      <xdr:rowOff>132517</xdr:rowOff>
    </xdr:from>
    <xdr:to>
      <xdr:col>3</xdr:col>
      <xdr:colOff>1338941</xdr:colOff>
      <xdr:row>4</xdr:row>
      <xdr:rowOff>104775</xdr:rowOff>
    </xdr:to>
    <xdr:pic>
      <xdr:nvPicPr>
        <xdr:cNvPr id="43" name="Picture 10" descr="VIAGS xanh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ADF34-2BCD-4D92-B3A0-8803E31C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725" y="231577"/>
          <a:ext cx="2074816" cy="658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136071</xdr:colOff>
      <xdr:row>1</xdr:row>
      <xdr:rowOff>141515</xdr:rowOff>
    </xdr:from>
    <xdr:to>
      <xdr:col>8</xdr:col>
      <xdr:colOff>983338</xdr:colOff>
      <xdr:row>4</xdr:row>
      <xdr:rowOff>46265</xdr:rowOff>
    </xdr:to>
    <xdr:pic>
      <xdr:nvPicPr>
        <xdr:cNvPr id="44" name="Picture 4" descr="VIAGS xanh">
          <a:extLst>
            <a:ext uri="{FF2B5EF4-FFF2-40B4-BE49-F238E27FC236}">
              <a16:creationId xmlns:a16="http://schemas.microsoft.com/office/drawing/2014/main" id="{DCA31EE8-175C-4876-9323-1919863D3632}"/>
            </a:ext>
            <a:ext uri="{147F2762-F138-4A5C-976F-8EAC2B608ADB}">
              <a16:predDERef xmlns:a16="http://schemas.microsoft.com/office/drawing/2014/main" pred="{D739A738-C717-4023-88D0-25ECB4F22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0651" y="240575"/>
          <a:ext cx="196740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05BCBDA3-B5D2-48B0-BAB5-C5861E8BD90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6" name="TextBox 7">
          <a:extLst>
            <a:ext uri="{FF2B5EF4-FFF2-40B4-BE49-F238E27FC236}">
              <a16:creationId xmlns:a16="http://schemas.microsoft.com/office/drawing/2014/main" id="{567080A3-F0E7-454B-84EF-3E6AF598C70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7" name="TextBox 8">
          <a:extLst>
            <a:ext uri="{FF2B5EF4-FFF2-40B4-BE49-F238E27FC236}">
              <a16:creationId xmlns:a16="http://schemas.microsoft.com/office/drawing/2014/main" id="{E4E8AA03-0BF7-49F4-AB02-C2837CB84FA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EC299710-0AE0-41FC-8AE0-176B020EA43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49" name="TextBox 7">
          <a:extLst>
            <a:ext uri="{FF2B5EF4-FFF2-40B4-BE49-F238E27FC236}">
              <a16:creationId xmlns:a16="http://schemas.microsoft.com/office/drawing/2014/main" id="{470ECD33-E19E-48C6-B14C-700F6D470A4A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0" name="TextBox 8">
          <a:extLst>
            <a:ext uri="{FF2B5EF4-FFF2-40B4-BE49-F238E27FC236}">
              <a16:creationId xmlns:a16="http://schemas.microsoft.com/office/drawing/2014/main" id="{76E4F5E0-01E3-4346-ACB3-181189278A4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1" name="TextBox 4">
          <a:extLst>
            <a:ext uri="{FF2B5EF4-FFF2-40B4-BE49-F238E27FC236}">
              <a16:creationId xmlns:a16="http://schemas.microsoft.com/office/drawing/2014/main" id="{7E2D560F-FAE7-4945-A09D-DE658791489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2" name="TextBox 7">
          <a:extLst>
            <a:ext uri="{FF2B5EF4-FFF2-40B4-BE49-F238E27FC236}">
              <a16:creationId xmlns:a16="http://schemas.microsoft.com/office/drawing/2014/main" id="{F43BDA12-0D20-4287-9A5F-78D1346D076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3" name="TextBox 8">
          <a:extLst>
            <a:ext uri="{FF2B5EF4-FFF2-40B4-BE49-F238E27FC236}">
              <a16:creationId xmlns:a16="http://schemas.microsoft.com/office/drawing/2014/main" id="{DD940AF3-588E-4426-BFB5-831C00D961F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AFFAF01-3F77-4352-BB14-754DD46DE12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5" name="TextBox 7">
          <a:extLst>
            <a:ext uri="{FF2B5EF4-FFF2-40B4-BE49-F238E27FC236}">
              <a16:creationId xmlns:a16="http://schemas.microsoft.com/office/drawing/2014/main" id="{43556E9B-5AE2-478B-ADFF-ADD793D4400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6" name="TextBox 8">
          <a:extLst>
            <a:ext uri="{FF2B5EF4-FFF2-40B4-BE49-F238E27FC236}">
              <a16:creationId xmlns:a16="http://schemas.microsoft.com/office/drawing/2014/main" id="{452C4F23-7516-49B6-A2D7-370FAAD256A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7" name="TextBox 4">
          <a:extLst>
            <a:ext uri="{FF2B5EF4-FFF2-40B4-BE49-F238E27FC236}">
              <a16:creationId xmlns:a16="http://schemas.microsoft.com/office/drawing/2014/main" id="{6E22BAD6-4CD0-43DC-9C3D-067CF35D889E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8" name="TextBox 7">
          <a:extLst>
            <a:ext uri="{FF2B5EF4-FFF2-40B4-BE49-F238E27FC236}">
              <a16:creationId xmlns:a16="http://schemas.microsoft.com/office/drawing/2014/main" id="{D9F30181-79AE-4362-9C8E-580FDE5F061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C0034C94-B3DA-41DC-BFEB-61B6084C5D35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6587ECC6-DFF1-4F60-9AF2-EBCF6CA67C9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1" name="TextBox 7">
          <a:extLst>
            <a:ext uri="{FF2B5EF4-FFF2-40B4-BE49-F238E27FC236}">
              <a16:creationId xmlns:a16="http://schemas.microsoft.com/office/drawing/2014/main" id="{25C4B238-A89E-4567-9BFC-1377FAFE696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5518E10A-744E-4405-84D7-29B2762B2B4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3" name="TextBox 4">
          <a:extLst>
            <a:ext uri="{FF2B5EF4-FFF2-40B4-BE49-F238E27FC236}">
              <a16:creationId xmlns:a16="http://schemas.microsoft.com/office/drawing/2014/main" id="{53DF1FC5-E924-47A8-A6B9-6031FDED82A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4" name="TextBox 7">
          <a:extLst>
            <a:ext uri="{FF2B5EF4-FFF2-40B4-BE49-F238E27FC236}">
              <a16:creationId xmlns:a16="http://schemas.microsoft.com/office/drawing/2014/main" id="{4BEC7A07-BDD0-4535-B36C-29279595B13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B7F3FC29-F463-44A5-B244-BDF13422086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5A238BD-62F8-478C-BBBE-9F1D3CC00655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0EA24CE-AA43-4870-B5C5-151F2284D21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9F43834-6058-4ED3-A394-75A316ABBF4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42429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8CF8CAA-B756-45A4-8FB3-771EAAEC72E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0CBE5EB6-074F-40C2-AD88-C51A8003293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1" name="TextBox 8">
          <a:extLst>
            <a:ext uri="{FF2B5EF4-FFF2-40B4-BE49-F238E27FC236}">
              <a16:creationId xmlns:a16="http://schemas.microsoft.com/office/drawing/2014/main" id="{F601C0BC-E7EB-4A7F-9C31-F76E4E40FEBC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2" name="TextBox 4">
          <a:extLst>
            <a:ext uri="{FF2B5EF4-FFF2-40B4-BE49-F238E27FC236}">
              <a16:creationId xmlns:a16="http://schemas.microsoft.com/office/drawing/2014/main" id="{A2D8AECC-DEFC-4974-A5E3-972BAB002FB0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3" name="TextBox 7">
          <a:extLst>
            <a:ext uri="{FF2B5EF4-FFF2-40B4-BE49-F238E27FC236}">
              <a16:creationId xmlns:a16="http://schemas.microsoft.com/office/drawing/2014/main" id="{909B6F61-FD5B-4770-B8B6-F18C471DE229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4" name="TextBox 8">
          <a:extLst>
            <a:ext uri="{FF2B5EF4-FFF2-40B4-BE49-F238E27FC236}">
              <a16:creationId xmlns:a16="http://schemas.microsoft.com/office/drawing/2014/main" id="{5F26933C-A2A5-46AF-BBD1-99C2F8B405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5" name="TextBox 4">
          <a:extLst>
            <a:ext uri="{FF2B5EF4-FFF2-40B4-BE49-F238E27FC236}">
              <a16:creationId xmlns:a16="http://schemas.microsoft.com/office/drawing/2014/main" id="{0AFB866B-9E8B-4065-9AAC-A39C907F2728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6" name="TextBox 7">
          <a:extLst>
            <a:ext uri="{FF2B5EF4-FFF2-40B4-BE49-F238E27FC236}">
              <a16:creationId xmlns:a16="http://schemas.microsoft.com/office/drawing/2014/main" id="{DFD0F2C8-2223-482B-A96C-2FF9CCD06D63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7" name="TextBox 8">
          <a:extLst>
            <a:ext uri="{FF2B5EF4-FFF2-40B4-BE49-F238E27FC236}">
              <a16:creationId xmlns:a16="http://schemas.microsoft.com/office/drawing/2014/main" id="{78C71E5E-8A6F-489C-8837-C0BC83278A4A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8" name="TextBox 4">
          <a:extLst>
            <a:ext uri="{FF2B5EF4-FFF2-40B4-BE49-F238E27FC236}">
              <a16:creationId xmlns:a16="http://schemas.microsoft.com/office/drawing/2014/main" id="{6D757556-0311-4C95-87DA-18DDDE061F00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79" name="TextBox 7">
          <a:extLst>
            <a:ext uri="{FF2B5EF4-FFF2-40B4-BE49-F238E27FC236}">
              <a16:creationId xmlns:a16="http://schemas.microsoft.com/office/drawing/2014/main" id="{B1048987-2DB7-4B4E-99F3-1E7547F44DE8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0" name="TextBox 8">
          <a:extLst>
            <a:ext uri="{FF2B5EF4-FFF2-40B4-BE49-F238E27FC236}">
              <a16:creationId xmlns:a16="http://schemas.microsoft.com/office/drawing/2014/main" id="{AEDC895D-C25E-4549-B3B2-91734FD2AFAF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1" name="TextBox 4">
          <a:extLst>
            <a:ext uri="{FF2B5EF4-FFF2-40B4-BE49-F238E27FC236}">
              <a16:creationId xmlns:a16="http://schemas.microsoft.com/office/drawing/2014/main" id="{53BAA3E3-3062-44BE-8206-61FC7A7248D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2" name="TextBox 7">
          <a:extLst>
            <a:ext uri="{FF2B5EF4-FFF2-40B4-BE49-F238E27FC236}">
              <a16:creationId xmlns:a16="http://schemas.microsoft.com/office/drawing/2014/main" id="{6EF41618-8538-46E7-9BE9-AC4CCAA94E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3" name="TextBox 8">
          <a:extLst>
            <a:ext uri="{FF2B5EF4-FFF2-40B4-BE49-F238E27FC236}">
              <a16:creationId xmlns:a16="http://schemas.microsoft.com/office/drawing/2014/main" id="{6178A901-9FE1-4280-AB8B-B1C11C13FBD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6BEC0818-AD62-4B9E-BED5-72E9EAB6C52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5" name="TextBox 7">
          <a:extLst>
            <a:ext uri="{FF2B5EF4-FFF2-40B4-BE49-F238E27FC236}">
              <a16:creationId xmlns:a16="http://schemas.microsoft.com/office/drawing/2014/main" id="{0D8A5579-4CAC-4CE8-A4CE-71DBB647C0E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6" name="TextBox 8">
          <a:extLst>
            <a:ext uri="{FF2B5EF4-FFF2-40B4-BE49-F238E27FC236}">
              <a16:creationId xmlns:a16="http://schemas.microsoft.com/office/drawing/2014/main" id="{84C3E13B-8962-4C4B-90EE-34E2424ADB1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7" name="TextBox 4">
          <a:extLst>
            <a:ext uri="{FF2B5EF4-FFF2-40B4-BE49-F238E27FC236}">
              <a16:creationId xmlns:a16="http://schemas.microsoft.com/office/drawing/2014/main" id="{164739ED-7F76-4F4A-91FF-C8AEE1F306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8" name="TextBox 7">
          <a:extLst>
            <a:ext uri="{FF2B5EF4-FFF2-40B4-BE49-F238E27FC236}">
              <a16:creationId xmlns:a16="http://schemas.microsoft.com/office/drawing/2014/main" id="{40814B27-66D6-4930-AC84-BBDA72BEBD1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89" name="TextBox 8">
          <a:extLst>
            <a:ext uri="{FF2B5EF4-FFF2-40B4-BE49-F238E27FC236}">
              <a16:creationId xmlns:a16="http://schemas.microsoft.com/office/drawing/2014/main" id="{BF4CB28F-768E-41CE-BA96-4D800261863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0" name="TextBox 4">
          <a:extLst>
            <a:ext uri="{FF2B5EF4-FFF2-40B4-BE49-F238E27FC236}">
              <a16:creationId xmlns:a16="http://schemas.microsoft.com/office/drawing/2014/main" id="{EEB01A48-ABF0-418E-8AA0-29B22A784B8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1" name="TextBox 7">
          <a:extLst>
            <a:ext uri="{FF2B5EF4-FFF2-40B4-BE49-F238E27FC236}">
              <a16:creationId xmlns:a16="http://schemas.microsoft.com/office/drawing/2014/main" id="{2E0770DA-DC37-4698-8667-B37F5D8F4F5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2" name="TextBox 8">
          <a:extLst>
            <a:ext uri="{FF2B5EF4-FFF2-40B4-BE49-F238E27FC236}">
              <a16:creationId xmlns:a16="http://schemas.microsoft.com/office/drawing/2014/main" id="{02DABD4C-45F3-4571-B86D-2DFBE307554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3" name="TextBox 4">
          <a:extLst>
            <a:ext uri="{FF2B5EF4-FFF2-40B4-BE49-F238E27FC236}">
              <a16:creationId xmlns:a16="http://schemas.microsoft.com/office/drawing/2014/main" id="{9EC43BCB-AE8F-4149-814E-75632B6F466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4" name="TextBox 7">
          <a:extLst>
            <a:ext uri="{FF2B5EF4-FFF2-40B4-BE49-F238E27FC236}">
              <a16:creationId xmlns:a16="http://schemas.microsoft.com/office/drawing/2014/main" id="{411CCC92-3E21-4949-85CA-C4CE6CD962C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5" name="TextBox 8">
          <a:extLst>
            <a:ext uri="{FF2B5EF4-FFF2-40B4-BE49-F238E27FC236}">
              <a16:creationId xmlns:a16="http://schemas.microsoft.com/office/drawing/2014/main" id="{DCE8D59F-161E-4FAD-B1D1-F93C6985EFC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10C1FB7-3CB4-4F64-B4A3-486B62B04F78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94FEADE-41D6-45B0-B889-6C22786E97F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5589E064-B139-4B67-9D4E-731A0ADEDCD3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99" name="TextBox 4">
          <a:extLst>
            <a:ext uri="{FF2B5EF4-FFF2-40B4-BE49-F238E27FC236}">
              <a16:creationId xmlns:a16="http://schemas.microsoft.com/office/drawing/2014/main" id="{C69A6E4E-6984-4C4E-8EDD-5606F001120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0" name="TextBox 7">
          <a:extLst>
            <a:ext uri="{FF2B5EF4-FFF2-40B4-BE49-F238E27FC236}">
              <a16:creationId xmlns:a16="http://schemas.microsoft.com/office/drawing/2014/main" id="{32B7642D-B19F-40BB-B4F9-BBFD72340C05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1" name="TextBox 8">
          <a:extLst>
            <a:ext uri="{FF2B5EF4-FFF2-40B4-BE49-F238E27FC236}">
              <a16:creationId xmlns:a16="http://schemas.microsoft.com/office/drawing/2014/main" id="{F9D9E060-58A6-4C35-B99E-94F7010A1A2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2" name="TextBox 4">
          <a:extLst>
            <a:ext uri="{FF2B5EF4-FFF2-40B4-BE49-F238E27FC236}">
              <a16:creationId xmlns:a16="http://schemas.microsoft.com/office/drawing/2014/main" id="{F7D420E9-DB32-4FE4-8510-411901AB247A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204EC966-01F4-47E5-88C0-E27DC5DA20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6F59E9B9-EBDC-4749-94F7-4F3C0F3EAE5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5" name="TextBox 4">
          <a:extLst>
            <a:ext uri="{FF2B5EF4-FFF2-40B4-BE49-F238E27FC236}">
              <a16:creationId xmlns:a16="http://schemas.microsoft.com/office/drawing/2014/main" id="{A62EF89A-4B48-4B01-B387-CFDD9C602F9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6" name="TextBox 7">
          <a:extLst>
            <a:ext uri="{FF2B5EF4-FFF2-40B4-BE49-F238E27FC236}">
              <a16:creationId xmlns:a16="http://schemas.microsoft.com/office/drawing/2014/main" id="{FFDAC641-D2A1-4C97-882A-172FD9D9630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7" name="TextBox 8">
          <a:extLst>
            <a:ext uri="{FF2B5EF4-FFF2-40B4-BE49-F238E27FC236}">
              <a16:creationId xmlns:a16="http://schemas.microsoft.com/office/drawing/2014/main" id="{A3A599C6-E9F4-4FE7-8D55-3DC8E6E7BFB9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9FBF8E3-4353-4E7B-8E9E-16302C69804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74E9216-02DB-4A1C-A5DE-3B9EF5FEF25D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9665990-E7FC-4B09-8B9B-A8763B3A5E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E364F95-7A73-465E-82C0-7003E4137623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2" name="TextBox 7">
          <a:extLst>
            <a:ext uri="{FF2B5EF4-FFF2-40B4-BE49-F238E27FC236}">
              <a16:creationId xmlns:a16="http://schemas.microsoft.com/office/drawing/2014/main" id="{6984A9B1-5B4D-4219-8960-01F93C5D7E43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3" name="TextBox 8">
          <a:extLst>
            <a:ext uri="{FF2B5EF4-FFF2-40B4-BE49-F238E27FC236}">
              <a16:creationId xmlns:a16="http://schemas.microsoft.com/office/drawing/2014/main" id="{FEFB094F-9683-4651-82B1-02E06DDD6E14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4" name="TextBox 4">
          <a:extLst>
            <a:ext uri="{FF2B5EF4-FFF2-40B4-BE49-F238E27FC236}">
              <a16:creationId xmlns:a16="http://schemas.microsoft.com/office/drawing/2014/main" id="{E24325FC-B2AF-402A-A960-28411E7ECCF9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5" name="TextBox 7">
          <a:extLst>
            <a:ext uri="{FF2B5EF4-FFF2-40B4-BE49-F238E27FC236}">
              <a16:creationId xmlns:a16="http://schemas.microsoft.com/office/drawing/2014/main" id="{383086FC-5AA5-4726-9D7D-A17D8FA5B54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6" name="TextBox 8">
          <a:extLst>
            <a:ext uri="{FF2B5EF4-FFF2-40B4-BE49-F238E27FC236}">
              <a16:creationId xmlns:a16="http://schemas.microsoft.com/office/drawing/2014/main" id="{DCDFFC29-3071-4968-B8E9-B33C24BEE1C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7" name="TextBox 4">
          <a:extLst>
            <a:ext uri="{FF2B5EF4-FFF2-40B4-BE49-F238E27FC236}">
              <a16:creationId xmlns:a16="http://schemas.microsoft.com/office/drawing/2014/main" id="{47EA38BB-3D4A-4EDA-A778-1EC3D913449C}"/>
            </a:ext>
            <a:ext uri="{147F2762-F138-4A5C-976F-8EAC2B608ADB}">
              <a16:predDERef xmlns:a16="http://schemas.microsoft.com/office/drawing/2014/main" pred="{DE88BD2F-04C3-4278-91C0-B15CDCF9EB9C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8" name="TextBox 7">
          <a:extLst>
            <a:ext uri="{FF2B5EF4-FFF2-40B4-BE49-F238E27FC236}">
              <a16:creationId xmlns:a16="http://schemas.microsoft.com/office/drawing/2014/main" id="{D3362371-4CE5-473A-A9E6-695E3D6672BC}"/>
            </a:ext>
            <a:ext uri="{147F2762-F138-4A5C-976F-8EAC2B608ADB}">
              <a16:predDERef xmlns:a16="http://schemas.microsoft.com/office/drawing/2014/main" pred="{1CAEC891-BC46-4E88-B852-D504D32DF20D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19" name="TextBox 8">
          <a:extLst>
            <a:ext uri="{FF2B5EF4-FFF2-40B4-BE49-F238E27FC236}">
              <a16:creationId xmlns:a16="http://schemas.microsoft.com/office/drawing/2014/main" id="{3FC03C34-8525-48B2-8833-B46434241CE3}"/>
            </a:ext>
            <a:ext uri="{147F2762-F138-4A5C-976F-8EAC2B608ADB}">
              <a16:predDERef xmlns:a16="http://schemas.microsoft.com/office/drawing/2014/main" pred="{9E20FE47-F806-43FE-A3E5-B464402733E8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9FA81015-36BD-4DFC-99A8-97738E79A528}"/>
            </a:ext>
            <a:ext uri="{147F2762-F138-4A5C-976F-8EAC2B608ADB}">
              <a16:predDERef xmlns:a16="http://schemas.microsoft.com/office/drawing/2014/main" pred="{03AC8FAF-86D4-4AD3-9DFC-C41456E9D71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1" name="TextBox 7">
          <a:extLst>
            <a:ext uri="{FF2B5EF4-FFF2-40B4-BE49-F238E27FC236}">
              <a16:creationId xmlns:a16="http://schemas.microsoft.com/office/drawing/2014/main" id="{05451889-9EEA-475C-89E0-C6B19F70EDE1}"/>
            </a:ext>
            <a:ext uri="{147F2762-F138-4A5C-976F-8EAC2B608ADB}">
              <a16:predDERef xmlns:a16="http://schemas.microsoft.com/office/drawing/2014/main" pred="{75E78917-EAD3-4117-BAA1-ACA3442F8DBA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2" name="TextBox 8">
          <a:extLst>
            <a:ext uri="{FF2B5EF4-FFF2-40B4-BE49-F238E27FC236}">
              <a16:creationId xmlns:a16="http://schemas.microsoft.com/office/drawing/2014/main" id="{EBA4DE7B-ABCA-4C5D-901F-39D27DC5E1D2}"/>
            </a:ext>
            <a:ext uri="{147F2762-F138-4A5C-976F-8EAC2B608ADB}">
              <a16:predDERef xmlns:a16="http://schemas.microsoft.com/office/drawing/2014/main" pred="{781EEDB3-6677-4D2B-A851-A83878CB2A7E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3" name="TextBox 4">
          <a:extLst>
            <a:ext uri="{FF2B5EF4-FFF2-40B4-BE49-F238E27FC236}">
              <a16:creationId xmlns:a16="http://schemas.microsoft.com/office/drawing/2014/main" id="{EAE3677E-0B18-4D1C-B87C-E20097DC44D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4" name="TextBox 7">
          <a:extLst>
            <a:ext uri="{FF2B5EF4-FFF2-40B4-BE49-F238E27FC236}">
              <a16:creationId xmlns:a16="http://schemas.microsoft.com/office/drawing/2014/main" id="{3B8FB4AF-653B-4977-A282-89F30AAD9286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5" name="TextBox 8">
          <a:extLst>
            <a:ext uri="{FF2B5EF4-FFF2-40B4-BE49-F238E27FC236}">
              <a16:creationId xmlns:a16="http://schemas.microsoft.com/office/drawing/2014/main" id="{3F122F57-F905-42AD-8471-2DD608E006A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D1D78C23-7972-4460-9ABA-C7AA37DFF67B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7" name="TextBox 7">
          <a:extLst>
            <a:ext uri="{FF2B5EF4-FFF2-40B4-BE49-F238E27FC236}">
              <a16:creationId xmlns:a16="http://schemas.microsoft.com/office/drawing/2014/main" id="{0C281C78-C2E3-4BB5-9C31-B69137445FD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8" name="TextBox 8">
          <a:extLst>
            <a:ext uri="{FF2B5EF4-FFF2-40B4-BE49-F238E27FC236}">
              <a16:creationId xmlns:a16="http://schemas.microsoft.com/office/drawing/2014/main" id="{EAFC4EF6-4A95-49B0-813A-54C4FAEF301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29" name="TextBox 4">
          <a:extLst>
            <a:ext uri="{FF2B5EF4-FFF2-40B4-BE49-F238E27FC236}">
              <a16:creationId xmlns:a16="http://schemas.microsoft.com/office/drawing/2014/main" id="{783CDE0D-8C96-48CC-925B-AFC6725D81D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0" name="TextBox 7">
          <a:extLst>
            <a:ext uri="{FF2B5EF4-FFF2-40B4-BE49-F238E27FC236}">
              <a16:creationId xmlns:a16="http://schemas.microsoft.com/office/drawing/2014/main" id="{A9F94BFD-4F4F-4673-9277-0DB2E9C77731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1" name="TextBox 8">
          <a:extLst>
            <a:ext uri="{FF2B5EF4-FFF2-40B4-BE49-F238E27FC236}">
              <a16:creationId xmlns:a16="http://schemas.microsoft.com/office/drawing/2014/main" id="{F5929BF7-9F35-481F-920A-6D23D11AA25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CFDED190-CA45-4088-93FD-6794F1119EA4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3" name="TextBox 7">
          <a:extLst>
            <a:ext uri="{FF2B5EF4-FFF2-40B4-BE49-F238E27FC236}">
              <a16:creationId xmlns:a16="http://schemas.microsoft.com/office/drawing/2014/main" id="{0688EA48-8D95-4E0C-A9E6-475BC2512DAB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4" name="TextBox 8">
          <a:extLst>
            <a:ext uri="{FF2B5EF4-FFF2-40B4-BE49-F238E27FC236}">
              <a16:creationId xmlns:a16="http://schemas.microsoft.com/office/drawing/2014/main" id="{EF1BCACE-88EF-4ADA-9074-3C9C261AFF78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5" name="TextBox 4">
          <a:extLst>
            <a:ext uri="{FF2B5EF4-FFF2-40B4-BE49-F238E27FC236}">
              <a16:creationId xmlns:a16="http://schemas.microsoft.com/office/drawing/2014/main" id="{145408EC-08EF-4703-A3FA-A3AE12620231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6" name="TextBox 7">
          <a:extLst>
            <a:ext uri="{FF2B5EF4-FFF2-40B4-BE49-F238E27FC236}">
              <a16:creationId xmlns:a16="http://schemas.microsoft.com/office/drawing/2014/main" id="{6045A47F-C860-42AA-94D2-CC964B877AAC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7" name="TextBox 8">
          <a:extLst>
            <a:ext uri="{FF2B5EF4-FFF2-40B4-BE49-F238E27FC236}">
              <a16:creationId xmlns:a16="http://schemas.microsoft.com/office/drawing/2014/main" id="{2B7F9094-5579-45FA-AF1E-06A322B0B942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BCAB2CD-240B-4E41-BE2B-02491045199D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0A3E35A-5C38-417E-A5AB-18212865C814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25F8C06-1FCC-48F5-9086-C98CFF896CA0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1" name="TextBox 4">
          <a:extLst>
            <a:ext uri="{FF2B5EF4-FFF2-40B4-BE49-F238E27FC236}">
              <a16:creationId xmlns:a16="http://schemas.microsoft.com/office/drawing/2014/main" id="{CA631BDF-8107-494E-895C-4F87B3797D96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2" name="TextBox 7">
          <a:extLst>
            <a:ext uri="{FF2B5EF4-FFF2-40B4-BE49-F238E27FC236}">
              <a16:creationId xmlns:a16="http://schemas.microsoft.com/office/drawing/2014/main" id="{1C7B862A-5506-4C40-8703-1315F16EE027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3" name="TextBox 8">
          <a:extLst>
            <a:ext uri="{FF2B5EF4-FFF2-40B4-BE49-F238E27FC236}">
              <a16:creationId xmlns:a16="http://schemas.microsoft.com/office/drawing/2014/main" id="{C7B4D057-3DD2-48D4-B61B-E45F63392E4B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4" name="TextBox 4">
          <a:extLst>
            <a:ext uri="{FF2B5EF4-FFF2-40B4-BE49-F238E27FC236}">
              <a16:creationId xmlns:a16="http://schemas.microsoft.com/office/drawing/2014/main" id="{96D1351D-7255-4098-8BA7-7089D1B48B4F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5" name="TextBox 7">
          <a:extLst>
            <a:ext uri="{FF2B5EF4-FFF2-40B4-BE49-F238E27FC236}">
              <a16:creationId xmlns:a16="http://schemas.microsoft.com/office/drawing/2014/main" id="{E2654F56-775F-48F6-ABF1-E32B5032307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6" name="TextBox 8">
          <a:extLst>
            <a:ext uri="{FF2B5EF4-FFF2-40B4-BE49-F238E27FC236}">
              <a16:creationId xmlns:a16="http://schemas.microsoft.com/office/drawing/2014/main" id="{190515FF-C925-4CAE-9B28-D5CD57DDB92E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7" name="TextBox 4">
          <a:extLst>
            <a:ext uri="{FF2B5EF4-FFF2-40B4-BE49-F238E27FC236}">
              <a16:creationId xmlns:a16="http://schemas.microsoft.com/office/drawing/2014/main" id="{27BF0BE6-F0A6-4135-B388-9D03A958E887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8" name="TextBox 7">
          <a:extLst>
            <a:ext uri="{FF2B5EF4-FFF2-40B4-BE49-F238E27FC236}">
              <a16:creationId xmlns:a16="http://schemas.microsoft.com/office/drawing/2014/main" id="{3AD568E0-F3A1-4B36-8DC4-A42EDB652DEF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49" name="TextBox 8">
          <a:extLst>
            <a:ext uri="{FF2B5EF4-FFF2-40B4-BE49-F238E27FC236}">
              <a16:creationId xmlns:a16="http://schemas.microsoft.com/office/drawing/2014/main" id="{27C8FBAC-BF53-4733-B282-B7A39A40B16F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825C263-E08A-4179-80EA-C8819221CBAC}"/>
            </a:ext>
            <a:ext uri="{147F2762-F138-4A5C-976F-8EAC2B608ADB}">
              <a16:predDERef xmlns:a16="http://schemas.microsoft.com/office/drawing/2014/main" pred="{7A3A4AA5-6D76-4EC7-8C94-E7254E14D47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B076F629-C023-4C70-A8B8-DF0A16085FCE}"/>
            </a:ext>
            <a:ext uri="{147F2762-F138-4A5C-976F-8EAC2B608ADB}">
              <a16:predDERef xmlns:a16="http://schemas.microsoft.com/office/drawing/2014/main" pred="{2D5652F0-00D3-4A3D-AE56-E699AD0B9835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249032</xdr:colOff>
      <xdr:row>6</xdr:row>
      <xdr:rowOff>188301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CA33365-C4A4-4368-A58E-0E0591622631}"/>
            </a:ext>
            <a:ext uri="{147F2762-F138-4A5C-976F-8EAC2B608ADB}">
              <a16:predDERef xmlns:a16="http://schemas.microsoft.com/office/drawing/2014/main" pred="{699AAC9F-B709-4B7F-A4DF-D503773FF27B}"/>
            </a:ext>
          </a:extLst>
        </xdr:cNvPr>
        <xdr:cNvSpPr txBox="1"/>
      </xdr:nvSpPr>
      <xdr:spPr>
        <a:xfrm>
          <a:off x="268082" y="136940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ghĩa View" id="{A0D84891-C208-4887-AACA-FB22FC2FE014}">
    <nsvFilter filterId="{00000000-0009-0000-0000-000000000000}" ref="A2:E55" tableId="0">
      <columnFilter colId="4">
        <filter colId="4">
          <x:filters>
            <x:filter val="Nguyễn Đức Nghĩa"/>
          </x:filters>
        </filter>
      </columnFilter>
      <sortRules>
        <sortRule colId="0">
          <sortCondition ref="A2:A55"/>
        </sortRule>
      </sortRules>
    </nsvFilter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4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4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4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4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4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4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5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5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5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5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5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5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5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6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6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6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6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6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6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6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6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6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F8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3" sqref="B3"/>
    </sheetView>
  </sheetViews>
  <sheetFormatPr defaultRowHeight="15.75"/>
  <cols>
    <col min="1" max="1" width="8.42578125" style="12" bestFit="1" customWidth="1"/>
    <col min="2" max="2" width="43.140625" style="1" customWidth="1"/>
    <col min="3" max="3" width="35.7109375" style="67" bestFit="1" customWidth="1"/>
    <col min="4" max="4" width="10.7109375" bestFit="1" customWidth="1"/>
    <col min="5" max="5" width="11" style="74" bestFit="1" customWidth="1"/>
    <col min="6" max="6" width="30.85546875" bestFit="1" customWidth="1"/>
  </cols>
  <sheetData>
    <row r="1" spans="1:84" s="20" customFormat="1" ht="15">
      <c r="A1" s="78" t="s">
        <v>0</v>
      </c>
      <c r="B1" s="78"/>
      <c r="C1" s="76" t="s">
        <v>1</v>
      </c>
      <c r="E1" s="72"/>
      <c r="F1" s="75" t="s">
        <v>2</v>
      </c>
    </row>
    <row r="2" spans="1:84" s="21" customFormat="1">
      <c r="A2" s="19" t="s">
        <v>3</v>
      </c>
      <c r="B2" s="30" t="s">
        <v>4</v>
      </c>
      <c r="C2" s="66" t="s">
        <v>5</v>
      </c>
      <c r="D2" s="21" t="s">
        <v>6</v>
      </c>
      <c r="E2" s="73" t="s">
        <v>7</v>
      </c>
    </row>
    <row r="3" spans="1:84" ht="15">
      <c r="A3" s="12">
        <v>1</v>
      </c>
      <c r="B3" s="32">
        <f>'1'!$D$7</f>
        <v>0</v>
      </c>
      <c r="C3" s="23">
        <f>'1'!$D$9</f>
        <v>0</v>
      </c>
      <c r="D3" s="22" t="str">
        <f>'1'!$D$10</f>
        <v xml:space="preserve">TTĐT </v>
      </c>
      <c r="E3" s="22">
        <f>'1'!$D$11</f>
        <v>0</v>
      </c>
      <c r="F3" s="22"/>
      <c r="G3" s="22"/>
      <c r="H3" s="22"/>
      <c r="I3" s="23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4"/>
      <c r="Z3" s="22"/>
      <c r="AA3" s="22"/>
      <c r="AB3" s="22"/>
      <c r="AC3" s="22"/>
      <c r="AD3" s="22"/>
      <c r="AE3" s="24"/>
      <c r="AF3" s="22"/>
      <c r="AG3" s="24"/>
      <c r="AH3" s="22"/>
      <c r="AI3" s="22"/>
      <c r="AJ3" s="23"/>
      <c r="AK3" s="23"/>
      <c r="AL3" s="25"/>
      <c r="AM3" s="25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</row>
    <row r="4" spans="1:84">
      <c r="A4" s="12">
        <v>2</v>
      </c>
      <c r="B4" s="31">
        <f>'2'!$D$7</f>
        <v>0</v>
      </c>
      <c r="C4" s="23">
        <f>'2'!$D9</f>
        <v>0</v>
      </c>
      <c r="D4" s="22" t="str">
        <f>'2'!$D$10</f>
        <v xml:space="preserve">TTĐT </v>
      </c>
      <c r="E4" s="22">
        <f>'2'!$D$11</f>
        <v>0</v>
      </c>
      <c r="F4" s="22"/>
    </row>
    <row r="5" spans="1:84">
      <c r="A5" s="12">
        <v>3</v>
      </c>
      <c r="B5" s="31">
        <f>'3'!$D$7</f>
        <v>0</v>
      </c>
      <c r="C5" s="23">
        <f>'3'!$D9</f>
        <v>0</v>
      </c>
      <c r="D5" s="22" t="str">
        <f>'3'!$D$10</f>
        <v xml:space="preserve">TTĐT </v>
      </c>
      <c r="E5" s="22">
        <f>'3'!$D$11</f>
        <v>0</v>
      </c>
      <c r="F5" s="22"/>
    </row>
    <row r="6" spans="1:84">
      <c r="A6" s="12">
        <v>4</v>
      </c>
      <c r="B6" s="31">
        <f>'4'!$D$7</f>
        <v>0</v>
      </c>
      <c r="C6" s="23">
        <f>'4'!$D9</f>
        <v>0</v>
      </c>
      <c r="D6" s="23" t="str">
        <f>'4'!$D$10</f>
        <v xml:space="preserve">TTĐT </v>
      </c>
      <c r="E6" s="22">
        <f>'4'!$D$11</f>
        <v>0</v>
      </c>
      <c r="F6" s="22"/>
    </row>
    <row r="7" spans="1:84">
      <c r="A7" s="12">
        <v>5</v>
      </c>
      <c r="B7" s="31">
        <f>'5'!$D$7</f>
        <v>0</v>
      </c>
      <c r="C7" s="23">
        <f>'5'!$D$9</f>
        <v>0</v>
      </c>
      <c r="D7" s="22" t="str">
        <f>'5'!$D$10</f>
        <v xml:space="preserve">TTĐT </v>
      </c>
      <c r="E7" s="22">
        <f>'5'!$D$11</f>
        <v>0</v>
      </c>
      <c r="F7" s="23"/>
    </row>
    <row r="8" spans="1:84">
      <c r="A8" s="12">
        <v>6</v>
      </c>
      <c r="B8" s="31">
        <f>'6'!$D$7</f>
        <v>0</v>
      </c>
      <c r="C8" s="23">
        <f>'6'!$D$9</f>
        <v>0</v>
      </c>
      <c r="D8" s="22" t="str">
        <f>'6'!$D$10</f>
        <v xml:space="preserve">TTĐT </v>
      </c>
      <c r="E8" s="22">
        <f>'6'!$D$11</f>
        <v>0</v>
      </c>
      <c r="F8" s="22"/>
    </row>
    <row r="9" spans="1:84">
      <c r="A9" s="12">
        <v>7</v>
      </c>
      <c r="B9" s="31">
        <f>'7'!$D$7</f>
        <v>0</v>
      </c>
      <c r="C9" s="23">
        <f>'7'!$D$9</f>
        <v>0</v>
      </c>
      <c r="D9" s="22" t="str">
        <f>'7'!$D$10</f>
        <v xml:space="preserve">TTĐT </v>
      </c>
      <c r="E9" s="22">
        <f>'7'!$D$11</f>
        <v>0</v>
      </c>
      <c r="F9" s="22"/>
    </row>
    <row r="10" spans="1:84">
      <c r="A10" s="12">
        <v>8</v>
      </c>
      <c r="B10" s="31">
        <f>'8'!$D$7</f>
        <v>0</v>
      </c>
      <c r="C10" s="23">
        <f>'8'!$D$9</f>
        <v>0</v>
      </c>
      <c r="D10" s="22" t="str">
        <f>'8'!$D$10</f>
        <v xml:space="preserve">TTĐT </v>
      </c>
      <c r="E10" s="22">
        <f>'8'!$D$11</f>
        <v>0</v>
      </c>
      <c r="F10" s="22"/>
    </row>
    <row r="11" spans="1:84">
      <c r="A11" s="12">
        <v>9</v>
      </c>
      <c r="B11" s="31">
        <f>'9'!$D$7</f>
        <v>0</v>
      </c>
      <c r="C11" s="23">
        <f>'9'!$D$9</f>
        <v>0</v>
      </c>
      <c r="D11" s="22" t="str">
        <f>'9'!$D$10</f>
        <v xml:space="preserve">TTĐT </v>
      </c>
      <c r="E11" s="22">
        <f>'9'!$D$11</f>
        <v>0</v>
      </c>
      <c r="F11" s="22"/>
    </row>
    <row r="12" spans="1:84">
      <c r="A12" s="12">
        <v>10</v>
      </c>
      <c r="B12" s="31">
        <f>'10'!$D$7</f>
        <v>0</v>
      </c>
      <c r="C12" s="23">
        <f>'10'!$D$9</f>
        <v>0</v>
      </c>
      <c r="D12" s="22" t="str">
        <f>'10'!$D$10</f>
        <v xml:space="preserve">TTĐT </v>
      </c>
      <c r="E12" s="22">
        <f>'10'!$D$11</f>
        <v>0</v>
      </c>
      <c r="F12" s="22"/>
    </row>
    <row r="13" spans="1:84">
      <c r="A13" s="12">
        <v>11</v>
      </c>
      <c r="B13" s="31">
        <f>'11'!$D$7</f>
        <v>0</v>
      </c>
      <c r="C13" s="23">
        <f>'11'!$D$9</f>
        <v>0</v>
      </c>
      <c r="D13" s="22" t="str">
        <f>'11'!$D$10</f>
        <v xml:space="preserve">TTĐT </v>
      </c>
      <c r="E13" s="22">
        <f>'11'!$D$11</f>
        <v>0</v>
      </c>
      <c r="F13" s="22"/>
    </row>
    <row r="14" spans="1:84">
      <c r="A14" s="12">
        <v>12</v>
      </c>
      <c r="B14" s="31">
        <f>'12'!$D$7</f>
        <v>0</v>
      </c>
      <c r="C14" s="23">
        <f>'12'!$D$9</f>
        <v>0</v>
      </c>
      <c r="D14" s="22" t="str">
        <f>'12'!$D$10</f>
        <v xml:space="preserve">TTĐT </v>
      </c>
      <c r="E14" s="22">
        <f>'12'!$D$11</f>
        <v>0</v>
      </c>
      <c r="F14" s="22"/>
    </row>
    <row r="15" spans="1:84">
      <c r="A15" s="12">
        <v>13</v>
      </c>
      <c r="B15" s="31">
        <f>'13'!$D$7</f>
        <v>0</v>
      </c>
      <c r="C15" s="23">
        <f>'13'!$D$9</f>
        <v>0</v>
      </c>
      <c r="D15" s="22" t="str">
        <f>'13'!$D$10</f>
        <v xml:space="preserve">TTĐT </v>
      </c>
      <c r="E15" s="22">
        <f>'13'!$D$11</f>
        <v>0</v>
      </c>
      <c r="F15" s="22"/>
    </row>
    <row r="16" spans="1:84">
      <c r="A16" s="12">
        <v>14</v>
      </c>
      <c r="B16" s="31">
        <f>'14'!$D$7</f>
        <v>0</v>
      </c>
      <c r="C16" s="23">
        <f>'14'!$D$9</f>
        <v>0</v>
      </c>
      <c r="D16" s="22" t="str">
        <f>'14'!$D$10</f>
        <v xml:space="preserve">TTĐT </v>
      </c>
      <c r="E16" s="22">
        <f>'14'!$D$11</f>
        <v>0</v>
      </c>
      <c r="F16" s="22"/>
    </row>
    <row r="17" spans="1:6">
      <c r="A17" s="12">
        <v>15</v>
      </c>
      <c r="B17" s="31">
        <f>'15'!$D$7</f>
        <v>0</v>
      </c>
      <c r="C17" s="23">
        <f>'15'!$D$9</f>
        <v>0</v>
      </c>
      <c r="D17" s="22" t="str">
        <f>'15'!$D$10</f>
        <v xml:space="preserve">TTĐT </v>
      </c>
      <c r="E17" s="22">
        <f>'15'!$D$11</f>
        <v>0</v>
      </c>
      <c r="F17" s="22"/>
    </row>
    <row r="18" spans="1:6">
      <c r="A18" s="12">
        <v>16</v>
      </c>
      <c r="B18" s="31">
        <f>'16'!$D$7</f>
        <v>0</v>
      </c>
      <c r="C18" s="23">
        <f>'16'!$D$9</f>
        <v>0</v>
      </c>
      <c r="D18" s="22" t="str">
        <f>'16'!$D$10</f>
        <v xml:space="preserve">TTĐT </v>
      </c>
      <c r="E18" s="22">
        <f>'16'!$D$11</f>
        <v>0</v>
      </c>
      <c r="F18" s="22"/>
    </row>
    <row r="19" spans="1:6">
      <c r="A19" s="12">
        <v>17</v>
      </c>
      <c r="B19" s="31">
        <f>'17'!$D$7</f>
        <v>0</v>
      </c>
      <c r="C19" s="23">
        <f>'17'!$D$9</f>
        <v>0</v>
      </c>
      <c r="D19" s="22" t="str">
        <f>'17'!$D$10</f>
        <v xml:space="preserve">TTĐT </v>
      </c>
      <c r="E19" s="22">
        <f>'17'!$D11</f>
        <v>0</v>
      </c>
      <c r="F19" s="22"/>
    </row>
    <row r="20" spans="1:6">
      <c r="A20" s="12">
        <v>18</v>
      </c>
      <c r="B20" s="31">
        <f>'18'!$D$7</f>
        <v>0</v>
      </c>
      <c r="C20" s="23">
        <f>'18'!$D$9</f>
        <v>0</v>
      </c>
      <c r="D20" s="22" t="str">
        <f>'18'!$D$10</f>
        <v xml:space="preserve">TTĐT </v>
      </c>
      <c r="E20" s="22">
        <f>'18'!$D$11</f>
        <v>0</v>
      </c>
      <c r="F20" s="22"/>
    </row>
    <row r="21" spans="1:6">
      <c r="A21" s="12">
        <v>19</v>
      </c>
      <c r="B21" s="31">
        <f>'19'!$D$7</f>
        <v>0</v>
      </c>
      <c r="C21" s="23">
        <f>'19'!$D$9</f>
        <v>0</v>
      </c>
      <c r="D21" s="22" t="str">
        <f>'19'!$D$10</f>
        <v xml:space="preserve">TTĐT </v>
      </c>
      <c r="E21" s="22">
        <f>'19'!$D$11</f>
        <v>0</v>
      </c>
      <c r="F21" s="22"/>
    </row>
    <row r="22" spans="1:6">
      <c r="A22" s="12">
        <v>20</v>
      </c>
      <c r="B22" s="31">
        <f>'20'!$D$7</f>
        <v>0</v>
      </c>
      <c r="C22" s="25">
        <f>'20'!$D$9</f>
        <v>0</v>
      </c>
      <c r="D22" s="24" t="str">
        <f>'20'!$D$10</f>
        <v xml:space="preserve">TTĐT </v>
      </c>
      <c r="E22" s="24">
        <f>'20'!$D$11</f>
        <v>0</v>
      </c>
      <c r="F22" s="22"/>
    </row>
    <row r="23" spans="1:6">
      <c r="A23" s="12">
        <v>21</v>
      </c>
      <c r="B23" s="31">
        <f>'21'!$D$7</f>
        <v>0</v>
      </c>
      <c r="C23" s="23">
        <f>'21'!$D$9</f>
        <v>0</v>
      </c>
      <c r="D23" s="22" t="str">
        <f>'21'!$D$10</f>
        <v xml:space="preserve">TTĐT </v>
      </c>
      <c r="E23" s="22">
        <f>'21'!$D$11</f>
        <v>0</v>
      </c>
      <c r="F23" s="24"/>
    </row>
    <row r="24" spans="1:6">
      <c r="A24" s="12">
        <v>22</v>
      </c>
      <c r="B24" s="31">
        <f>'22'!$D$7</f>
        <v>0</v>
      </c>
      <c r="C24" s="23">
        <f>'22'!$D$9</f>
        <v>0</v>
      </c>
      <c r="D24" s="22" t="str">
        <f>'22'!$D$10</f>
        <v xml:space="preserve">TTĐT </v>
      </c>
      <c r="E24" s="22">
        <f>'22'!$D$11</f>
        <v>0</v>
      </c>
      <c r="F24" s="22"/>
    </row>
    <row r="25" spans="1:6" s="36" customFormat="1" ht="15">
      <c r="A25" s="37">
        <v>23</v>
      </c>
      <c r="B25" s="38">
        <f>'23'!$D$7</f>
        <v>0</v>
      </c>
      <c r="C25" s="23">
        <f>'23'!$D$9</f>
        <v>0</v>
      </c>
      <c r="D25" s="22" t="str">
        <f>'23'!$D$10</f>
        <v xml:space="preserve">TTĐT </v>
      </c>
      <c r="E25" s="22">
        <f>'23'!$D$11</f>
        <v>0</v>
      </c>
      <c r="F25" s="22"/>
    </row>
    <row r="26" spans="1:6">
      <c r="A26" s="12">
        <v>24</v>
      </c>
      <c r="B26" s="31">
        <f>'24'!$D$7</f>
        <v>0</v>
      </c>
      <c r="C26" s="23">
        <f>'24'!$D$9</f>
        <v>0</v>
      </c>
      <c r="D26" s="22" t="str">
        <f>'24'!$D$10</f>
        <v xml:space="preserve">TTĐT </v>
      </c>
      <c r="E26" s="22">
        <f>'24'!$D$11</f>
        <v>0</v>
      </c>
      <c r="F26" s="22"/>
    </row>
    <row r="27" spans="1:6">
      <c r="A27" s="12">
        <v>25</v>
      </c>
      <c r="B27" s="31">
        <f>'25'!$D$7</f>
        <v>0</v>
      </c>
      <c r="C27" s="23">
        <f>'25'!$D$9</f>
        <v>0</v>
      </c>
      <c r="D27" s="22" t="str">
        <f>'25'!$D$10</f>
        <v xml:space="preserve">TTĐT </v>
      </c>
      <c r="E27" s="22">
        <f>'25'!$D$11</f>
        <v>0</v>
      </c>
      <c r="F27" s="22"/>
    </row>
    <row r="28" spans="1:6">
      <c r="A28" s="12">
        <v>26</v>
      </c>
      <c r="B28" s="31">
        <f>'26'!$D$7</f>
        <v>0</v>
      </c>
      <c r="C28" s="25">
        <f>'26'!$D$9</f>
        <v>0</v>
      </c>
      <c r="D28" s="24" t="str">
        <f>'26'!$D$10</f>
        <v xml:space="preserve">TTĐT </v>
      </c>
      <c r="E28" s="24">
        <f>'26'!$D$11</f>
        <v>0</v>
      </c>
      <c r="F28" s="22"/>
    </row>
    <row r="29" spans="1:6">
      <c r="A29" s="12">
        <v>27</v>
      </c>
      <c r="B29" s="31">
        <f>'27'!$D$7</f>
        <v>0</v>
      </c>
      <c r="C29" s="23">
        <f>'27'!$D$9</f>
        <v>0</v>
      </c>
      <c r="D29" s="22" t="str">
        <f>'27'!$D$10</f>
        <v xml:space="preserve">TTĐT </v>
      </c>
      <c r="E29" s="22">
        <f>'27'!$D$11</f>
        <v>0</v>
      </c>
      <c r="F29" s="24"/>
    </row>
    <row r="30" spans="1:6">
      <c r="A30" s="12">
        <v>28</v>
      </c>
      <c r="B30" s="31">
        <f>'28'!$D$7</f>
        <v>0</v>
      </c>
      <c r="C30" s="25">
        <f>'28'!$D$9</f>
        <v>0</v>
      </c>
      <c r="D30" s="24" t="str">
        <f>'28'!$D$10</f>
        <v xml:space="preserve">TTĐT </v>
      </c>
      <c r="E30" s="24">
        <f>'28'!$D$11</f>
        <v>0</v>
      </c>
      <c r="F30" s="22"/>
    </row>
    <row r="31" spans="1:6">
      <c r="A31" s="12">
        <v>29</v>
      </c>
      <c r="B31" s="31">
        <f>'29'!$D$7</f>
        <v>0</v>
      </c>
      <c r="C31" s="23">
        <f>'29'!$D$9</f>
        <v>0</v>
      </c>
      <c r="D31" s="22" t="str">
        <f>'29'!$D$10</f>
        <v xml:space="preserve">TTĐT </v>
      </c>
      <c r="E31" s="22">
        <f>'29'!$D$11</f>
        <v>0</v>
      </c>
      <c r="F31" s="24"/>
    </row>
    <row r="32" spans="1:6">
      <c r="A32" s="12">
        <v>30</v>
      </c>
      <c r="B32" s="31">
        <f>'30'!$D$7</f>
        <v>0</v>
      </c>
      <c r="C32" s="23">
        <f>'30'!$D$9</f>
        <v>0</v>
      </c>
      <c r="D32" s="22" t="str">
        <f>'30'!$D$10</f>
        <v xml:space="preserve">TTĐT </v>
      </c>
      <c r="E32" s="22">
        <f>'30'!$D$11</f>
        <v>0</v>
      </c>
      <c r="F32" s="22"/>
    </row>
    <row r="33" spans="1:6">
      <c r="A33" s="12">
        <v>31</v>
      </c>
      <c r="B33" s="31">
        <f>'31'!$D$7</f>
        <v>0</v>
      </c>
      <c r="C33" s="23">
        <f>'31'!$D$9</f>
        <v>0</v>
      </c>
      <c r="D33" s="23" t="str">
        <f>'31'!$D$10</f>
        <v xml:space="preserve">TTĐT </v>
      </c>
      <c r="E33" s="22">
        <f>'31'!$D$11</f>
        <v>0</v>
      </c>
      <c r="F33" s="22"/>
    </row>
    <row r="34" spans="1:6">
      <c r="A34" s="12">
        <v>32</v>
      </c>
      <c r="B34" s="31">
        <f>'32'!$D$7</f>
        <v>0</v>
      </c>
      <c r="C34" s="23">
        <f>'32'!$D$9</f>
        <v>0</v>
      </c>
      <c r="D34" s="23" t="str">
        <f>'32'!$D$10</f>
        <v xml:space="preserve">TTĐT </v>
      </c>
      <c r="E34" s="22">
        <f>'32'!$D$11</f>
        <v>0</v>
      </c>
      <c r="F34" s="23"/>
    </row>
    <row r="35" spans="1:6">
      <c r="A35" s="12">
        <v>33</v>
      </c>
      <c r="B35" s="31">
        <f>'33'!$D$7</f>
        <v>0</v>
      </c>
      <c r="C35" s="25">
        <f>'33'!$D$9</f>
        <v>0</v>
      </c>
      <c r="D35" s="25" t="str">
        <f>'33'!$D$10</f>
        <v xml:space="preserve">TTĐT </v>
      </c>
      <c r="E35" s="24">
        <f>'33'!$D$11</f>
        <v>0</v>
      </c>
      <c r="F35" s="23"/>
    </row>
    <row r="36" spans="1:6">
      <c r="A36" s="12">
        <v>34</v>
      </c>
      <c r="B36" s="31">
        <f>'34'!$D$7</f>
        <v>0</v>
      </c>
      <c r="C36" s="25">
        <f>'34'!$D$9</f>
        <v>0</v>
      </c>
      <c r="D36" s="25" t="str">
        <f>'34'!$D$10</f>
        <v xml:space="preserve">TTĐT </v>
      </c>
      <c r="E36" s="24">
        <f>'34'!$D$11</f>
        <v>0</v>
      </c>
      <c r="F36" s="25"/>
    </row>
    <row r="37" spans="1:6">
      <c r="A37" s="12">
        <v>35</v>
      </c>
      <c r="B37" s="31">
        <f>'35'!$D$7</f>
        <v>0</v>
      </c>
      <c r="C37" s="26">
        <f>'35'!$D$9</f>
        <v>0</v>
      </c>
      <c r="D37" s="26" t="str">
        <f>'35'!$D$10</f>
        <v xml:space="preserve">TTĐT </v>
      </c>
      <c r="E37" s="77">
        <f>'35'!$D$11</f>
        <v>0</v>
      </c>
      <c r="F37" s="25"/>
    </row>
    <row r="38" spans="1:6">
      <c r="A38" s="12">
        <v>36</v>
      </c>
      <c r="B38" s="31">
        <f>'36'!$D$7</f>
        <v>0</v>
      </c>
      <c r="C38" s="26">
        <f>'36'!$D$9</f>
        <v>0</v>
      </c>
      <c r="D38" s="26" t="str">
        <f>'36'!$D$10</f>
        <v xml:space="preserve">TTĐT </v>
      </c>
      <c r="E38" s="77">
        <f>'36'!$D$11</f>
        <v>0</v>
      </c>
      <c r="F38" s="26"/>
    </row>
    <row r="39" spans="1:6">
      <c r="A39" s="12">
        <v>37</v>
      </c>
      <c r="B39" s="31">
        <f>'37'!$D$7</f>
        <v>0</v>
      </c>
      <c r="C39" s="26">
        <f>'37'!$D$9</f>
        <v>0</v>
      </c>
      <c r="D39" s="26" t="str">
        <f>'37'!$D$10</f>
        <v xml:space="preserve">TTĐT </v>
      </c>
      <c r="E39" s="77">
        <f>'37'!$D$11</f>
        <v>0</v>
      </c>
      <c r="F39" s="26"/>
    </row>
    <row r="40" spans="1:6">
      <c r="A40" s="12">
        <v>38</v>
      </c>
      <c r="B40" s="31">
        <f>'38'!$D$7</f>
        <v>0</v>
      </c>
      <c r="C40" s="26">
        <f>'38'!$D$9</f>
        <v>0</v>
      </c>
      <c r="D40" s="26" t="str">
        <f>'38'!$D$10</f>
        <v xml:space="preserve">TTĐT </v>
      </c>
      <c r="E40" s="77">
        <f>'38'!$D$11</f>
        <v>0</v>
      </c>
      <c r="F40" s="26"/>
    </row>
    <row r="41" spans="1:6">
      <c r="A41" s="12">
        <v>39</v>
      </c>
      <c r="B41" s="31">
        <f>'39'!$D$7</f>
        <v>0</v>
      </c>
      <c r="C41" s="26">
        <f>'39'!$D$9</f>
        <v>0</v>
      </c>
      <c r="D41" s="26" t="str">
        <f>'39'!$D$10</f>
        <v xml:space="preserve">TTĐT </v>
      </c>
      <c r="E41" s="77">
        <f>'39'!$D$11</f>
        <v>0</v>
      </c>
      <c r="F41" s="26"/>
    </row>
    <row r="42" spans="1:6" ht="15">
      <c r="A42" s="12">
        <v>40</v>
      </c>
      <c r="B42" s="32">
        <f>'40'!$D$7</f>
        <v>0</v>
      </c>
      <c r="C42" s="26">
        <f>'40'!$D$9</f>
        <v>0</v>
      </c>
      <c r="D42" s="20" t="str">
        <f>'40'!$D$10</f>
        <v xml:space="preserve">TTĐT </v>
      </c>
      <c r="E42" s="72">
        <f>'40'!$D$11</f>
        <v>0</v>
      </c>
      <c r="F42" s="26"/>
    </row>
    <row r="43" spans="1:6">
      <c r="A43" s="12">
        <v>41</v>
      </c>
      <c r="B43" s="31">
        <f>'41'!$D$7</f>
        <v>0</v>
      </c>
      <c r="C43" s="26">
        <f>'41'!$D$9</f>
        <v>0</v>
      </c>
      <c r="D43" s="26" t="str">
        <f>'41'!$D$10</f>
        <v xml:space="preserve">TTĐT </v>
      </c>
      <c r="E43" s="77">
        <f>'41'!$D$11</f>
        <v>0</v>
      </c>
      <c r="F43" s="26"/>
    </row>
    <row r="44" spans="1:6" ht="15">
      <c r="A44" s="12">
        <v>42</v>
      </c>
      <c r="B44" s="32">
        <f>'42'!$D$7</f>
        <v>0</v>
      </c>
      <c r="C44" s="26">
        <f>'42'!$D$9</f>
        <v>0</v>
      </c>
      <c r="D44" s="26" t="str">
        <f>'42'!$D$10</f>
        <v xml:space="preserve">TTĐT </v>
      </c>
      <c r="E44" s="77">
        <f>'42'!$D$11</f>
        <v>0</v>
      </c>
      <c r="F44" s="26"/>
    </row>
    <row r="45" spans="1:6" ht="15">
      <c r="A45" s="12">
        <v>43</v>
      </c>
      <c r="B45" s="32">
        <f>'43'!$D$7</f>
        <v>0</v>
      </c>
      <c r="C45" s="26">
        <f>'43'!$D$9</f>
        <v>0</v>
      </c>
      <c r="D45" s="26" t="str">
        <f>'43'!$D$10</f>
        <v xml:space="preserve">TTĐT </v>
      </c>
      <c r="E45" s="77">
        <f>'43'!$D$11</f>
        <v>0</v>
      </c>
      <c r="F45" s="26"/>
    </row>
    <row r="46" spans="1:6" ht="15">
      <c r="A46" s="12">
        <v>44</v>
      </c>
      <c r="B46" s="32">
        <f>'44'!$D$7</f>
        <v>0</v>
      </c>
      <c r="C46" s="26">
        <f>'44'!$D$9</f>
        <v>0</v>
      </c>
      <c r="D46" s="26" t="str">
        <f>'44'!$D$10</f>
        <v xml:space="preserve">TTĐT </v>
      </c>
      <c r="E46" s="77">
        <f>'44'!$D$11</f>
        <v>0</v>
      </c>
      <c r="F46" s="26"/>
    </row>
    <row r="47" spans="1:6">
      <c r="A47" s="12">
        <v>45</v>
      </c>
      <c r="B47" s="31">
        <f>'45'!$D$7</f>
        <v>0</v>
      </c>
      <c r="C47" s="26">
        <f>'45'!$D$9</f>
        <v>0</v>
      </c>
      <c r="D47" s="26" t="str">
        <f>'45'!$D$10</f>
        <v xml:space="preserve">TTĐT </v>
      </c>
      <c r="E47" s="77">
        <f>'45'!$D$11</f>
        <v>0</v>
      </c>
      <c r="F47" s="26"/>
    </row>
    <row r="48" spans="1:6">
      <c r="A48" s="12">
        <v>46</v>
      </c>
      <c r="B48" s="31">
        <f>'46'!$D$7</f>
        <v>0</v>
      </c>
      <c r="C48" s="26">
        <f>'46'!$D$9</f>
        <v>0</v>
      </c>
      <c r="D48" s="26" t="str">
        <f>'46'!$D$10</f>
        <v xml:space="preserve">TTĐT </v>
      </c>
      <c r="E48" s="77">
        <f>'46'!$D$11</f>
        <v>0</v>
      </c>
      <c r="F48" s="26"/>
    </row>
    <row r="49" spans="1:6">
      <c r="A49" s="12">
        <v>47</v>
      </c>
      <c r="B49" s="31">
        <f>'47'!$D$7</f>
        <v>0</v>
      </c>
      <c r="C49" s="26">
        <f>'47'!$D$9</f>
        <v>0</v>
      </c>
      <c r="D49" s="26" t="str">
        <f>'47'!$D$10</f>
        <v xml:space="preserve">TTĐT </v>
      </c>
      <c r="E49" s="77">
        <f>'47'!$D$11</f>
        <v>0</v>
      </c>
      <c r="F49" s="26"/>
    </row>
    <row r="50" spans="1:6">
      <c r="A50" s="12">
        <v>48</v>
      </c>
      <c r="B50" s="31">
        <f>'48'!$D$7</f>
        <v>0</v>
      </c>
      <c r="C50" s="26">
        <f>'48'!$D$9</f>
        <v>0</v>
      </c>
      <c r="D50" s="26" t="str">
        <f>'48'!$D$10</f>
        <v xml:space="preserve">TTĐT </v>
      </c>
      <c r="E50" s="77">
        <f>'48'!$D$11</f>
        <v>0</v>
      </c>
      <c r="F50" s="26"/>
    </row>
    <row r="51" spans="1:6">
      <c r="A51" s="12">
        <v>49</v>
      </c>
      <c r="B51" s="31">
        <f>'49'!$D$7</f>
        <v>0</v>
      </c>
      <c r="C51" s="26">
        <f>'49'!$D$9</f>
        <v>0</v>
      </c>
      <c r="D51" s="26" t="str">
        <f>'49'!$D$10</f>
        <v xml:space="preserve">TTĐT </v>
      </c>
      <c r="E51" s="77">
        <f>'49'!$D$11</f>
        <v>0</v>
      </c>
      <c r="F51" s="26"/>
    </row>
    <row r="52" spans="1:6">
      <c r="A52" s="12">
        <v>50</v>
      </c>
      <c r="B52" s="31">
        <f>'50'!$D$7</f>
        <v>0</v>
      </c>
      <c r="C52" s="26">
        <f>'50'!$D$9</f>
        <v>0</v>
      </c>
      <c r="D52" s="26" t="str">
        <f>'50'!$D$10</f>
        <v xml:space="preserve">TTĐT </v>
      </c>
      <c r="E52" s="77">
        <f>'50'!$D$11</f>
        <v>0</v>
      </c>
      <c r="F52" s="26"/>
    </row>
    <row r="53" spans="1:6">
      <c r="A53" s="12">
        <v>51</v>
      </c>
      <c r="B53" s="31">
        <f>'51'!$D$7</f>
        <v>0</v>
      </c>
      <c r="C53" s="26">
        <f>'51'!$D$9</f>
        <v>0</v>
      </c>
      <c r="D53" s="26" t="str">
        <f>'51'!$D$10</f>
        <v xml:space="preserve">TTĐT </v>
      </c>
      <c r="E53" s="77">
        <f>'51'!$D$11</f>
        <v>0</v>
      </c>
      <c r="F53" s="26"/>
    </row>
    <row r="54" spans="1:6">
      <c r="A54" s="12">
        <v>52</v>
      </c>
      <c r="B54" s="31">
        <f>'52'!$D$7</f>
        <v>0</v>
      </c>
      <c r="C54" s="26">
        <f>'52'!$D$9</f>
        <v>0</v>
      </c>
      <c r="D54" s="26" t="str">
        <f>'52'!$D$10</f>
        <v xml:space="preserve">TTĐT </v>
      </c>
      <c r="E54" s="77">
        <f>'52'!$D$11</f>
        <v>0</v>
      </c>
      <c r="F54" s="26"/>
    </row>
    <row r="55" spans="1:6" ht="15">
      <c r="A55" s="12">
        <v>53</v>
      </c>
      <c r="B55" s="32">
        <f>'53'!$D$7</f>
        <v>0</v>
      </c>
      <c r="C55" s="26">
        <f>'53'!$D$9</f>
        <v>0</v>
      </c>
      <c r="D55" s="26" t="str">
        <f>'53'!$D$10</f>
        <v xml:space="preserve">TTĐT </v>
      </c>
      <c r="E55" s="77">
        <f>'53'!$D$11</f>
        <v>0</v>
      </c>
      <c r="F55" s="26"/>
    </row>
    <row r="56" spans="1:6" ht="15">
      <c r="A56" s="12">
        <v>54</v>
      </c>
      <c r="B56" s="32">
        <f>'54'!$D$7</f>
        <v>0</v>
      </c>
      <c r="C56" s="67">
        <f>'54'!$D$9</f>
        <v>0</v>
      </c>
      <c r="D56" t="str">
        <f>'54'!$D$10</f>
        <v xml:space="preserve">TTĐT </v>
      </c>
      <c r="E56" s="74">
        <f>'54'!$D$11</f>
        <v>0</v>
      </c>
    </row>
    <row r="57" spans="1:6" ht="15">
      <c r="A57" s="12">
        <v>55</v>
      </c>
      <c r="B57" s="32">
        <f>'55'!$D$7</f>
        <v>0</v>
      </c>
      <c r="C57" s="67">
        <f>'55'!$D$9</f>
        <v>0</v>
      </c>
      <c r="D57" t="str">
        <f>'55'!$D$10</f>
        <v xml:space="preserve">TTĐT </v>
      </c>
      <c r="E57" s="74">
        <f>'55'!$D$11</f>
        <v>0</v>
      </c>
    </row>
    <row r="58" spans="1:6" ht="15">
      <c r="A58" s="12">
        <v>56</v>
      </c>
      <c r="B58" s="32">
        <f>'56'!$D$7</f>
        <v>0</v>
      </c>
      <c r="C58" s="67">
        <f>'56'!$D$9</f>
        <v>0</v>
      </c>
      <c r="D58" t="str">
        <f>'56'!$D$10</f>
        <v xml:space="preserve">TTĐT </v>
      </c>
      <c r="E58" s="74">
        <f>'56'!$D$11</f>
        <v>0</v>
      </c>
    </row>
    <row r="59" spans="1:6" ht="15">
      <c r="A59" s="12">
        <v>57</v>
      </c>
      <c r="B59" s="32">
        <f>'57'!$D$7</f>
        <v>0</v>
      </c>
      <c r="C59" s="67">
        <f>'57'!$D$9</f>
        <v>0</v>
      </c>
      <c r="D59" t="str">
        <f>'57'!$D$10</f>
        <v xml:space="preserve">TTĐT </v>
      </c>
      <c r="E59" s="74">
        <f>'57'!$D$11</f>
        <v>0</v>
      </c>
    </row>
    <row r="60" spans="1:6" ht="15">
      <c r="A60" s="12">
        <v>58</v>
      </c>
      <c r="B60" s="32">
        <f>'58'!$D$7</f>
        <v>0</v>
      </c>
      <c r="C60" s="67">
        <f>'58'!$D$9</f>
        <v>0</v>
      </c>
      <c r="D60" t="str">
        <f>'58'!$D$10</f>
        <v xml:space="preserve">TTĐT </v>
      </c>
      <c r="E60" s="74">
        <f>'58'!$D$11</f>
        <v>0</v>
      </c>
    </row>
    <row r="61" spans="1:6" ht="15">
      <c r="A61" s="12">
        <v>59</v>
      </c>
      <c r="B61" s="32">
        <f>'59'!$D$7</f>
        <v>0</v>
      </c>
      <c r="C61" s="67">
        <f>'59'!$D$9</f>
        <v>0</v>
      </c>
      <c r="D61" t="str">
        <f>'59'!$D$10</f>
        <v xml:space="preserve">TTĐT </v>
      </c>
      <c r="E61" s="74">
        <f>'59'!$D$11</f>
        <v>0</v>
      </c>
    </row>
    <row r="62" spans="1:6" ht="15">
      <c r="A62" s="12">
        <v>60</v>
      </c>
      <c r="B62" s="32">
        <f>'60'!$D$7</f>
        <v>0</v>
      </c>
      <c r="C62" s="67">
        <f>'60'!$D$9</f>
        <v>0</v>
      </c>
      <c r="D62" t="str">
        <f>'60'!$D$10</f>
        <v xml:space="preserve">TTĐT </v>
      </c>
      <c r="E62" s="74">
        <f>'60'!$D$11</f>
        <v>0</v>
      </c>
    </row>
    <row r="63" spans="1:6" ht="15">
      <c r="A63" s="12">
        <v>61</v>
      </c>
      <c r="B63" s="32">
        <f>'61'!$D$7</f>
        <v>0</v>
      </c>
      <c r="C63" s="26">
        <f>'61'!$D$9</f>
        <v>0</v>
      </c>
      <c r="D63" s="26" t="str">
        <f>'61'!$D$10</f>
        <v>TTĐT MB</v>
      </c>
      <c r="E63" s="77">
        <f>'61'!$D$11</f>
        <v>0</v>
      </c>
      <c r="F63" s="26"/>
    </row>
    <row r="64" spans="1:6" ht="15">
      <c r="A64" s="12">
        <v>62</v>
      </c>
      <c r="B64" s="32">
        <f>'62'!$D$7</f>
        <v>0</v>
      </c>
      <c r="C64" s="26">
        <f>'62'!$D$9</f>
        <v>0</v>
      </c>
      <c r="D64" s="26" t="str">
        <f>'62'!$D$10</f>
        <v>TTĐT MB</v>
      </c>
      <c r="E64" s="77">
        <f>'62'!$D$11</f>
        <v>0</v>
      </c>
      <c r="F64" s="26"/>
    </row>
    <row r="65" spans="1:6" ht="15">
      <c r="A65" s="12">
        <v>63</v>
      </c>
      <c r="B65" s="32">
        <f>'63'!$D$7</f>
        <v>0</v>
      </c>
      <c r="C65" s="26">
        <f>'63'!$D$9</f>
        <v>0</v>
      </c>
      <c r="D65" s="26" t="str">
        <f>'63'!$D$10</f>
        <v>TTĐT MB</v>
      </c>
      <c r="E65" s="77">
        <f>'63'!$D$11</f>
        <v>0</v>
      </c>
      <c r="F65" s="26"/>
    </row>
    <row r="66" spans="1:6" ht="15">
      <c r="A66" s="12">
        <v>64</v>
      </c>
      <c r="B66" s="32">
        <f>'64'!$D$7</f>
        <v>0</v>
      </c>
      <c r="C66" s="26">
        <f>'64'!$D$9</f>
        <v>0</v>
      </c>
      <c r="D66" s="26" t="str">
        <f>'64'!$D$10</f>
        <v>TTĐT MB</v>
      </c>
      <c r="E66" s="77">
        <f>'64'!$D$11</f>
        <v>0</v>
      </c>
      <c r="F66" s="26"/>
    </row>
    <row r="67" spans="1:6" ht="15">
      <c r="A67" s="12">
        <v>65</v>
      </c>
      <c r="B67" s="32">
        <f>'65'!$D$7</f>
        <v>0</v>
      </c>
      <c r="C67" s="26">
        <f>'65'!$D$9</f>
        <v>0</v>
      </c>
      <c r="D67" s="26" t="str">
        <f>'65'!$D$10</f>
        <v>TTĐT MB</v>
      </c>
      <c r="E67" s="77">
        <f>'65'!$D$11</f>
        <v>0</v>
      </c>
      <c r="F67" s="26"/>
    </row>
    <row r="68" spans="1:6" ht="15">
      <c r="A68" s="12">
        <v>66</v>
      </c>
      <c r="B68" s="32">
        <f>'66'!$D$7</f>
        <v>0</v>
      </c>
      <c r="C68" s="26">
        <f>'66'!$D$9</f>
        <v>0</v>
      </c>
      <c r="D68" s="26" t="str">
        <f>'66'!$D$10</f>
        <v>TTĐT MB</v>
      </c>
      <c r="E68" s="77">
        <f>'66'!$D$11</f>
        <v>0</v>
      </c>
      <c r="F68" s="26"/>
    </row>
    <row r="69" spans="1:6" ht="15">
      <c r="A69" s="12">
        <v>67</v>
      </c>
      <c r="B69" s="32">
        <f>'67'!$D$7</f>
        <v>0</v>
      </c>
      <c r="C69" s="26">
        <f>'67'!$D$9</f>
        <v>0</v>
      </c>
      <c r="D69" s="26" t="str">
        <f>'67'!$D$10</f>
        <v>TTĐT MB</v>
      </c>
      <c r="E69" s="77">
        <f>'67'!$D$11</f>
        <v>0</v>
      </c>
      <c r="F69" s="26"/>
    </row>
    <row r="70" spans="1:6" ht="15">
      <c r="A70" s="12">
        <v>68</v>
      </c>
      <c r="B70" s="32">
        <f>'68'!$D$7</f>
        <v>0</v>
      </c>
      <c r="C70" s="26">
        <f>'68'!$D$9</f>
        <v>0</v>
      </c>
      <c r="D70" s="26" t="str">
        <f>'68'!$D$10</f>
        <v>TTĐT MB</v>
      </c>
      <c r="E70" s="77">
        <f>'68'!$D$11</f>
        <v>0</v>
      </c>
      <c r="F70" s="26"/>
    </row>
    <row r="71" spans="1:6" ht="15">
      <c r="A71" s="12">
        <v>69</v>
      </c>
      <c r="B71" s="32">
        <f>'69'!$D$7</f>
        <v>0</v>
      </c>
      <c r="C71" s="26">
        <f>'69'!$D$9</f>
        <v>0</v>
      </c>
      <c r="D71" s="26" t="str">
        <f>'69'!$D$10</f>
        <v>TTĐT MB</v>
      </c>
      <c r="E71" s="77">
        <f>'69'!$D$11</f>
        <v>0</v>
      </c>
      <c r="F71" s="26"/>
    </row>
    <row r="72" spans="1:6" ht="15">
      <c r="A72" s="12">
        <v>70</v>
      </c>
      <c r="B72" s="32">
        <f>'70'!$D$7</f>
        <v>0</v>
      </c>
      <c r="C72" s="26">
        <f>'70'!$D$9</f>
        <v>0</v>
      </c>
      <c r="D72" s="26" t="str">
        <f>'70'!$D$10</f>
        <v>TTĐT MB</v>
      </c>
      <c r="E72" s="77">
        <f>'70'!$D$11</f>
        <v>0</v>
      </c>
      <c r="F72" s="26"/>
    </row>
    <row r="73" spans="1:6" ht="15">
      <c r="A73" s="12">
        <v>71</v>
      </c>
      <c r="B73" s="32">
        <f>'71'!$D$7</f>
        <v>0</v>
      </c>
      <c r="C73" s="26">
        <f>'71'!$D$9</f>
        <v>0</v>
      </c>
      <c r="D73" s="26" t="str">
        <f>'71'!$D$10</f>
        <v>TTĐT MB</v>
      </c>
      <c r="E73" s="77">
        <f>'71'!$D$11</f>
        <v>0</v>
      </c>
      <c r="F73" s="26"/>
    </row>
    <row r="74" spans="1:6" ht="15">
      <c r="A74" s="12">
        <v>72</v>
      </c>
      <c r="B74" s="32">
        <f>'72'!$D$7</f>
        <v>0</v>
      </c>
      <c r="C74" s="26">
        <f>'72'!$D$9</f>
        <v>0</v>
      </c>
      <c r="D74" s="26" t="str">
        <f>'72'!$D$10</f>
        <v>TTĐT MB</v>
      </c>
      <c r="E74" s="77">
        <f>'72'!$D$11</f>
        <v>0</v>
      </c>
      <c r="F74" s="26"/>
    </row>
    <row r="75" spans="1:6" ht="15">
      <c r="A75" s="12">
        <v>73</v>
      </c>
      <c r="B75" s="32">
        <f>'73'!$D$7</f>
        <v>0</v>
      </c>
      <c r="C75" s="26">
        <f>'73'!$D$9</f>
        <v>0</v>
      </c>
      <c r="D75" s="26" t="str">
        <f>'73'!$D$10</f>
        <v>TTĐT MB</v>
      </c>
      <c r="E75" s="77">
        <f>'73'!$D$11</f>
        <v>0</v>
      </c>
      <c r="F75" s="26"/>
    </row>
    <row r="76" spans="1:6" ht="15">
      <c r="A76" s="12">
        <v>74</v>
      </c>
      <c r="B76" s="32">
        <f>'74'!$D$7</f>
        <v>0</v>
      </c>
      <c r="C76" s="67">
        <f>'74'!$D$9</f>
        <v>0</v>
      </c>
      <c r="D76" t="str">
        <f>'74'!$D$10</f>
        <v>TTĐT MB</v>
      </c>
      <c r="E76" s="74">
        <f>'74'!$D$11</f>
        <v>0</v>
      </c>
    </row>
    <row r="77" spans="1:6" ht="15">
      <c r="A77" s="12">
        <v>75</v>
      </c>
      <c r="B77" s="32">
        <f>'75'!$D$7</f>
        <v>0</v>
      </c>
      <c r="C77" s="67">
        <f>'75'!$D$9</f>
        <v>0</v>
      </c>
      <c r="D77" t="str">
        <f>'75'!$D$10</f>
        <v>TTĐT MB</v>
      </c>
      <c r="E77" s="74">
        <f>'75'!$D$11</f>
        <v>0</v>
      </c>
    </row>
    <row r="78" spans="1:6" ht="15">
      <c r="A78" s="12">
        <v>76</v>
      </c>
      <c r="B78" s="32">
        <f>'76'!$D$7</f>
        <v>0</v>
      </c>
      <c r="C78" s="67">
        <f>'76'!$D$9</f>
        <v>0</v>
      </c>
      <c r="D78" t="str">
        <f>'76'!$D$10</f>
        <v>TTĐT MB</v>
      </c>
      <c r="E78" s="74">
        <f>'76'!$D$11</f>
        <v>0</v>
      </c>
    </row>
    <row r="79" spans="1:6" ht="15">
      <c r="A79" s="12">
        <v>77</v>
      </c>
      <c r="B79" s="32">
        <f>'77'!$D$7</f>
        <v>0</v>
      </c>
      <c r="C79" s="67">
        <f>'77'!$D$9</f>
        <v>0</v>
      </c>
      <c r="D79" t="str">
        <f>'77'!$D$10</f>
        <v>TTĐT MB</v>
      </c>
      <c r="E79" s="74">
        <f>'77'!$D$11</f>
        <v>0</v>
      </c>
    </row>
    <row r="80" spans="1:6" ht="15">
      <c r="A80" s="12">
        <v>78</v>
      </c>
      <c r="B80" s="32">
        <f>'78'!$D$7</f>
        <v>0</v>
      </c>
      <c r="C80" s="67">
        <f>'78'!$D$9</f>
        <v>0</v>
      </c>
      <c r="D80" t="str">
        <f>'78'!$D$10</f>
        <v>TTĐT MB</v>
      </c>
      <c r="E80" s="74">
        <f>'78'!$D$11</f>
        <v>0</v>
      </c>
    </row>
    <row r="81" spans="1:5" ht="15">
      <c r="A81" s="12">
        <v>79</v>
      </c>
      <c r="B81" s="32">
        <f>'79'!$D$7</f>
        <v>0</v>
      </c>
      <c r="C81" s="67">
        <f>'79'!$D$9</f>
        <v>0</v>
      </c>
      <c r="D81" t="str">
        <f>'79'!$D$10</f>
        <v>TTĐT MB</v>
      </c>
      <c r="E81" s="74">
        <f>'79'!$D$11</f>
        <v>0</v>
      </c>
    </row>
    <row r="82" spans="1:5" ht="15">
      <c r="A82" s="12">
        <v>80</v>
      </c>
      <c r="B82" s="32">
        <f>'80'!$D$7</f>
        <v>0</v>
      </c>
      <c r="C82" s="67">
        <f>'80'!$D$9</f>
        <v>0</v>
      </c>
      <c r="D82" t="str">
        <f>'80'!$D$10</f>
        <v>TTĐT MB</v>
      </c>
      <c r="E82" s="74">
        <f>'80'!$D$11</f>
        <v>0</v>
      </c>
    </row>
  </sheetData>
  <sheetProtection formatCells="0" formatColumns="0" formatRows="0" insertColumns="0" insertRows="0" insertHyperlinks="0" deleteColumns="0" deleteRows="0" sort="0" autoFilter="0" pivotTables="0"/>
  <autoFilter ref="A2:E55" xr:uid="{00000000-0009-0000-0000-000000000000}">
    <sortState xmlns:xlrd2="http://schemas.microsoft.com/office/spreadsheetml/2017/richdata2" ref="A3:E32">
      <sortCondition ref="A2"/>
    </sortState>
  </autoFilter>
  <mergeCells count="1">
    <mergeCell ref="A1:B1"/>
  </mergeCells>
  <hyperlinks>
    <hyperlink ref="B4" location="'2'!A1" display="'2'!A1" xr:uid="{00000000-0004-0000-0000-000000000000}"/>
    <hyperlink ref="B6" location="'4'!A1" display="'4'!A1" xr:uid="{00000000-0004-0000-0000-000002000000}"/>
    <hyperlink ref="B7" location="'5'!A1" display="'5'!A1" xr:uid="{00000000-0004-0000-0000-000003000000}"/>
    <hyperlink ref="B8" location="'6'!A1" display="'6'!A1" xr:uid="{00000000-0004-0000-0000-000004000000}"/>
    <hyperlink ref="B9" location="'7'!A1" display="'7'!A1" xr:uid="{00000000-0004-0000-0000-000005000000}"/>
    <hyperlink ref="B10" location="'8'!A1" display="'8'!A1" xr:uid="{00000000-0004-0000-0000-000006000000}"/>
    <hyperlink ref="B11" location="'9'!A1" display="'9'!A1" xr:uid="{00000000-0004-0000-0000-000007000000}"/>
    <hyperlink ref="B12" location="'10'!A1" display="'10'!A1" xr:uid="{00000000-0004-0000-0000-000008000000}"/>
    <hyperlink ref="B13" location="'11'!A1" display="'11'!A1" xr:uid="{00000000-0004-0000-0000-000009000000}"/>
    <hyperlink ref="B18" location="'16'!A1" display="'16'!A1" xr:uid="{00000000-0004-0000-0000-00000A000000}"/>
    <hyperlink ref="B19" location="'17'!A1" display="'17'!A1" xr:uid="{00000000-0004-0000-0000-00000B000000}"/>
    <hyperlink ref="B20" location="'18'!A1" display="'18'!A1" xr:uid="{00000000-0004-0000-0000-00000C000000}"/>
    <hyperlink ref="B21" location="'19'!A1" display="'19'!A1" xr:uid="{00000000-0004-0000-0000-00000D000000}"/>
    <hyperlink ref="B22" location="'20'!A1" display="'20'!A1" xr:uid="{00000000-0004-0000-0000-00000E000000}"/>
    <hyperlink ref="B23" location="'21'!A1" display="'21'!A1" xr:uid="{00000000-0004-0000-0000-00000F000000}"/>
    <hyperlink ref="B24" location="'22'!A1" display="'22'!A1" xr:uid="{00000000-0004-0000-0000-000010000000}"/>
    <hyperlink ref="B26" location="'24'!A1" display="'24'!A1" xr:uid="{00000000-0004-0000-0000-000011000000}"/>
    <hyperlink ref="B27" location="'25'!A1" display="'25'!A1" xr:uid="{00000000-0004-0000-0000-000012000000}"/>
    <hyperlink ref="B28" location="'26'!A1" display="'26'!A1" xr:uid="{00000000-0004-0000-0000-000013000000}"/>
    <hyperlink ref="B29" location="'27'!A1" display="'27'!A1" xr:uid="{00000000-0004-0000-0000-000014000000}"/>
    <hyperlink ref="A30" location="'28'!A1" display="'28'!A1" xr:uid="{00000000-0004-0000-0000-000015000000}"/>
    <hyperlink ref="B31" location="'29'!A1" display="'29'!A1" xr:uid="{00000000-0004-0000-0000-000016000000}"/>
    <hyperlink ref="B32" location="'30'!A1" display="'30'!A1" xr:uid="{00000000-0004-0000-0000-000017000000}"/>
    <hyperlink ref="B33" location="'31'!A1" display="'31'!A1" xr:uid="{00000000-0004-0000-0000-000018000000}"/>
    <hyperlink ref="B34" location="'32'!A1" display="'32'!A1" xr:uid="{00000000-0004-0000-0000-000019000000}"/>
    <hyperlink ref="B35" location="'33'!A1" display="'33'!A1" xr:uid="{00000000-0004-0000-0000-00001A000000}"/>
    <hyperlink ref="B36" location="'34'!A1" display="'34'!A1" xr:uid="{00000000-0004-0000-0000-00001B000000}"/>
    <hyperlink ref="B37" location="'35'!A1" display="'35'!A1" xr:uid="{00000000-0004-0000-0000-00001C000000}"/>
    <hyperlink ref="B38" location="'36'!A1" display="'36'!A1" xr:uid="{00000000-0004-0000-0000-00001D000000}"/>
    <hyperlink ref="B39" location="'37'!A1" display="'37'!A1" xr:uid="{00000000-0004-0000-0000-00001E000000}"/>
    <hyperlink ref="B40" location="'38'!A1" display="'38'!A1" xr:uid="{00000000-0004-0000-0000-00001F000000}"/>
    <hyperlink ref="B41" location="'39'!A1" display="'39'!A1" xr:uid="{00000000-0004-0000-0000-000020000000}"/>
    <hyperlink ref="B14" location="'12'!A1" display="'12'!A1" xr:uid="{00000000-0004-0000-0000-000021000000}"/>
    <hyperlink ref="B15" location="'13'!A1" display="'13'!A1" xr:uid="{00000000-0004-0000-0000-000022000000}"/>
    <hyperlink ref="B16" location="'14'!A1" display="'14'!A1" xr:uid="{00000000-0004-0000-0000-000023000000}"/>
    <hyperlink ref="B17" location="'15'!A1" display="'15'!A1" xr:uid="{00000000-0004-0000-0000-000024000000}"/>
    <hyperlink ref="B30" location="'28'!A1" display="'28'!A1" xr:uid="{00000000-0004-0000-0000-000025000000}"/>
    <hyperlink ref="B43" location="'41'!A1" display="='40'!$D$7" xr:uid="{00000000-0004-0000-0000-000026000000}"/>
    <hyperlink ref="B44" location="'42'!A1" display="'42'!A1" xr:uid="{00000000-0004-0000-0000-000027000000}"/>
    <hyperlink ref="B45" location="'43'!A1" display="'43'!A1" xr:uid="{00000000-0004-0000-0000-000028000000}"/>
    <hyperlink ref="B46" location="'44'!A1" display="'44'!A1" xr:uid="{00000000-0004-0000-0000-000029000000}"/>
    <hyperlink ref="B47" location="'45'!A1" display="='40'!$D$7" xr:uid="{00000000-0004-0000-0000-00002A000000}"/>
    <hyperlink ref="B48" location="'46'!A1" display="='40'!$D$7" xr:uid="{00000000-0004-0000-0000-00002B000000}"/>
    <hyperlink ref="B49" location="'47'!A1" display="='40'!$D$7" xr:uid="{00000000-0004-0000-0000-00002C000000}"/>
    <hyperlink ref="B50" location="'48'!A1" display="='40'!$D$7" xr:uid="{00000000-0004-0000-0000-00002D000000}"/>
    <hyperlink ref="B51" location="'49'!A1" display="='40'!$D$7" xr:uid="{00000000-0004-0000-0000-00002E000000}"/>
    <hyperlink ref="B52" location="'50'!A1" display="='40'!$D$7" xr:uid="{00000000-0004-0000-0000-00002F000000}"/>
    <hyperlink ref="B53" location="'51'!A1" display="='51'!$D$7" xr:uid="{00000000-0004-0000-0000-000030000000}"/>
    <hyperlink ref="B54" location="'52'!A1" display="='52'!$D$7" xr:uid="{00000000-0004-0000-0000-000031000000}"/>
    <hyperlink ref="B3" location="'1'!A1" display="'1'!A1" xr:uid="{00000000-0004-0000-0000-000032000000}"/>
    <hyperlink ref="B25" location="'23'!A1" display="'23'!A1" xr:uid="{00000000-0004-0000-0000-000033000000}"/>
    <hyperlink ref="B55" location="'53'!A1" display="'53'!A1" xr:uid="{00000000-0004-0000-0000-000034000000}"/>
    <hyperlink ref="B42" location="'40'!A1" display="'40'!A1" xr:uid="{00000000-0004-0000-0000-000035000000}"/>
    <hyperlink ref="B5" location="'3'!A1" display="'3'!A1" xr:uid="{00000000-0004-0000-0000-000001000000}"/>
    <hyperlink ref="B56" location="'54'!A1" display="'54'!A1" xr:uid="{0416FD4E-82A4-478E-922F-9B95F42DF81D}"/>
    <hyperlink ref="B57" location="'55'!A1" display="'55'!A1" xr:uid="{0F325C9F-D35D-4528-9AD4-30C135C7A546}"/>
    <hyperlink ref="B58" location="'56'!A1" display="'56'!A1" xr:uid="{19D690E1-C166-45FE-94ED-32A5CF78A544}"/>
    <hyperlink ref="B59" location="'57'!A1" display="'57'!A1" xr:uid="{5E9BBDFB-A969-4A91-B1E9-7257DDF62D68}"/>
    <hyperlink ref="B60" location="'58'!A1" display="'58'!A1" xr:uid="{DF9684FD-1F55-4D22-87D7-65D400548D64}"/>
    <hyperlink ref="B61" location="'59'!A1" display="'59'!A1" xr:uid="{3556E096-37DD-4907-B86C-7569E5E76116}"/>
    <hyperlink ref="B62" location="'60'!A1" display="'60'!A1" xr:uid="{3B8E35D7-9D09-4879-A96A-F9BCB0E86490}"/>
    <hyperlink ref="B63" location="'61'!A1" display="'61'!A1" xr:uid="{AAADF359-FD1E-449A-AFA3-45590632FC55}"/>
    <hyperlink ref="B64" location="'62'!A1" display="'62'!A1" xr:uid="{CFB57FB9-B0CE-45C7-B73C-FAB7BAA6218E}"/>
    <hyperlink ref="B65" location="'63'!A1" display="'63'!A1" xr:uid="{7E650487-2B17-4B26-9E7A-32237105E7C5}"/>
    <hyperlink ref="B66" location="'64'!A1" display="'64'!A1" xr:uid="{70A0C63B-07E7-45FB-A5B3-BB04A6C806FC}"/>
    <hyperlink ref="B67" location="'65'!A1" display="'65'!A1" xr:uid="{6C2B4CF0-3AC1-4207-B3C8-B05478774695}"/>
    <hyperlink ref="B68" location="'66'!A1" display="'66'!A1" xr:uid="{E3072B28-92A4-424A-A469-125F78A88BC2}"/>
    <hyperlink ref="B69" location="'67'!A1" display="'67'!A1" xr:uid="{A170E131-97AD-492A-88FF-6D98C63201BE}"/>
    <hyperlink ref="B70" location="'68'!A1" display="'68'!A1" xr:uid="{E6EEDC96-7944-450C-8667-C07A627F9431}"/>
    <hyperlink ref="B71" location="'69'!A1" display="'69'!A1" xr:uid="{AF97B908-CD48-406D-A8AB-5763CFAF4E77}"/>
    <hyperlink ref="B72" location="'70'!A1" display="'70'!A1" xr:uid="{94D551C5-5550-4CE7-B234-31E994B34696}"/>
    <hyperlink ref="B73" location="'71'!A1" display="'71'!A1" xr:uid="{C3589E65-96F1-41CC-9A8B-CE096FED091F}"/>
    <hyperlink ref="B74" location="'72'!A1" display="'72'!A1" xr:uid="{24DF5F0D-F9FA-4D15-A57B-6226F2617221}"/>
    <hyperlink ref="B75" location="'73'!A1" display="'73'!A1" xr:uid="{51C31A54-73F2-4844-BBE4-7F3779AB801D}"/>
    <hyperlink ref="B76" location="'74'!A1" display="'74'!A1" xr:uid="{6ED31C90-BC24-4A59-BF35-78ADC55E0BE5}"/>
    <hyperlink ref="B77" location="'75'!A1" display="'75'!A1" xr:uid="{99532462-A85D-4A6B-8BF5-B831488004C5}"/>
    <hyperlink ref="B78" location="'76'!A1" display="'76'!A1" xr:uid="{440BB7E2-8F37-419B-B3D8-4C14AF411E60}"/>
    <hyperlink ref="B79" location="'77'!A1" display="'77'!A1" xr:uid="{E1DD6861-4153-49D6-B190-A14BF954063A}"/>
    <hyperlink ref="B80" location="'78'!A1" display="'78'!A1" xr:uid="{D9694DCF-FBAF-438F-9293-90858EC9A1AB}"/>
    <hyperlink ref="B81" location="'79'!A1" display="'79'!A1" xr:uid="{1ED782AA-258C-4A8B-8201-352EDB2B8697}"/>
    <hyperlink ref="B82" location="'80'!A1" display="'80'!A1" xr:uid="{40B92A0D-15EB-4BA1-B91C-5CED790AA192}"/>
  </hyperlink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O41"/>
  <sheetViews>
    <sheetView zoomScale="70" zoomScaleNormal="70" workbookViewId="0">
      <selection activeCell="A8" sqref="A8:E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1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1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1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1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1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54" t="s">
        <v>40</v>
      </c>
      <c r="B8" s="54"/>
      <c r="C8" s="39"/>
      <c r="E8" s="39"/>
      <c r="F8" s="39"/>
      <c r="G8" s="54">
        <f>B8</f>
        <v>0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1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1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1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1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G32" si="13">B31</f>
        <v>18</v>
      </c>
      <c r="H31" s="52">
        <f t="shared" ref="H31:H32" si="14">C31</f>
        <v>0</v>
      </c>
      <c r="I31" s="70">
        <f t="shared" ref="I31:I33" si="15">D31</f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4"/>
        <v>0</v>
      </c>
      <c r="I32" s="70">
        <f t="shared" si="15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5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  <row r="40" spans="2:15" ht="16.149999999999999" customHeight="1"/>
    <row r="41" spans="2:15" ht="16.149999999999999" customHeight="1"/>
  </sheetData>
  <mergeCells count="21">
    <mergeCell ref="B2:D5"/>
    <mergeCell ref="E2:F5"/>
    <mergeCell ref="N2:O2"/>
    <mergeCell ref="J3:M5"/>
    <mergeCell ref="N3:O3"/>
    <mergeCell ref="N4:O4"/>
    <mergeCell ref="N5:O5"/>
    <mergeCell ref="G2:I5"/>
    <mergeCell ref="H34:J3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K12:K13"/>
    <mergeCell ref="O12:O13"/>
    <mergeCell ref="I12:J13"/>
  </mergeCells>
  <conditionalFormatting sqref="C14:C33">
    <cfRule type="duplicateValues" dxfId="319" priority="181" stopIfTrue="1"/>
    <cfRule type="expression" dxfId="318" priority="182" stopIfTrue="1">
      <formula>AND(COUNTIF($C$1:$C$1284, C14)+COUNTIF($C$1286:$C$65367, C14)&gt;1,NOT(ISBLANK(C14)))</formula>
    </cfRule>
    <cfRule type="expression" dxfId="317" priority="183" stopIfTrue="1">
      <formula>AND(COUNTIF($C$1:$C$1287, C14)+COUNTIF($C$1288:$C$65367, C14)&gt;1,NOT(ISBLANK(C14)))</formula>
    </cfRule>
    <cfRule type="expression" dxfId="316" priority="184" stopIfTrue="1">
      <formula>AND(COUNTIF($C$1:$C$1393, C14)+COUNTIF($C$1406:$C$65367, C14)&gt;1,NOT(ISBLANK(C14)))</formula>
    </cfRule>
  </conditionalFormatting>
  <pageMargins left="0.47" right="0.17" top="0.37" bottom="0.41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4"/>
  <dimension ref="A1:O39"/>
  <sheetViews>
    <sheetView zoomScale="70" zoomScaleNormal="70" workbookViewId="0">
      <selection activeCell="A8" sqref="A8:E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1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1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1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1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1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54" t="s">
        <v>40</v>
      </c>
      <c r="B8" s="54"/>
      <c r="C8" s="39"/>
      <c r="E8" s="39"/>
      <c r="F8" s="39"/>
      <c r="G8" s="54">
        <f>B8</f>
        <v>0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1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1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1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1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O12:O13"/>
    <mergeCell ref="G6:O6"/>
    <mergeCell ref="I12:J13"/>
    <mergeCell ref="K12:K13"/>
    <mergeCell ref="N2:O2"/>
    <mergeCell ref="J3:M5"/>
    <mergeCell ref="N3:O3"/>
    <mergeCell ref="F12:F13"/>
    <mergeCell ref="G12:G13"/>
    <mergeCell ref="H12:H13"/>
    <mergeCell ref="N4:O4"/>
    <mergeCell ref="N5:O5"/>
    <mergeCell ref="G2:I5"/>
    <mergeCell ref="B2:D5"/>
    <mergeCell ref="E2:F5"/>
    <mergeCell ref="B11:C11"/>
    <mergeCell ref="B12:B13"/>
    <mergeCell ref="C12:C13"/>
    <mergeCell ref="D12:D13"/>
    <mergeCell ref="E12:E13"/>
  </mergeCells>
  <conditionalFormatting sqref="C14:C33">
    <cfRule type="duplicateValues" dxfId="315" priority="177" stopIfTrue="1"/>
    <cfRule type="expression" dxfId="314" priority="178" stopIfTrue="1">
      <formula>AND(COUNTIF($C$1:$C$1284, C14)+COUNTIF($C$1286:$C$65367, C14)&gt;1,NOT(ISBLANK(C14)))</formula>
    </cfRule>
    <cfRule type="expression" dxfId="313" priority="179" stopIfTrue="1">
      <formula>AND(COUNTIF($C$1:$C$1287, C14)+COUNTIF($C$1288:$C$65367, C14)&gt;1,NOT(ISBLANK(C14)))</formula>
    </cfRule>
    <cfRule type="expression" dxfId="312" priority="18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39"/>
  <sheetViews>
    <sheetView zoomScale="70" zoomScaleNormal="70" workbookViewId="0">
      <selection activeCell="A8" sqref="A8:E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1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1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1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1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1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54" t="s">
        <v>40</v>
      </c>
      <c r="B8" s="54"/>
      <c r="C8" s="39"/>
      <c r="E8" s="39"/>
      <c r="F8" s="39"/>
      <c r="G8" s="54">
        <f>B8</f>
        <v>0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1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1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1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1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N3:O3"/>
    <mergeCell ref="N4:O4"/>
    <mergeCell ref="N5:O5"/>
    <mergeCell ref="O12:O13"/>
    <mergeCell ref="I12:J13"/>
    <mergeCell ref="K12:K13"/>
    <mergeCell ref="B2:D5"/>
    <mergeCell ref="E2:F5"/>
    <mergeCell ref="F12:F13"/>
    <mergeCell ref="G12:G13"/>
    <mergeCell ref="H12:H13"/>
    <mergeCell ref="G6:O6"/>
    <mergeCell ref="G2:I5"/>
    <mergeCell ref="N2:O2"/>
    <mergeCell ref="J3:M5"/>
    <mergeCell ref="B11:C11"/>
    <mergeCell ref="B12:B13"/>
    <mergeCell ref="C12:C13"/>
    <mergeCell ref="D12:D13"/>
    <mergeCell ref="E12:E13"/>
  </mergeCells>
  <conditionalFormatting sqref="C14:C33">
    <cfRule type="duplicateValues" dxfId="311" priority="173" stopIfTrue="1"/>
    <cfRule type="expression" dxfId="310" priority="174" stopIfTrue="1">
      <formula>AND(COUNTIF($C$1:$C$1284, C14)+COUNTIF($C$1286:$C$65367, C14)&gt;1,NOT(ISBLANK(C14)))</formula>
    </cfRule>
    <cfRule type="expression" dxfId="309" priority="175" stopIfTrue="1">
      <formula>AND(COUNTIF($C$1:$C$1287, C14)+COUNTIF($C$1288:$C$65367, C14)&gt;1,NOT(ISBLANK(C14)))</formula>
    </cfRule>
    <cfRule type="expression" dxfId="308" priority="176" stopIfTrue="1">
      <formula>AND(COUNTIF($C$1:$C$1393, C14)+COUNTIF($C$1406:$C$65367, C14)&gt;1,NOT(ISBLANK(C14)))</formula>
    </cfRule>
  </conditionalFormatting>
  <pageMargins left="0.48" right="0.17" top="0.37" bottom="0.41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O39"/>
  <sheetViews>
    <sheetView zoomScale="70" zoomScaleNormal="70" workbookViewId="0">
      <selection activeCell="A8" sqref="A8:E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1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1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1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1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1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54" t="s">
        <v>40</v>
      </c>
      <c r="B8" s="54"/>
      <c r="C8" s="39"/>
      <c r="E8" s="39"/>
      <c r="F8" s="39"/>
      <c r="G8" s="54">
        <f>B8</f>
        <v>0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1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1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1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1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F12:F13"/>
    <mergeCell ref="G12:G13"/>
    <mergeCell ref="O12:O13"/>
    <mergeCell ref="H12:H13"/>
    <mergeCell ref="I12:J13"/>
    <mergeCell ref="K12:K13"/>
    <mergeCell ref="B12:B13"/>
    <mergeCell ref="C12:C13"/>
    <mergeCell ref="D12:D13"/>
    <mergeCell ref="E12:E13"/>
    <mergeCell ref="G2:I5"/>
    <mergeCell ref="G6:O6"/>
    <mergeCell ref="B11:C11"/>
    <mergeCell ref="J3:M5"/>
    <mergeCell ref="N3:O3"/>
    <mergeCell ref="N4:O4"/>
    <mergeCell ref="N5:O5"/>
    <mergeCell ref="N2:O2"/>
    <mergeCell ref="B2:D5"/>
    <mergeCell ref="E2:F5"/>
  </mergeCells>
  <conditionalFormatting sqref="C14:C33">
    <cfRule type="duplicateValues" dxfId="307" priority="169" stopIfTrue="1"/>
    <cfRule type="expression" dxfId="306" priority="170" stopIfTrue="1">
      <formula>AND(COUNTIF($C$1:$C$1284, C14)+COUNTIF($C$1286:$C$65367, C14)&gt;1,NOT(ISBLANK(C14)))</formula>
    </cfRule>
    <cfRule type="expression" dxfId="305" priority="171" stopIfTrue="1">
      <formula>AND(COUNTIF($C$1:$C$1287, C14)+COUNTIF($C$1288:$C$65367, C14)&gt;1,NOT(ISBLANK(C14)))</formula>
    </cfRule>
    <cfRule type="expression" dxfId="304" priority="17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0.285156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20.5703125" style="45" customWidth="1"/>
    <col min="6" max="6" width="25.2851562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1.2851562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N4:O4"/>
    <mergeCell ref="N5:O5"/>
    <mergeCell ref="G6:O6"/>
    <mergeCell ref="I12:J13"/>
    <mergeCell ref="K12:K13"/>
    <mergeCell ref="O12:O13"/>
    <mergeCell ref="G2:I5"/>
    <mergeCell ref="B2:D5"/>
    <mergeCell ref="E2:F5"/>
    <mergeCell ref="F12:F13"/>
    <mergeCell ref="N2:O2"/>
    <mergeCell ref="J3:M5"/>
    <mergeCell ref="N3:O3"/>
    <mergeCell ref="B11:C11"/>
    <mergeCell ref="G12:G13"/>
    <mergeCell ref="H12:H13"/>
    <mergeCell ref="B12:B13"/>
    <mergeCell ref="C12:C13"/>
    <mergeCell ref="D12:D13"/>
    <mergeCell ref="E12:E13"/>
  </mergeCells>
  <conditionalFormatting sqref="C14:C33">
    <cfRule type="duplicateValues" dxfId="303" priority="161" stopIfTrue="1"/>
    <cfRule type="expression" dxfId="302" priority="162" stopIfTrue="1">
      <formula>AND(COUNTIF($C$1:$C$1284, C14)+COUNTIF($C$1286:$C$65367, C14)&gt;1,NOT(ISBLANK(C14)))</formula>
    </cfRule>
    <cfRule type="expression" dxfId="301" priority="163" stopIfTrue="1">
      <formula>AND(COUNTIF($C$1:$C$1287, C14)+COUNTIF($C$1288:$C$65367, C14)&gt;1,NOT(ISBLANK(C14)))</formula>
    </cfRule>
    <cfRule type="expression" dxfId="300" priority="16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N4:O4"/>
    <mergeCell ref="N5:O5"/>
    <mergeCell ref="G6:O6"/>
    <mergeCell ref="I12:J13"/>
    <mergeCell ref="K12:K13"/>
    <mergeCell ref="O12:O13"/>
    <mergeCell ref="G2:I5"/>
    <mergeCell ref="B2:D5"/>
    <mergeCell ref="E2:F5"/>
    <mergeCell ref="F12:F13"/>
    <mergeCell ref="N2:O2"/>
    <mergeCell ref="J3:M5"/>
    <mergeCell ref="N3:O3"/>
    <mergeCell ref="B11:C11"/>
    <mergeCell ref="G12:G13"/>
    <mergeCell ref="H12:H13"/>
    <mergeCell ref="B12:B13"/>
    <mergeCell ref="C12:C13"/>
    <mergeCell ref="D12:D13"/>
    <mergeCell ref="E12:E13"/>
  </mergeCells>
  <conditionalFormatting sqref="C14:C33">
    <cfRule type="duplicateValues" dxfId="299" priority="165" stopIfTrue="1"/>
    <cfRule type="expression" dxfId="298" priority="166" stopIfTrue="1">
      <formula>AND(COUNTIF($C$1:$C$1284, C14)+COUNTIF($C$1286:$C$65367, C14)&gt;1,NOT(ISBLANK(C14)))</formula>
    </cfRule>
    <cfRule type="expression" dxfId="297" priority="167" stopIfTrue="1">
      <formula>AND(COUNTIF($C$1:$C$1287, C14)+COUNTIF($C$1288:$C$65367, C14)&gt;1,NOT(ISBLANK(C14)))</formula>
    </cfRule>
    <cfRule type="expression" dxfId="296" priority="16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95" priority="157" stopIfTrue="1"/>
    <cfRule type="expression" dxfId="294" priority="158" stopIfTrue="1">
      <formula>AND(COUNTIF($C$1:$C$1284, C14)+COUNTIF($C$1286:$C$65367, C14)&gt;1,NOT(ISBLANK(C14)))</formula>
    </cfRule>
    <cfRule type="expression" dxfId="293" priority="159" stopIfTrue="1">
      <formula>AND(COUNTIF($C$1:$C$1287, C14)+COUNTIF($C$1288:$C$65367, C14)&gt;1,NOT(ISBLANK(C14)))</formula>
    </cfRule>
    <cfRule type="expression" dxfId="292" priority="16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2:D5"/>
    <mergeCell ref="E2:F5"/>
    <mergeCell ref="H34:J34"/>
    <mergeCell ref="F12:F13"/>
    <mergeCell ref="G12:G13"/>
    <mergeCell ref="H12:H13"/>
    <mergeCell ref="B11:C11"/>
    <mergeCell ref="B12:B13"/>
    <mergeCell ref="C12:C13"/>
    <mergeCell ref="D12:D13"/>
    <mergeCell ref="E12:E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</mergeCells>
  <conditionalFormatting sqref="C14:C33">
    <cfRule type="duplicateValues" dxfId="291" priority="153" stopIfTrue="1"/>
    <cfRule type="expression" dxfId="290" priority="154" stopIfTrue="1">
      <formula>AND(COUNTIF($C$1:$C$1284, C14)+COUNTIF($C$1286:$C$65367, C14)&gt;1,NOT(ISBLANK(C14)))</formula>
    </cfRule>
    <cfRule type="expression" dxfId="289" priority="155" stopIfTrue="1">
      <formula>AND(COUNTIF($C$1:$C$1287, C14)+COUNTIF($C$1288:$C$65367, C14)&gt;1,NOT(ISBLANK(C14)))</formula>
    </cfRule>
    <cfRule type="expression" dxfId="288" priority="15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20.5703125" style="45" customWidth="1"/>
    <col min="6" max="6" width="25.2851562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1.2851562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N4:O4"/>
    <mergeCell ref="N5:O5"/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F12:F13"/>
    <mergeCell ref="G12:G13"/>
    <mergeCell ref="H12:H13"/>
    <mergeCell ref="B11:C11"/>
    <mergeCell ref="B12:B13"/>
    <mergeCell ref="C12:C13"/>
    <mergeCell ref="D12:D13"/>
    <mergeCell ref="E12:E13"/>
  </mergeCells>
  <conditionalFormatting sqref="C14:C33">
    <cfRule type="duplicateValues" dxfId="287" priority="149" stopIfTrue="1"/>
    <cfRule type="expression" dxfId="286" priority="150" stopIfTrue="1">
      <formula>AND(COUNTIF($C$1:$C$1284, C14)+COUNTIF($C$1286:$C$65367, C14)&gt;1,NOT(ISBLANK(C14)))</formula>
    </cfRule>
    <cfRule type="expression" dxfId="285" priority="151" stopIfTrue="1">
      <formula>AND(COUNTIF($C$1:$C$1287, C14)+COUNTIF($C$1288:$C$65367, C14)&gt;1,NOT(ISBLANK(C14)))</formula>
    </cfRule>
    <cfRule type="expression" dxfId="284" priority="15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B1:O39"/>
  <sheetViews>
    <sheetView topLeftCell="A2"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F12:F13"/>
    <mergeCell ref="G12:G13"/>
    <mergeCell ref="H12:H13"/>
    <mergeCell ref="B11:C11"/>
    <mergeCell ref="B12:B13"/>
    <mergeCell ref="C12:C13"/>
    <mergeCell ref="D12:D13"/>
    <mergeCell ref="E12:E13"/>
    <mergeCell ref="E2:F5"/>
    <mergeCell ref="G2:I5"/>
    <mergeCell ref="G6:O6"/>
    <mergeCell ref="I12:J13"/>
    <mergeCell ref="K12:K13"/>
    <mergeCell ref="O12:O13"/>
    <mergeCell ref="N2:O2"/>
    <mergeCell ref="J3:M5"/>
    <mergeCell ref="N3:O3"/>
    <mergeCell ref="N4:O4"/>
    <mergeCell ref="N5:O5"/>
  </mergeCells>
  <conditionalFormatting sqref="C14:C33">
    <cfRule type="duplicateValues" dxfId="283" priority="145" stopIfTrue="1"/>
    <cfRule type="expression" dxfId="282" priority="146" stopIfTrue="1">
      <formula>AND(COUNTIF($C$1:$C$1284, C14)+COUNTIF($C$1286:$C$65367, C14)&gt;1,NOT(ISBLANK(C14)))</formula>
    </cfRule>
    <cfRule type="expression" dxfId="281" priority="147" stopIfTrue="1">
      <formula>AND(COUNTIF($C$1:$C$1287, C14)+COUNTIF($C$1288:$C$65367, C14)&gt;1,NOT(ISBLANK(C14)))</formula>
    </cfRule>
    <cfRule type="expression" dxfId="280" priority="14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F12:F13"/>
    <mergeCell ref="G12:G13"/>
    <mergeCell ref="H12:H13"/>
    <mergeCell ref="B11:C11"/>
    <mergeCell ref="B12:B13"/>
    <mergeCell ref="C12:C13"/>
    <mergeCell ref="D12:D13"/>
    <mergeCell ref="E12:E13"/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</mergeCells>
  <conditionalFormatting sqref="C14:C33">
    <cfRule type="duplicateValues" dxfId="279" priority="141" stopIfTrue="1"/>
    <cfRule type="expression" dxfId="278" priority="142" stopIfTrue="1">
      <formula>AND(COUNTIF($C$1:$C$1284, C14)+COUNTIF($C$1286:$C$65367, C14)&gt;1,NOT(ISBLANK(C14)))</formula>
    </cfRule>
    <cfRule type="expression" dxfId="277" priority="143" stopIfTrue="1">
      <formula>AND(COUNTIF($C$1:$C$1287, C14)+COUNTIF($C$1288:$C$65367, C14)&gt;1,NOT(ISBLANK(C14)))</formula>
    </cfRule>
    <cfRule type="expression" dxfId="276" priority="144" stopIfTrue="1">
      <formula>AND(COUNTIF($C$1:$C$1393, C14)+COUNTIF($C$1406:$C$65367, C14)&gt;1,NOT(ISBLANK(C14)))</formula>
    </cfRule>
  </conditionalFormatting>
  <pageMargins left="0.47" right="0.17" top="0.37" bottom="0.41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12:H13"/>
    <mergeCell ref="I12:J13"/>
    <mergeCell ref="K12:K13"/>
    <mergeCell ref="H34:J34"/>
    <mergeCell ref="G6:O6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F12:F13"/>
    <mergeCell ref="G12:G13"/>
    <mergeCell ref="B11:C11"/>
    <mergeCell ref="B12:B13"/>
    <mergeCell ref="C12:C13"/>
    <mergeCell ref="D12:D13"/>
    <mergeCell ref="E12:E13"/>
  </mergeCells>
  <conditionalFormatting sqref="C14:C33">
    <cfRule type="duplicateValues" dxfId="275" priority="137" stopIfTrue="1"/>
    <cfRule type="expression" dxfId="274" priority="138" stopIfTrue="1">
      <formula>AND(COUNTIF($C$1:$C$1284, C14)+COUNTIF($C$1286:$C$65367, C14)&gt;1,NOT(ISBLANK(C14)))</formula>
    </cfRule>
    <cfRule type="expression" dxfId="273" priority="139" stopIfTrue="1">
      <formula>AND(COUNTIF($C$1:$C$1287, C14)+COUNTIF($C$1288:$C$65367, C14)&gt;1,NOT(ISBLANK(C14)))</formula>
    </cfRule>
    <cfRule type="expression" dxfId="272" priority="140" stopIfTrue="1">
      <formula>AND(COUNTIF($C$1:$C$1393, C14)+COUNTIF($C$1406:$C$65367, C14)&gt;1,NOT(ISBLANK(C14)))</formula>
    </cfRule>
  </conditionalFormatting>
  <pageMargins left="0.59" right="0.17" top="0.37" bottom="0.41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2:D5"/>
    <mergeCell ref="E2:F5"/>
    <mergeCell ref="G2:I5"/>
    <mergeCell ref="N2:O2"/>
    <mergeCell ref="J3:M5"/>
    <mergeCell ref="H34:J34"/>
    <mergeCell ref="B11:C11"/>
    <mergeCell ref="B12:B13"/>
    <mergeCell ref="C12:C13"/>
    <mergeCell ref="D12:D13"/>
    <mergeCell ref="E12:E13"/>
    <mergeCell ref="F12:F13"/>
    <mergeCell ref="G12:G13"/>
    <mergeCell ref="H12:H13"/>
    <mergeCell ref="O12:O13"/>
    <mergeCell ref="N3:O3"/>
    <mergeCell ref="N4:O4"/>
    <mergeCell ref="N5:O5"/>
    <mergeCell ref="G6:O6"/>
    <mergeCell ref="I12:J13"/>
    <mergeCell ref="K12:K13"/>
  </mergeCells>
  <conditionalFormatting sqref="C14:C33">
    <cfRule type="duplicateValues" dxfId="271" priority="133" stopIfTrue="1"/>
    <cfRule type="expression" dxfId="270" priority="134" stopIfTrue="1">
      <formula>AND(COUNTIF($C$1:$C$1284, C14)+COUNTIF($C$1286:$C$65367, C14)&gt;1,NOT(ISBLANK(C14)))</formula>
    </cfRule>
    <cfRule type="expression" dxfId="269" priority="135" stopIfTrue="1">
      <formula>AND(COUNTIF($C$1:$C$1287, C14)+COUNTIF($C$1288:$C$65367, C14)&gt;1,NOT(ISBLANK(C14)))</formula>
    </cfRule>
    <cfRule type="expression" dxfId="268" priority="136" stopIfTrue="1">
      <formula>AND(COUNTIF($C$1:$C$1393, C14)+COUNTIF($C$1406:$C$65367, C14)&gt;1,NOT(ISBLANK(C14)))</formula>
    </cfRule>
  </conditionalFormatting>
  <pageMargins left="0.56999999999999995" right="0.17" top="0.37" bottom="0.41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12:B13"/>
    <mergeCell ref="C12:C13"/>
    <mergeCell ref="D12:D13"/>
    <mergeCell ref="E12:E13"/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F12:F13"/>
    <mergeCell ref="G12:G13"/>
    <mergeCell ref="H12:H13"/>
  </mergeCells>
  <conditionalFormatting sqref="C14:C33">
    <cfRule type="duplicateValues" dxfId="267" priority="129" stopIfTrue="1"/>
    <cfRule type="expression" dxfId="266" priority="130" stopIfTrue="1">
      <formula>AND(COUNTIF($C$1:$C$1284, C14)+COUNTIF($C$1286:$C$65367, C14)&gt;1,NOT(ISBLANK(C14)))</formula>
    </cfRule>
    <cfRule type="expression" dxfId="265" priority="131" stopIfTrue="1">
      <formula>AND(COUNTIF($C$1:$C$1287, C14)+COUNTIF($C$1288:$C$65367, C14)&gt;1,NOT(ISBLANK(C14)))</formula>
    </cfRule>
    <cfRule type="expression" dxfId="264" priority="13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O39"/>
  <sheetViews>
    <sheetView zoomScale="70" zoomScaleNormal="70" workbookViewId="0">
      <selection activeCell="A8" sqref="A8:E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1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1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1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1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1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54" t="s">
        <v>40</v>
      </c>
      <c r="B8" s="54"/>
      <c r="C8" s="39"/>
      <c r="E8" s="39"/>
      <c r="F8" s="39"/>
      <c r="G8" s="54">
        <f>B8</f>
        <v>0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1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1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1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1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12:B13"/>
    <mergeCell ref="C12:C13"/>
    <mergeCell ref="D12:D13"/>
    <mergeCell ref="E12:E13"/>
    <mergeCell ref="G6:O6"/>
    <mergeCell ref="I12:J13"/>
    <mergeCell ref="K12:K13"/>
    <mergeCell ref="O12:O13"/>
    <mergeCell ref="B2:D5"/>
    <mergeCell ref="E2:F5"/>
    <mergeCell ref="G2:I5"/>
    <mergeCell ref="N2:O2"/>
    <mergeCell ref="J3:M5"/>
    <mergeCell ref="N3:O3"/>
    <mergeCell ref="N4:O4"/>
    <mergeCell ref="N5:O5"/>
    <mergeCell ref="F12:F13"/>
    <mergeCell ref="G12:G13"/>
    <mergeCell ref="H12:H13"/>
  </mergeCells>
  <conditionalFormatting sqref="C14:C33">
    <cfRule type="duplicateValues" dxfId="263" priority="125" stopIfTrue="1"/>
    <cfRule type="expression" dxfId="262" priority="126" stopIfTrue="1">
      <formula>AND(COUNTIF($C$1:$C$1284, C14)+COUNTIF($C$1286:$C$65367, C14)&gt;1,NOT(ISBLANK(C14)))</formula>
    </cfRule>
    <cfRule type="expression" dxfId="261" priority="127" stopIfTrue="1">
      <formula>AND(COUNTIF($C$1:$C$1287, C14)+COUNTIF($C$1288:$C$65367, C14)&gt;1,NOT(ISBLANK(C14)))</formula>
    </cfRule>
    <cfRule type="expression" dxfId="260" priority="12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F12:F13"/>
    <mergeCell ref="G12:G13"/>
    <mergeCell ref="H12:H13"/>
    <mergeCell ref="H34:J34"/>
    <mergeCell ref="B11:C11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G6:O6"/>
    <mergeCell ref="K12:K13"/>
    <mergeCell ref="O12:O13"/>
    <mergeCell ref="J3:M5"/>
    <mergeCell ref="N3:O3"/>
    <mergeCell ref="N4:O4"/>
    <mergeCell ref="N5:O5"/>
  </mergeCells>
  <conditionalFormatting sqref="C14:C33">
    <cfRule type="duplicateValues" dxfId="259" priority="121" stopIfTrue="1"/>
    <cfRule type="expression" dxfId="258" priority="122" stopIfTrue="1">
      <formula>AND(COUNTIF($C$1:$C$1284, C14)+COUNTIF($C$1286:$C$65367, C14)&gt;1,NOT(ISBLANK(C14)))</formula>
    </cfRule>
    <cfRule type="expression" dxfId="257" priority="123" stopIfTrue="1">
      <formula>AND(COUNTIF($C$1:$C$1287, C14)+COUNTIF($C$1288:$C$65367, C14)&gt;1,NOT(ISBLANK(C14)))</formula>
    </cfRule>
    <cfRule type="expression" dxfId="256" priority="12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55" priority="117" stopIfTrue="1"/>
    <cfRule type="expression" dxfId="254" priority="118" stopIfTrue="1">
      <formula>AND(COUNTIF($C$1:$C$1284, C14)+COUNTIF($C$1286:$C$65367, C14)&gt;1,NOT(ISBLANK(C14)))</formula>
    </cfRule>
    <cfRule type="expression" dxfId="253" priority="119" stopIfTrue="1">
      <formula>AND(COUNTIF($C$1:$C$1287, C14)+COUNTIF($C$1288:$C$65367, C14)&gt;1,NOT(ISBLANK(C14)))</formula>
    </cfRule>
    <cfRule type="expression" dxfId="252" priority="12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phoneticPr fontId="34" type="noConversion"/>
  <conditionalFormatting sqref="C14:C33">
    <cfRule type="duplicateValues" dxfId="251" priority="113" stopIfTrue="1"/>
    <cfRule type="expression" dxfId="250" priority="114" stopIfTrue="1">
      <formula>AND(COUNTIF($C$1:$C$1284, C14)+COUNTIF($C$1286:$C$65367, C14)&gt;1,NOT(ISBLANK(C14)))</formula>
    </cfRule>
    <cfRule type="expression" dxfId="249" priority="115" stopIfTrue="1">
      <formula>AND(COUNTIF($C$1:$C$1287, C14)+COUNTIF($C$1288:$C$65367, C14)&gt;1,NOT(ISBLANK(C14)))</formula>
    </cfRule>
    <cfRule type="expression" dxfId="248" priority="11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B1:O39"/>
  <sheetViews>
    <sheetView topLeftCell="A2" zoomScale="55" zoomScaleNormal="5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47" priority="109" stopIfTrue="1"/>
    <cfRule type="expression" dxfId="246" priority="110" stopIfTrue="1">
      <formula>AND(COUNTIF($C$1:$C$1284, C14)+COUNTIF($C$1286:$C$65367, C14)&gt;1,NOT(ISBLANK(C14)))</formula>
    </cfRule>
    <cfRule type="expression" dxfId="245" priority="111" stopIfTrue="1">
      <formula>AND(COUNTIF($C$1:$C$1287, C14)+COUNTIF($C$1288:$C$65367, C14)&gt;1,NOT(ISBLANK(C14)))</formula>
    </cfRule>
    <cfRule type="expression" dxfId="244" priority="11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B1:O39"/>
  <sheetViews>
    <sheetView zoomScale="55" zoomScaleNormal="5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43" priority="105" stopIfTrue="1"/>
    <cfRule type="expression" dxfId="242" priority="106" stopIfTrue="1">
      <formula>AND(COUNTIF($C$1:$C$1284, C14)+COUNTIF($C$1286:$C$65367, C14)&gt;1,NOT(ISBLANK(C14)))</formula>
    </cfRule>
    <cfRule type="expression" dxfId="241" priority="107" stopIfTrue="1">
      <formula>AND(COUNTIF($C$1:$C$1287, C14)+COUNTIF($C$1288:$C$65367, C14)&gt;1,NOT(ISBLANK(C14)))</formula>
    </cfRule>
    <cfRule type="expression" dxfId="240" priority="10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39" priority="101" stopIfTrue="1"/>
    <cfRule type="expression" dxfId="238" priority="102" stopIfTrue="1">
      <formula>AND(COUNTIF($C$1:$C$1284, C14)+COUNTIF($C$1286:$C$65367, C14)&gt;1,NOT(ISBLANK(C14)))</formula>
    </cfRule>
    <cfRule type="expression" dxfId="237" priority="103" stopIfTrue="1">
      <formula>AND(COUNTIF($C$1:$C$1287, C14)+COUNTIF($C$1288:$C$65367, C14)&gt;1,NOT(ISBLANK(C14)))</formula>
    </cfRule>
    <cfRule type="expression" dxfId="236" priority="10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35" priority="97" stopIfTrue="1"/>
    <cfRule type="expression" dxfId="234" priority="98" stopIfTrue="1">
      <formula>AND(COUNTIF($C$1:$C$1284, C14)+COUNTIF($C$1286:$C$65367, C14)&gt;1,NOT(ISBLANK(C14)))</formula>
    </cfRule>
    <cfRule type="expression" dxfId="233" priority="99" stopIfTrue="1">
      <formula>AND(COUNTIF($C$1:$C$1287, C14)+COUNTIF($C$1288:$C$65367, C14)&gt;1,NOT(ISBLANK(C14)))</formula>
    </cfRule>
    <cfRule type="expression" dxfId="232" priority="10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E12:E13"/>
    <mergeCell ref="F12:F13"/>
    <mergeCell ref="B2:D5"/>
    <mergeCell ref="B12:B13"/>
    <mergeCell ref="B11:C11"/>
    <mergeCell ref="C12:C13"/>
    <mergeCell ref="D12:D13"/>
    <mergeCell ref="E2:F5"/>
    <mergeCell ref="N4:O4"/>
    <mergeCell ref="N5:O5"/>
    <mergeCell ref="G6:O6"/>
    <mergeCell ref="I12:J13"/>
    <mergeCell ref="K12:K13"/>
    <mergeCell ref="G2:I5"/>
    <mergeCell ref="N2:O2"/>
    <mergeCell ref="J3:M5"/>
    <mergeCell ref="N3:O3"/>
    <mergeCell ref="O12:O13"/>
    <mergeCell ref="G12:G13"/>
    <mergeCell ref="H12:H13"/>
  </mergeCells>
  <conditionalFormatting sqref="C14:C33">
    <cfRule type="duplicateValues" dxfId="231" priority="93" stopIfTrue="1"/>
    <cfRule type="expression" dxfId="230" priority="94" stopIfTrue="1">
      <formula>AND(COUNTIF($C$1:$C$1284, C14)+COUNTIF($C$1286:$C$65367, C14)&gt;1,NOT(ISBLANK(C14)))</formula>
    </cfRule>
    <cfRule type="expression" dxfId="229" priority="95" stopIfTrue="1">
      <formula>AND(COUNTIF($C$1:$C$1287, C14)+COUNTIF($C$1288:$C$65367, C14)&gt;1,NOT(ISBLANK(C14)))</formula>
    </cfRule>
    <cfRule type="expression" dxfId="228" priority="9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27" priority="89" stopIfTrue="1"/>
    <cfRule type="expression" dxfId="226" priority="90" stopIfTrue="1">
      <formula>AND(COUNTIF($C$1:$C$1284, C14)+COUNTIF($C$1286:$C$65367, C14)&gt;1,NOT(ISBLANK(C14)))</formula>
    </cfRule>
    <cfRule type="expression" dxfId="225" priority="91" stopIfTrue="1">
      <formula>AND(COUNTIF($C$1:$C$1287, C14)+COUNTIF($C$1288:$C$65367, C14)&gt;1,NOT(ISBLANK(C14)))</formula>
    </cfRule>
    <cfRule type="expression" dxfId="224" priority="9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23" priority="85" stopIfTrue="1"/>
    <cfRule type="expression" dxfId="222" priority="86" stopIfTrue="1">
      <formula>AND(COUNTIF($C$1:$C$1284, C14)+COUNTIF($C$1286:$C$65367, C14)&gt;1,NOT(ISBLANK(C14)))</formula>
    </cfRule>
    <cfRule type="expression" dxfId="221" priority="87" stopIfTrue="1">
      <formula>AND(COUNTIF($C$1:$C$1287, C14)+COUNTIF($C$1288:$C$65367, C14)&gt;1,NOT(ISBLANK(C14)))</formula>
    </cfRule>
    <cfRule type="expression" dxfId="220" priority="8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/>
  <dimension ref="B1:O39"/>
  <sheetViews>
    <sheetView topLeftCell="A5"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19" priority="81" stopIfTrue="1"/>
    <cfRule type="expression" dxfId="218" priority="82" stopIfTrue="1">
      <formula>AND(COUNTIF($C$1:$C$1284, C14)+COUNTIF($C$1286:$C$65367, C14)&gt;1,NOT(ISBLANK(C14)))</formula>
    </cfRule>
    <cfRule type="expression" dxfId="217" priority="83" stopIfTrue="1">
      <formula>AND(COUNTIF($C$1:$C$1287, C14)+COUNTIF($C$1288:$C$65367, C14)&gt;1,NOT(ISBLANK(C14)))</formula>
    </cfRule>
    <cfRule type="expression" dxfId="216" priority="8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0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F12:F13"/>
    <mergeCell ref="G12:G13"/>
    <mergeCell ref="H12:H13"/>
    <mergeCell ref="H34:J34"/>
    <mergeCell ref="B11:C11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G6:O6"/>
    <mergeCell ref="K12:K13"/>
    <mergeCell ref="O12:O13"/>
    <mergeCell ref="J3:M5"/>
    <mergeCell ref="N3:O3"/>
    <mergeCell ref="N4:O4"/>
    <mergeCell ref="N5:O5"/>
  </mergeCells>
  <conditionalFormatting sqref="C14:C33">
    <cfRule type="duplicateValues" dxfId="215" priority="77" stopIfTrue="1"/>
    <cfRule type="expression" dxfId="214" priority="78" stopIfTrue="1">
      <formula>AND(COUNTIF($C$1:$C$1284, C14)+COUNTIF($C$1286:$C$65367, C14)&gt;1,NOT(ISBLANK(C14)))</formula>
    </cfRule>
    <cfRule type="expression" dxfId="213" priority="79" stopIfTrue="1">
      <formula>AND(COUNTIF($C$1:$C$1287, C14)+COUNTIF($C$1288:$C$65367, C14)&gt;1,NOT(ISBLANK(C14)))</formula>
    </cfRule>
    <cfRule type="expression" dxfId="212" priority="8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1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11" priority="73" stopIfTrue="1"/>
    <cfRule type="expression" dxfId="210" priority="74" stopIfTrue="1">
      <formula>AND(COUNTIF($C$1:$C$1284, C14)+COUNTIF($C$1286:$C$65367, C14)&gt;1,NOT(ISBLANK(C14)))</formula>
    </cfRule>
    <cfRule type="expression" dxfId="209" priority="75" stopIfTrue="1">
      <formula>AND(COUNTIF($C$1:$C$1287, C14)+COUNTIF($C$1288:$C$65367, C14)&gt;1,NOT(ISBLANK(C14)))</formula>
    </cfRule>
    <cfRule type="expression" dxfId="208" priority="7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/>
  <dimension ref="B1:O3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07" priority="69" stopIfTrue="1"/>
    <cfRule type="expression" dxfId="206" priority="70" stopIfTrue="1">
      <formula>AND(COUNTIF($C$1:$C$1284, C14)+COUNTIF($C$1286:$C$65367, C14)&gt;1,NOT(ISBLANK(C14)))</formula>
    </cfRule>
    <cfRule type="expression" dxfId="205" priority="71" stopIfTrue="1">
      <formula>AND(COUNTIF($C$1:$C$1287, C14)+COUNTIF($C$1288:$C$65367, C14)&gt;1,NOT(ISBLANK(C14)))</formula>
    </cfRule>
    <cfRule type="expression" dxfId="204" priority="7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3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G2:I5"/>
    <mergeCell ref="N2:O2"/>
    <mergeCell ref="F12:F13"/>
    <mergeCell ref="G12:G13"/>
    <mergeCell ref="H12:H13"/>
    <mergeCell ref="G6:O6"/>
    <mergeCell ref="I12:J13"/>
    <mergeCell ref="K12:K13"/>
    <mergeCell ref="O12:O13"/>
    <mergeCell ref="B11:C11"/>
    <mergeCell ref="B12:B13"/>
    <mergeCell ref="C12:C13"/>
    <mergeCell ref="D12:D13"/>
    <mergeCell ref="E12:E13"/>
    <mergeCell ref="J3:M5"/>
    <mergeCell ref="N3:O3"/>
    <mergeCell ref="N4:O4"/>
    <mergeCell ref="N5:O5"/>
  </mergeCells>
  <conditionalFormatting sqref="C14:C33">
    <cfRule type="duplicateValues" dxfId="203" priority="65" stopIfTrue="1"/>
    <cfRule type="expression" dxfId="202" priority="66" stopIfTrue="1">
      <formula>AND(COUNTIF($C$1:$C$1284, C14)+COUNTIF($C$1286:$C$65367, C14)&gt;1,NOT(ISBLANK(C14)))</formula>
    </cfRule>
    <cfRule type="expression" dxfId="201" priority="67" stopIfTrue="1">
      <formula>AND(COUNTIF($C$1:$C$1287, C14)+COUNTIF($C$1288:$C$65367, C14)&gt;1,NOT(ISBLANK(C14)))</formula>
    </cfRule>
    <cfRule type="expression" dxfId="200" priority="6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7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N4:O4"/>
    <mergeCell ref="N5:O5"/>
    <mergeCell ref="B2:D5"/>
    <mergeCell ref="E2:F5"/>
    <mergeCell ref="G2:I5"/>
    <mergeCell ref="N2:O2"/>
    <mergeCell ref="J3:M5"/>
    <mergeCell ref="N3:O3"/>
  </mergeCells>
  <conditionalFormatting sqref="C14:C33">
    <cfRule type="duplicateValues" dxfId="199" priority="61" stopIfTrue="1"/>
    <cfRule type="expression" dxfId="198" priority="62" stopIfTrue="1">
      <formula>AND(COUNTIF($C$1:$C$1284, C14)+COUNTIF($C$1286:$C$65367, C14)&gt;1,NOT(ISBLANK(C14)))</formula>
    </cfRule>
    <cfRule type="expression" dxfId="197" priority="63" stopIfTrue="1">
      <formula>AND(COUNTIF($C$1:$C$1287, C14)+COUNTIF($C$1288:$C$65367, C14)&gt;1,NOT(ISBLANK(C14)))</formula>
    </cfRule>
    <cfRule type="expression" dxfId="196" priority="64" stopIfTrue="1">
      <formula>AND(COUNTIF($C$1:$C$1393, C14)+COUNTIF($C$1406:$C$65367, C14)&gt;1,NOT(ISBLANK(C14)))</formula>
    </cfRule>
  </conditionalFormatting>
  <pageMargins left="0.59" right="0.17" top="0.37" bottom="0.41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8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N4:O4"/>
    <mergeCell ref="N5:O5"/>
    <mergeCell ref="B2:D5"/>
    <mergeCell ref="E2:F5"/>
    <mergeCell ref="G2:I5"/>
    <mergeCell ref="N2:O2"/>
    <mergeCell ref="J3:M5"/>
    <mergeCell ref="N3:O3"/>
  </mergeCells>
  <conditionalFormatting sqref="C14:C33">
    <cfRule type="duplicateValues" dxfId="195" priority="57" stopIfTrue="1"/>
    <cfRule type="expression" dxfId="194" priority="58" stopIfTrue="1">
      <formula>AND(COUNTIF($C$1:$C$1284, C14)+COUNTIF($C$1286:$C$65367, C14)&gt;1,NOT(ISBLANK(C14)))</formula>
    </cfRule>
    <cfRule type="expression" dxfId="193" priority="59" stopIfTrue="1">
      <formula>AND(COUNTIF($C$1:$C$1287, C14)+COUNTIF($C$1288:$C$65367, C14)&gt;1,NOT(ISBLANK(C14)))</formula>
    </cfRule>
    <cfRule type="expression" dxfId="192" priority="6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N4:O4"/>
    <mergeCell ref="N5:O5"/>
    <mergeCell ref="B2:D5"/>
    <mergeCell ref="E2:F5"/>
    <mergeCell ref="G2:I5"/>
    <mergeCell ref="N2:O2"/>
    <mergeCell ref="J3:M5"/>
    <mergeCell ref="N3:O3"/>
  </mergeCells>
  <conditionalFormatting sqref="C14:C33">
    <cfRule type="duplicateValues" dxfId="191" priority="53" stopIfTrue="1"/>
    <cfRule type="expression" dxfId="190" priority="54" stopIfTrue="1">
      <formula>AND(COUNTIF($C$1:$C$1284, C14)+COUNTIF($C$1286:$C$65367, C14)&gt;1,NOT(ISBLANK(C14)))</formula>
    </cfRule>
    <cfRule type="expression" dxfId="189" priority="55" stopIfTrue="1">
      <formula>AND(COUNTIF($C$1:$C$1287, C14)+COUNTIF($C$1288:$C$65367, C14)&gt;1,NOT(ISBLANK(C14)))</formula>
    </cfRule>
    <cfRule type="expression" dxfId="188" priority="5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G6:O6"/>
    <mergeCell ref="B12:B13"/>
    <mergeCell ref="C12:C13"/>
    <mergeCell ref="D12:D13"/>
    <mergeCell ref="E12:E13"/>
    <mergeCell ref="F12:F13"/>
    <mergeCell ref="G12:G13"/>
    <mergeCell ref="H12:H13"/>
    <mergeCell ref="I12:J13"/>
    <mergeCell ref="K12:K13"/>
    <mergeCell ref="O12:O13"/>
    <mergeCell ref="N4:O4"/>
    <mergeCell ref="N5:O5"/>
    <mergeCell ref="B2:D5"/>
    <mergeCell ref="E2:F5"/>
    <mergeCell ref="G2:I5"/>
    <mergeCell ref="N2:O2"/>
    <mergeCell ref="J3:M5"/>
    <mergeCell ref="N3:O3"/>
  </mergeCells>
  <conditionalFormatting sqref="C14:C33">
    <cfRule type="duplicateValues" dxfId="187" priority="49" stopIfTrue="1"/>
    <cfRule type="expression" dxfId="186" priority="50" stopIfTrue="1">
      <formula>AND(COUNTIF($C$1:$C$1284, C14)+COUNTIF($C$1286:$C$65367, C14)&gt;1,NOT(ISBLANK(C14)))</formula>
    </cfRule>
    <cfRule type="expression" dxfId="185" priority="51" stopIfTrue="1">
      <formula>AND(COUNTIF($C$1:$C$1287, C14)+COUNTIF($C$1288:$C$65367, C14)&gt;1,NOT(ISBLANK(C14)))</formula>
    </cfRule>
    <cfRule type="expression" dxfId="184" priority="52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11:C11"/>
    <mergeCell ref="B2:D5"/>
    <mergeCell ref="E2:F5"/>
    <mergeCell ref="H34:J34"/>
    <mergeCell ref="B12:B13"/>
    <mergeCell ref="C12:C13"/>
    <mergeCell ref="D12:D13"/>
    <mergeCell ref="E12:E13"/>
    <mergeCell ref="F12:F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</mergeCells>
  <conditionalFormatting sqref="C14:C33">
    <cfRule type="duplicateValues" dxfId="183" priority="45" stopIfTrue="1"/>
    <cfRule type="expression" dxfId="182" priority="46" stopIfTrue="1">
      <formula>AND(COUNTIF($C$1:$C$1284, C14)+COUNTIF($C$1286:$C$65367, C14)&gt;1,NOT(ISBLANK(C14)))</formula>
    </cfRule>
    <cfRule type="expression" dxfId="181" priority="47" stopIfTrue="1">
      <formula>AND(COUNTIF($C$1:$C$1287, C14)+COUNTIF($C$1288:$C$65367, C14)&gt;1,NOT(ISBLANK(C14)))</formula>
    </cfRule>
    <cfRule type="expression" dxfId="180" priority="48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11:C11"/>
    <mergeCell ref="B2:D5"/>
    <mergeCell ref="E2:F5"/>
    <mergeCell ref="H34:J34"/>
    <mergeCell ref="B12:B13"/>
    <mergeCell ref="C12:C13"/>
    <mergeCell ref="D12:D13"/>
    <mergeCell ref="E12:E13"/>
    <mergeCell ref="F12:F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</mergeCells>
  <conditionalFormatting sqref="C14:C33">
    <cfRule type="duplicateValues" dxfId="179" priority="41" stopIfTrue="1"/>
    <cfRule type="expression" dxfId="178" priority="42" stopIfTrue="1">
      <formula>AND(COUNTIF($C$1:$C$1284, C14)+COUNTIF($C$1286:$C$65367, C14)&gt;1,NOT(ISBLANK(C14)))</formula>
    </cfRule>
    <cfRule type="expression" dxfId="177" priority="43" stopIfTrue="1">
      <formula>AND(COUNTIF($C$1:$C$1287, C14)+COUNTIF($C$1288:$C$65367, C14)&gt;1,NOT(ISBLANK(C14)))</formula>
    </cfRule>
    <cfRule type="expression" dxfId="176" priority="44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11:C11"/>
    <mergeCell ref="B2:D5"/>
    <mergeCell ref="E2:F5"/>
    <mergeCell ref="H34:J34"/>
    <mergeCell ref="B12:B13"/>
    <mergeCell ref="C12:C13"/>
    <mergeCell ref="D12:D13"/>
    <mergeCell ref="E12:E13"/>
    <mergeCell ref="F12:F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</mergeCells>
  <conditionalFormatting sqref="C14:C33">
    <cfRule type="duplicateValues" dxfId="175" priority="37" stopIfTrue="1"/>
    <cfRule type="expression" dxfId="174" priority="38" stopIfTrue="1">
      <formula>AND(COUNTIF($C$1:$C$1284, C14)+COUNTIF($C$1286:$C$65367, C14)&gt;1,NOT(ISBLANK(C14)))</formula>
    </cfRule>
    <cfRule type="expression" dxfId="173" priority="39" stopIfTrue="1">
      <formula>AND(COUNTIF($C$1:$C$1287, C14)+COUNTIF($C$1288:$C$65367, C14)&gt;1,NOT(ISBLANK(C14)))</formula>
    </cfRule>
    <cfRule type="expression" dxfId="172" priority="40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B1:O39"/>
  <sheetViews>
    <sheetView zoomScale="55" zoomScaleNormal="5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B11:C11"/>
    <mergeCell ref="B2:D5"/>
    <mergeCell ref="E2:F5"/>
    <mergeCell ref="H34:J34"/>
    <mergeCell ref="B12:B13"/>
    <mergeCell ref="C12:C13"/>
    <mergeCell ref="D12:D13"/>
    <mergeCell ref="E12:E13"/>
    <mergeCell ref="F12:F13"/>
    <mergeCell ref="N4:O4"/>
    <mergeCell ref="N5:O5"/>
    <mergeCell ref="G6:O6"/>
    <mergeCell ref="I12:J13"/>
    <mergeCell ref="K12:K13"/>
    <mergeCell ref="O12:O13"/>
    <mergeCell ref="G2:I5"/>
    <mergeCell ref="N2:O2"/>
    <mergeCell ref="J3:M5"/>
    <mergeCell ref="N3:O3"/>
    <mergeCell ref="G12:G13"/>
    <mergeCell ref="H12:H13"/>
  </mergeCells>
  <conditionalFormatting sqref="C14:C33">
    <cfRule type="duplicateValues" dxfId="171" priority="33" stopIfTrue="1"/>
    <cfRule type="expression" dxfId="170" priority="34" stopIfTrue="1">
      <formula>AND(COUNTIF($C$1:$C$1284, C14)+COUNTIF($C$1286:$C$65367, C14)&gt;1,NOT(ISBLANK(C14)))</formula>
    </cfRule>
    <cfRule type="expression" dxfId="169" priority="35" stopIfTrue="1">
      <formula>AND(COUNTIF($C$1:$C$1287, C14)+COUNTIF($C$1288:$C$65367, C14)&gt;1,NOT(ISBLANK(C14)))</formula>
    </cfRule>
    <cfRule type="expression" dxfId="168" priority="36" stopIfTrue="1">
      <formula>AND(COUNTIF($C$1:$C$1393, C14)+COUNTIF($C$1406:$C$65367, C14)&gt;1,NOT(ISBLANK(C14)))</formula>
    </cfRule>
  </conditionalFormatting>
  <pageMargins left="0.45" right="0.17" top="0.37" bottom="0.41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G6:O6"/>
    <mergeCell ref="K12:K13"/>
    <mergeCell ref="O12:O13"/>
    <mergeCell ref="B11:C11"/>
    <mergeCell ref="B2:D5"/>
    <mergeCell ref="G12:G13"/>
    <mergeCell ref="H12:H13"/>
    <mergeCell ref="I12:J13"/>
    <mergeCell ref="E2:F5"/>
    <mergeCell ref="G2:I5"/>
    <mergeCell ref="B12:B13"/>
    <mergeCell ref="C12:C13"/>
    <mergeCell ref="D12:D13"/>
    <mergeCell ref="E12:E13"/>
    <mergeCell ref="F12:F13"/>
    <mergeCell ref="N2:O2"/>
    <mergeCell ref="J3:M5"/>
    <mergeCell ref="N3:O3"/>
    <mergeCell ref="N4:O4"/>
    <mergeCell ref="N5:O5"/>
  </mergeCells>
  <conditionalFormatting sqref="C14:C33">
    <cfRule type="duplicateValues" dxfId="167" priority="29" stopIfTrue="1"/>
    <cfRule type="expression" dxfId="166" priority="30" stopIfTrue="1">
      <formula>AND(COUNTIF($C$1:$C$1284, C14)+COUNTIF($C$1286:$C$65367, C14)&gt;1,NOT(ISBLANK(C14)))</formula>
    </cfRule>
    <cfRule type="expression" dxfId="165" priority="31" stopIfTrue="1">
      <formula>AND(COUNTIF($C$1:$C$1287, C14)+COUNTIF($C$1288:$C$65367, C14)&gt;1,NOT(ISBLANK(C14)))</formula>
    </cfRule>
    <cfRule type="expression" dxfId="164" priority="32" stopIfTrue="1">
      <formula>AND(COUNTIF($C$1:$C$1393, C14)+COUNTIF($C$1406:$C$65367, C14)&gt;1,NOT(ISBLANK(C14)))</formula>
    </cfRule>
  </conditionalFormatting>
  <pageMargins left="0.64" right="0.32" top="0.37" bottom="0.41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2:D5"/>
    <mergeCell ref="E2:F5"/>
    <mergeCell ref="B11:C11"/>
    <mergeCell ref="G2:I5"/>
    <mergeCell ref="N2:O2"/>
    <mergeCell ref="G6:O6"/>
    <mergeCell ref="B12:B13"/>
    <mergeCell ref="C12:C13"/>
    <mergeCell ref="D12:D13"/>
    <mergeCell ref="E12:E13"/>
    <mergeCell ref="F12:F13"/>
    <mergeCell ref="G12:G13"/>
    <mergeCell ref="H12:H13"/>
    <mergeCell ref="J3:M5"/>
    <mergeCell ref="N3:O3"/>
    <mergeCell ref="N4:O4"/>
    <mergeCell ref="N5:O5"/>
    <mergeCell ref="I12:J13"/>
    <mergeCell ref="K12:K13"/>
    <mergeCell ref="O12:O13"/>
  </mergeCells>
  <conditionalFormatting sqref="C14:C33">
    <cfRule type="duplicateValues" dxfId="163" priority="25" stopIfTrue="1"/>
    <cfRule type="expression" dxfId="162" priority="26" stopIfTrue="1">
      <formula>AND(COUNTIF($C$1:$C$1284, C14)+COUNTIF($C$1286:$C$65367, C14)&gt;1,NOT(ISBLANK(C14)))</formula>
    </cfRule>
    <cfRule type="expression" dxfId="161" priority="27" stopIfTrue="1">
      <formula>AND(COUNTIF($C$1:$C$1287, C14)+COUNTIF($C$1288:$C$65367, C14)&gt;1,NOT(ISBLANK(C14)))</formula>
    </cfRule>
    <cfRule type="expression" dxfId="160" priority="28" stopIfTrue="1">
      <formula>AND(COUNTIF($C$1:$C$1393, C14)+COUNTIF($C$1406:$C$65367, C14)&gt;1,NOT(ISBLANK(C14)))</formula>
    </cfRule>
  </conditionalFormatting>
  <pageMargins left="0.56999999999999995" right="0.3" top="0.43" bottom="0.41" header="0.41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3">
    <cfRule type="duplicateValues" dxfId="159" priority="21" stopIfTrue="1"/>
    <cfRule type="expression" dxfId="158" priority="22" stopIfTrue="1">
      <formula>AND(COUNTIF($C$1:$C$1284, C14)+COUNTIF($C$1286:$C$65367, C14)&gt;1,NOT(ISBLANK(C14)))</formula>
    </cfRule>
    <cfRule type="expression" dxfId="157" priority="23" stopIfTrue="1">
      <formula>AND(COUNTIF($C$1:$C$1287, C14)+COUNTIF($C$1288:$C$65367, C14)&gt;1,NOT(ISBLANK(C14)))</formula>
    </cfRule>
    <cfRule type="expression" dxfId="156" priority="24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3">
    <cfRule type="duplicateValues" dxfId="155" priority="17" stopIfTrue="1"/>
    <cfRule type="expression" dxfId="154" priority="18" stopIfTrue="1">
      <formula>AND(COUNTIF($C$1:$C$1284, C14)+COUNTIF($C$1286:$C$65367, C14)&gt;1,NOT(ISBLANK(C14)))</formula>
    </cfRule>
    <cfRule type="expression" dxfId="153" priority="19" stopIfTrue="1">
      <formula>AND(COUNTIF($C$1:$C$1287, C14)+COUNTIF($C$1288:$C$65367, C14)&gt;1,NOT(ISBLANK(C14)))</formula>
    </cfRule>
    <cfRule type="expression" dxfId="152" priority="20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3">
    <cfRule type="duplicateValues" dxfId="151" priority="13" stopIfTrue="1"/>
    <cfRule type="expression" dxfId="150" priority="14" stopIfTrue="1">
      <formula>AND(COUNTIF($C$1:$C$1284, C14)+COUNTIF($C$1286:$C$65367, C14)&gt;1,NOT(ISBLANK(C14)))</formula>
    </cfRule>
    <cfRule type="expression" dxfId="149" priority="15" stopIfTrue="1">
      <formula>AND(COUNTIF($C$1:$C$1287, C14)+COUNTIF($C$1288:$C$65367, C14)&gt;1,NOT(ISBLANK(C14)))</formula>
    </cfRule>
    <cfRule type="expression" dxfId="148" priority="16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B1:O40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COUNTIF($L$14:$L48,"x")&amp;"/"&amp;COUNTA($L$14:$L48)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4" si="12">ROW()-13</f>
        <v>18</v>
      </c>
      <c r="C31" s="62"/>
      <c r="D31" s="63"/>
      <c r="E31" s="69"/>
      <c r="F31" s="28"/>
      <c r="G31" s="17">
        <f t="shared" ref="G31:I34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1.5" customHeight="1">
      <c r="B34" s="17">
        <f t="shared" si="12"/>
        <v>21</v>
      </c>
      <c r="C34" s="62"/>
      <c r="D34" s="63"/>
      <c r="E34" s="69"/>
      <c r="F34" s="28"/>
      <c r="G34" s="17">
        <f t="shared" ref="G34:H34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" si="15">E34</f>
        <v>0</v>
      </c>
      <c r="L34" s="29"/>
      <c r="M34" s="13"/>
      <c r="N34" s="14"/>
      <c r="O34" s="18"/>
    </row>
    <row r="35" spans="2:15" ht="34.15" customHeight="1">
      <c r="B35" s="4"/>
      <c r="C35" s="64" t="s">
        <v>37</v>
      </c>
      <c r="D35" s="6"/>
      <c r="E35" s="5"/>
      <c r="F35" s="65" t="s">
        <v>28</v>
      </c>
      <c r="G35" s="43"/>
      <c r="H35" s="79" t="s">
        <v>29</v>
      </c>
      <c r="I35" s="80"/>
      <c r="J35" s="81"/>
      <c r="K35" s="44"/>
      <c r="L35" s="50"/>
      <c r="M35" s="50"/>
      <c r="N35" s="50"/>
      <c r="O35" s="50"/>
    </row>
    <row r="36" spans="2:15" ht="12.6" customHeight="1">
      <c r="B36" s="4"/>
      <c r="C36" s="5"/>
      <c r="D36" s="6"/>
      <c r="E36" s="5"/>
      <c r="F36" s="7"/>
      <c r="G36" s="33"/>
      <c r="H36" s="33"/>
      <c r="I36" s="33"/>
      <c r="J36" s="33"/>
      <c r="K36" s="33"/>
      <c r="L36" s="51"/>
      <c r="M36" s="51"/>
      <c r="N36" s="51"/>
      <c r="O36" s="51"/>
    </row>
    <row r="37" spans="2:15" ht="18.75">
      <c r="B37" s="4"/>
      <c r="C37" s="5"/>
      <c r="D37" s="6"/>
      <c r="E37" s="5"/>
      <c r="F37" s="7"/>
      <c r="G37" s="34" t="s">
        <v>30</v>
      </c>
    </row>
    <row r="38" spans="2:15" ht="18.75">
      <c r="B38" s="4"/>
      <c r="D38" s="6"/>
      <c r="E38" s="5"/>
      <c r="F38" s="7"/>
      <c r="G38" s="35" t="s">
        <v>31</v>
      </c>
    </row>
    <row r="39" spans="2:15" ht="18.75">
      <c r="C39" s="41" t="s">
        <v>38</v>
      </c>
      <c r="D39" s="5"/>
      <c r="E39" s="9" t="s">
        <v>33</v>
      </c>
      <c r="F39" s="9" t="s">
        <v>34</v>
      </c>
      <c r="G39" s="35" t="s">
        <v>35</v>
      </c>
    </row>
    <row r="40" spans="2:15" ht="18.75">
      <c r="B40" s="5"/>
      <c r="G40" s="8" t="s">
        <v>36</v>
      </c>
    </row>
  </sheetData>
  <mergeCells count="21">
    <mergeCell ref="H35:J35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4">
    <cfRule type="duplicateValues" dxfId="147" priority="9" stopIfTrue="1"/>
    <cfRule type="expression" dxfId="146" priority="10" stopIfTrue="1">
      <formula>AND(COUNTIF($C$1:$C$1285, C14)+COUNTIF($C$1287:$C$65368, C14)&gt;1,NOT(ISBLANK(C14)))</formula>
    </cfRule>
    <cfRule type="expression" dxfId="145" priority="11" stopIfTrue="1">
      <formula>AND(COUNTIF($C$1:$C$1288, C14)+COUNTIF($C$1289:$C$65368, C14)&gt;1,NOT(ISBLANK(C14)))</formula>
    </cfRule>
    <cfRule type="expression" dxfId="144" priority="12" stopIfTrue="1">
      <formula>AND(COUNTIF($C$1:$C$1394, C14)+COUNTIF($C$1407:$C$65368, C14)&gt;1,NOT(ISBLANK(C14)))</formula>
    </cfRule>
  </conditionalFormatting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B1:O3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COUNTIF($L$14:$L47,"x")&amp;"/"&amp;COUNTA($L$14:$L47)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2" si="12">ROW()-13</f>
        <v>18</v>
      </c>
      <c r="C31" s="62"/>
      <c r="D31" s="63"/>
      <c r="E31" s="69"/>
      <c r="F31" s="28"/>
      <c r="G31" s="17">
        <f t="shared" ref="G31:I33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34.15" customHeight="1">
      <c r="B34" s="4"/>
      <c r="C34" s="64" t="s">
        <v>37</v>
      </c>
      <c r="D34" s="6"/>
      <c r="E34" s="5"/>
      <c r="F34" s="65" t="s">
        <v>28</v>
      </c>
      <c r="G34" s="43"/>
      <c r="H34" s="79" t="s">
        <v>29</v>
      </c>
      <c r="I34" s="80"/>
      <c r="J34" s="81"/>
      <c r="K34" s="44"/>
      <c r="L34" s="50"/>
      <c r="M34" s="50"/>
      <c r="N34" s="50"/>
      <c r="O34" s="50"/>
    </row>
    <row r="35" spans="2:15" ht="12.6" customHeight="1">
      <c r="B35" s="4"/>
      <c r="C35" s="5"/>
      <c r="D35" s="6"/>
      <c r="E35" s="5"/>
      <c r="F35" s="7"/>
      <c r="G35" s="33"/>
      <c r="H35" s="33"/>
      <c r="I35" s="33"/>
      <c r="J35" s="33"/>
      <c r="K35" s="33"/>
      <c r="L35" s="51"/>
      <c r="M35" s="51"/>
      <c r="N35" s="51"/>
      <c r="O35" s="51"/>
    </row>
    <row r="36" spans="2:15" ht="18.75">
      <c r="B36" s="4"/>
      <c r="C36" s="5"/>
      <c r="D36" s="6"/>
      <c r="E36" s="5"/>
      <c r="F36" s="7"/>
      <c r="G36" s="34" t="s">
        <v>30</v>
      </c>
    </row>
    <row r="37" spans="2:15" ht="18.75">
      <c r="B37" s="4"/>
      <c r="D37" s="6"/>
      <c r="E37" s="5"/>
      <c r="F37" s="7"/>
      <c r="G37" s="35" t="s">
        <v>31</v>
      </c>
    </row>
    <row r="38" spans="2:15" ht="18.75">
      <c r="C38" s="41" t="s">
        <v>38</v>
      </c>
      <c r="D38" s="5"/>
      <c r="E38" s="9" t="s">
        <v>33</v>
      </c>
      <c r="F38" s="9" t="s">
        <v>34</v>
      </c>
      <c r="G38" s="35" t="s">
        <v>35</v>
      </c>
    </row>
    <row r="39" spans="2:15" ht="18.75">
      <c r="B39" s="5"/>
      <c r="G39" s="8" t="s">
        <v>36</v>
      </c>
    </row>
  </sheetData>
  <mergeCells count="21">
    <mergeCell ref="H34:J3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33">
    <cfRule type="duplicateValues" dxfId="143" priority="5" stopIfTrue="1"/>
    <cfRule type="expression" dxfId="142" priority="6" stopIfTrue="1">
      <formula>AND(COUNTIF($C$1:$C$1284, C14)+COUNTIF($C$1286:$C$65367, C14)&gt;1,NOT(ISBLANK(C14)))</formula>
    </cfRule>
    <cfRule type="expression" dxfId="141" priority="7" stopIfTrue="1">
      <formula>AND(COUNTIF($C$1:$C$1287, C14)+COUNTIF($C$1288:$C$65367, C14)&gt;1,NOT(ISBLANK(C14)))</formula>
    </cfRule>
    <cfRule type="expression" dxfId="140" priority="8" stopIfTrue="1">
      <formula>AND(COUNTIF($C$1:$C$1393, C14)+COUNTIF($C$1406:$C$65367, C14)&gt;1,NOT(ISBLANK(C14)))</formula>
    </cfRule>
  </conditionalFormatting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B1:O4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B11:C11"/>
    <mergeCell ref="B2:D5"/>
    <mergeCell ref="E2:F5"/>
    <mergeCell ref="G2:I5"/>
    <mergeCell ref="B12:B13"/>
    <mergeCell ref="C12:C13"/>
    <mergeCell ref="D12:D13"/>
    <mergeCell ref="E12:E13"/>
    <mergeCell ref="F12:F13"/>
    <mergeCell ref="G6:O6"/>
    <mergeCell ref="I12:J13"/>
    <mergeCell ref="K12:K13"/>
    <mergeCell ref="O12:O13"/>
    <mergeCell ref="N2:O2"/>
    <mergeCell ref="G12:G13"/>
    <mergeCell ref="H12:H13"/>
    <mergeCell ref="J3:M5"/>
    <mergeCell ref="N3:O3"/>
    <mergeCell ref="N4:O4"/>
    <mergeCell ref="N5:O5"/>
  </mergeCells>
  <conditionalFormatting sqref="C14:C43">
    <cfRule type="duplicateValues" dxfId="139" priority="1" stopIfTrue="1"/>
    <cfRule type="expression" dxfId="138" priority="2" stopIfTrue="1">
      <formula>AND(COUNTIF($C$1:$C$1294, C14)+COUNTIF($C$1296:$C$65377, C14)&gt;1,NOT(ISBLANK(C14)))</formula>
    </cfRule>
    <cfRule type="expression" dxfId="137" priority="3" stopIfTrue="1">
      <formula>AND(COUNTIF($C$1:$C$1297, C14)+COUNTIF($C$1298:$C$65377, C14)&gt;1,NOT(ISBLANK(C14)))</formula>
    </cfRule>
    <cfRule type="expression" dxfId="136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B1:O49"/>
  <sheetViews>
    <sheetView zoomScale="85" zoomScaleNormal="8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F12:F13"/>
    <mergeCell ref="G12:G13"/>
    <mergeCell ref="H12:H13"/>
    <mergeCell ref="G6:O6"/>
    <mergeCell ref="K12:K13"/>
    <mergeCell ref="O12:O13"/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</mergeCells>
  <conditionalFormatting sqref="C14:C43">
    <cfRule type="duplicateValues" dxfId="135" priority="1" stopIfTrue="1"/>
    <cfRule type="expression" dxfId="134" priority="2" stopIfTrue="1">
      <formula>AND(COUNTIF($C$1:$C$1294, C14)+COUNTIF($C$1296:$C$65377, C14)&gt;1,NOT(ISBLANK(C14)))</formula>
    </cfRule>
    <cfRule type="expression" dxfId="133" priority="3" stopIfTrue="1">
      <formula>AND(COUNTIF($C$1:$C$1297, C14)+COUNTIF($C$1298:$C$65377, C14)&gt;1,NOT(ISBLANK(C14)))</formula>
    </cfRule>
    <cfRule type="expression" dxfId="132" priority="4" stopIfTrue="1">
      <formula>AND(COUNTIF($C$1:$C$1403, C14)+COUNTIF($C$1416:$C$65377, C14)&gt;1,NOT(ISBLANK(C14)))</formula>
    </cfRule>
  </conditionalFormatting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B1:O49"/>
  <sheetViews>
    <sheetView topLeftCell="A7"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F12:F13"/>
    <mergeCell ref="G12:G13"/>
    <mergeCell ref="H12:H13"/>
    <mergeCell ref="G6:O6"/>
    <mergeCell ref="K12:K13"/>
    <mergeCell ref="O12:O13"/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</mergeCells>
  <conditionalFormatting sqref="C14:C43">
    <cfRule type="duplicateValues" dxfId="131" priority="1" stopIfTrue="1"/>
    <cfRule type="expression" dxfId="130" priority="2" stopIfTrue="1">
      <formula>AND(COUNTIF($C$1:$C$1294, C14)+COUNTIF($C$1296:$C$65377, C14)&gt;1,NOT(ISBLANK(C14)))</formula>
    </cfRule>
    <cfRule type="expression" dxfId="129" priority="3" stopIfTrue="1">
      <formula>AND(COUNTIF($C$1:$C$1297, C14)+COUNTIF($C$1298:$C$65377, C14)&gt;1,NOT(ISBLANK(C14)))</formula>
    </cfRule>
    <cfRule type="expression" dxfId="128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B1:O49"/>
  <sheetViews>
    <sheetView zoomScale="55" zoomScaleNormal="55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F12:F13"/>
    <mergeCell ref="G12:G13"/>
    <mergeCell ref="H12:H13"/>
    <mergeCell ref="G6:O6"/>
    <mergeCell ref="K12:K13"/>
    <mergeCell ref="O12:O13"/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</mergeCells>
  <phoneticPr fontId="34" type="noConversion"/>
  <conditionalFormatting sqref="C14:C43">
    <cfRule type="duplicateValues" dxfId="127" priority="1" stopIfTrue="1"/>
    <cfRule type="expression" dxfId="126" priority="2" stopIfTrue="1">
      <formula>AND(COUNTIF($C$1:$C$1294, C14)+COUNTIF($C$1296:$C$65377, C14)&gt;1,NOT(ISBLANK(C14)))</formula>
    </cfRule>
    <cfRule type="expression" dxfId="125" priority="3" stopIfTrue="1">
      <formula>AND(COUNTIF($C$1:$C$1297, C14)+COUNTIF($C$1298:$C$65377, C14)&gt;1,NOT(ISBLANK(C14)))</formula>
    </cfRule>
    <cfRule type="expression" dxfId="124" priority="4" stopIfTrue="1">
      <formula>AND(COUNTIF($C$1:$C$1403, C14)+COUNTIF($C$1416:$C$65377, C14)&gt;1,NOT(ISBLANK(C14)))</formula>
    </cfRule>
  </conditionalFormatting>
  <pageMargins left="0.61" right="0.36" top="0.43" bottom="0.34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F12:F13"/>
    <mergeCell ref="G12:G13"/>
    <mergeCell ref="H12:H13"/>
    <mergeCell ref="G6:O6"/>
    <mergeCell ref="K12:K13"/>
    <mergeCell ref="O12:O13"/>
    <mergeCell ref="J3:M5"/>
    <mergeCell ref="N3:O3"/>
    <mergeCell ref="N4:O4"/>
    <mergeCell ref="N5:O5"/>
    <mergeCell ref="B12:B13"/>
    <mergeCell ref="C12:C13"/>
    <mergeCell ref="D12:D13"/>
    <mergeCell ref="E12:E13"/>
    <mergeCell ref="I12:J13"/>
    <mergeCell ref="B2:D5"/>
    <mergeCell ref="E2:F5"/>
    <mergeCell ref="G2:I5"/>
    <mergeCell ref="N2:O2"/>
    <mergeCell ref="B11:C11"/>
  </mergeCells>
  <conditionalFormatting sqref="C14:C43">
    <cfRule type="duplicateValues" dxfId="123" priority="1" stopIfTrue="1"/>
    <cfRule type="expression" dxfId="122" priority="2" stopIfTrue="1">
      <formula>AND(COUNTIF($C$1:$C$1294, C14)+COUNTIF($C$1296:$C$65377, C14)&gt;1,NOT(ISBLANK(C14)))</formula>
    </cfRule>
    <cfRule type="expression" dxfId="121" priority="3" stopIfTrue="1">
      <formula>AND(COUNTIF($C$1:$C$1297, C14)+COUNTIF($C$1298:$C$65377, C14)&gt;1,NOT(ISBLANK(C14)))</formula>
    </cfRule>
    <cfRule type="expression" dxfId="120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B2:D5"/>
    <mergeCell ref="E2:F5"/>
    <mergeCell ref="G2:I5"/>
    <mergeCell ref="N2:O2"/>
    <mergeCell ref="B11:C11"/>
    <mergeCell ref="J3:M5"/>
    <mergeCell ref="N3:O3"/>
    <mergeCell ref="N4:O4"/>
    <mergeCell ref="N5:O5"/>
    <mergeCell ref="G12:G13"/>
    <mergeCell ref="H12:H13"/>
    <mergeCell ref="G6:O6"/>
    <mergeCell ref="B12:B13"/>
    <mergeCell ref="C12:C13"/>
    <mergeCell ref="D12:D13"/>
    <mergeCell ref="E12:E13"/>
    <mergeCell ref="F12:F13"/>
    <mergeCell ref="I12:J13"/>
    <mergeCell ref="K12:K13"/>
    <mergeCell ref="O12:O13"/>
  </mergeCells>
  <conditionalFormatting sqref="C14:C43">
    <cfRule type="duplicateValues" dxfId="119" priority="1" stopIfTrue="1"/>
    <cfRule type="expression" dxfId="118" priority="2" stopIfTrue="1">
      <formula>AND(COUNTIF($C$1:$C$1294, C14)+COUNTIF($C$1296:$C$65377, C14)&gt;1,NOT(ISBLANK(C14)))</formula>
    </cfRule>
    <cfRule type="expression" dxfId="117" priority="3" stopIfTrue="1">
      <formula>AND(COUNTIF($C$1:$C$1297, C14)+COUNTIF($C$1298:$C$65377, C14)&gt;1,NOT(ISBLANK(C14)))</formula>
    </cfRule>
    <cfRule type="expression" dxfId="116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8.710937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2.7109375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H44:J44"/>
    <mergeCell ref="B2:D5"/>
    <mergeCell ref="E2:F5"/>
    <mergeCell ref="G2:I5"/>
    <mergeCell ref="N2:O2"/>
    <mergeCell ref="B11:C11"/>
    <mergeCell ref="J3:M5"/>
    <mergeCell ref="N3:O3"/>
    <mergeCell ref="N4:O4"/>
    <mergeCell ref="N5:O5"/>
    <mergeCell ref="G12:G13"/>
    <mergeCell ref="H12:H13"/>
    <mergeCell ref="G6:O6"/>
    <mergeCell ref="B12:B13"/>
    <mergeCell ref="C12:C13"/>
    <mergeCell ref="D12:D13"/>
    <mergeCell ref="E12:E13"/>
    <mergeCell ref="F12:F13"/>
    <mergeCell ref="I12:J13"/>
    <mergeCell ref="K12:K13"/>
    <mergeCell ref="O12:O13"/>
  </mergeCells>
  <conditionalFormatting sqref="C14:C43">
    <cfRule type="duplicateValues" dxfId="115" priority="1" stopIfTrue="1"/>
    <cfRule type="expression" dxfId="114" priority="2" stopIfTrue="1">
      <formula>AND(COUNTIF($C$1:$C$1294, C14)+COUNTIF($C$1296:$C$65377, C14)&gt;1,NOT(ISBLANK(C14)))</formula>
    </cfRule>
    <cfRule type="expression" dxfId="113" priority="3" stopIfTrue="1">
      <formula>AND(COUNTIF($C$1:$C$1297, C14)+COUNTIF($C$1298:$C$65377, C14)&gt;1,NOT(ISBLANK(C14)))</formula>
    </cfRule>
    <cfRule type="expression" dxfId="112" priority="4" stopIfTrue="1">
      <formula>AND(COUNTIF($C$1:$C$1403, C14)+COUNTIF($C$1416:$C$65377, C14)&gt;1,NOT(ISBLANK(C14)))</formula>
    </cfRule>
  </conditionalFormatting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sortState xmlns:xlrd2="http://schemas.microsoft.com/office/spreadsheetml/2017/richdata2" ref="B14:O29">
    <sortCondition descending="1" ref="B14:B29"/>
  </sortState>
  <mergeCells count="21">
    <mergeCell ref="J3:M5"/>
    <mergeCell ref="N3:O3"/>
    <mergeCell ref="N4:O4"/>
    <mergeCell ref="N5:O5"/>
    <mergeCell ref="H44:J44"/>
    <mergeCell ref="F12:F13"/>
    <mergeCell ref="G12:G13"/>
    <mergeCell ref="H12:H13"/>
    <mergeCell ref="G6:O6"/>
    <mergeCell ref="B2:D5"/>
    <mergeCell ref="E2:F5"/>
    <mergeCell ref="G2:I5"/>
    <mergeCell ref="N2:O2"/>
    <mergeCell ref="B11:C11"/>
    <mergeCell ref="B12:B13"/>
    <mergeCell ref="C12:C13"/>
    <mergeCell ref="D12:D13"/>
    <mergeCell ref="E12:E13"/>
    <mergeCell ref="I12:J13"/>
    <mergeCell ref="K12:K13"/>
    <mergeCell ref="O12:O13"/>
  </mergeCells>
  <conditionalFormatting sqref="C14:C43">
    <cfRule type="duplicateValues" dxfId="111" priority="1" stopIfTrue="1"/>
    <cfRule type="expression" dxfId="110" priority="2" stopIfTrue="1">
      <formula>AND(COUNTIF($C$1:$C$1294, C14)+COUNTIF($C$1296:$C$65377, C14)&gt;1,NOT(ISBLANK(C14)))</formula>
    </cfRule>
    <cfRule type="expression" dxfId="109" priority="3" stopIfTrue="1">
      <formula>AND(COUNTIF($C$1:$C$1297, C14)+COUNTIF($C$1298:$C$65377, C14)&gt;1,NOT(ISBLANK(C14)))</formula>
    </cfRule>
    <cfRule type="expression" dxfId="10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A37-EA57-4B6A-88CE-A63698045C64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07" priority="1" stopIfTrue="1"/>
    <cfRule type="expression" dxfId="106" priority="2" stopIfTrue="1">
      <formula>AND(COUNTIF($C$1:$C$1294, C14)+COUNTIF($C$1296:$C$65377, C14)&gt;1,NOT(ISBLANK(C14)))</formula>
    </cfRule>
    <cfRule type="expression" dxfId="105" priority="3" stopIfTrue="1">
      <formula>AND(COUNTIF($C$1:$C$1297, C14)+COUNTIF($C$1298:$C$65377, C14)&gt;1,NOT(ISBLANK(C14)))</formula>
    </cfRule>
    <cfRule type="expression" dxfId="10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DBEA-0690-43BA-BD71-C89F6C71215C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03" priority="1" stopIfTrue="1"/>
    <cfRule type="expression" dxfId="102" priority="2" stopIfTrue="1">
      <formula>AND(COUNTIF($C$1:$C$1294, C14)+COUNTIF($C$1296:$C$65377, C14)&gt;1,NOT(ISBLANK(C14)))</formula>
    </cfRule>
    <cfRule type="expression" dxfId="101" priority="3" stopIfTrue="1">
      <formula>AND(COUNTIF($C$1:$C$1297, C14)+COUNTIF($C$1298:$C$65377, C14)&gt;1,NOT(ISBLANK(C14)))</formula>
    </cfRule>
    <cfRule type="expression" dxfId="10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648F-DB3A-4F36-877F-35586372D5D1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99" priority="1" stopIfTrue="1"/>
    <cfRule type="expression" dxfId="98" priority="2" stopIfTrue="1">
      <formula>AND(COUNTIF($C$1:$C$1294, C14)+COUNTIF($C$1296:$C$65377, C14)&gt;1,NOT(ISBLANK(C14)))</formula>
    </cfRule>
    <cfRule type="expression" dxfId="97" priority="3" stopIfTrue="1">
      <formula>AND(COUNTIF($C$1:$C$1297, C14)+COUNTIF($C$1298:$C$65377, C14)&gt;1,NOT(ISBLANK(C14)))</formula>
    </cfRule>
    <cfRule type="expression" dxfId="9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DE8B-CC76-4B85-AD0B-93916F3681A3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95" priority="1" stopIfTrue="1"/>
    <cfRule type="expression" dxfId="94" priority="2" stopIfTrue="1">
      <formula>AND(COUNTIF($C$1:$C$1294, C14)+COUNTIF($C$1296:$C$65377, C14)&gt;1,NOT(ISBLANK(C14)))</formula>
    </cfRule>
    <cfRule type="expression" dxfId="93" priority="3" stopIfTrue="1">
      <formula>AND(COUNTIF($C$1:$C$1297, C14)+COUNTIF($C$1298:$C$65377, C14)&gt;1,NOT(ISBLANK(C14)))</formula>
    </cfRule>
    <cfRule type="expression" dxfId="9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4B8A-D5AE-4254-B3A4-B1D88E0FF612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91" priority="1" stopIfTrue="1"/>
    <cfRule type="expression" dxfId="90" priority="2" stopIfTrue="1">
      <formula>AND(COUNTIF($C$1:$C$1294, C14)+COUNTIF($C$1296:$C$65377, C14)&gt;1,NOT(ISBLANK(C14)))</formula>
    </cfRule>
    <cfRule type="expression" dxfId="89" priority="3" stopIfTrue="1">
      <formula>AND(COUNTIF($C$1:$C$1297, C14)+COUNTIF($C$1298:$C$65377, C14)&gt;1,NOT(ISBLANK(C14)))</formula>
    </cfRule>
    <cfRule type="expression" dxfId="8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C306-1AAB-4BAF-A515-B3FAFFFFCBC6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87" priority="1" stopIfTrue="1"/>
    <cfRule type="expression" dxfId="86" priority="2" stopIfTrue="1">
      <formula>AND(COUNTIF($C$1:$C$1294, C14)+COUNTIF($C$1296:$C$65377, C14)&gt;1,NOT(ISBLANK(C14)))</formula>
    </cfRule>
    <cfRule type="expression" dxfId="85" priority="3" stopIfTrue="1">
      <formula>AND(COUNTIF($C$1:$C$1297, C14)+COUNTIF($C$1298:$C$65377, C14)&gt;1,NOT(ISBLANK(C14)))</formula>
    </cfRule>
    <cfRule type="expression" dxfId="8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2702-7370-4E6D-A9F4-D3380461380D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39</v>
      </c>
      <c r="F10" s="39"/>
      <c r="G10" s="54" t="str">
        <f>B10</f>
        <v>- Địa điểm:</v>
      </c>
      <c r="H10" s="40"/>
      <c r="I10" s="48" t="str">
        <f>D10</f>
        <v xml:space="preserve">TTĐT 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83" priority="1" stopIfTrue="1"/>
    <cfRule type="expression" dxfId="82" priority="2" stopIfTrue="1">
      <formula>AND(COUNTIF($C$1:$C$1294, C14)+COUNTIF($C$1296:$C$65377, C14)&gt;1,NOT(ISBLANK(C14)))</formula>
    </cfRule>
    <cfRule type="expression" dxfId="81" priority="3" stopIfTrue="1">
      <formula>AND(COUNTIF($C$1:$C$1297, C14)+COUNTIF($C$1298:$C$65377, C14)&gt;1,NOT(ISBLANK(C14)))</formula>
    </cfRule>
    <cfRule type="expression" dxfId="8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1F4A-5A85-4588-AA75-D7955CE3A76B}">
  <dimension ref="A1:O49"/>
  <sheetViews>
    <sheetView zoomScale="70" zoomScaleNormal="70" workbookViewId="0">
      <selection activeCell="A8" sqref="A8:E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1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1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1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1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1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54" t="s">
        <v>40</v>
      </c>
      <c r="B8" s="54"/>
      <c r="C8" s="39"/>
      <c r="E8" s="39"/>
      <c r="F8" s="39"/>
      <c r="G8" s="54">
        <f>B8</f>
        <v>0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1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1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1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1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79" priority="1" stopIfTrue="1"/>
    <cfRule type="expression" dxfId="78" priority="2" stopIfTrue="1">
      <formula>AND(COUNTIF($C$1:$C$1294, C14)+COUNTIF($C$1296:$C$65377, C14)&gt;1,NOT(ISBLANK(C14)))</formula>
    </cfRule>
    <cfRule type="expression" dxfId="77" priority="3" stopIfTrue="1">
      <formula>AND(COUNTIF($C$1:$C$1297, C14)+COUNTIF($C$1298:$C$65377, C14)&gt;1,NOT(ISBLANK(C14)))</formula>
    </cfRule>
    <cfRule type="expression" dxfId="7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2020-A58D-4B20-9012-7C06D1815317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75" priority="1" stopIfTrue="1"/>
    <cfRule type="expression" dxfId="74" priority="2" stopIfTrue="1">
      <formula>AND(COUNTIF($C$1:$C$1294, C14)+COUNTIF($C$1296:$C$65377, C14)&gt;1,NOT(ISBLANK(C14)))</formula>
    </cfRule>
    <cfRule type="expression" dxfId="73" priority="3" stopIfTrue="1">
      <formula>AND(COUNTIF($C$1:$C$1297, C14)+COUNTIF($C$1298:$C$65377, C14)&gt;1,NOT(ISBLANK(C14)))</formula>
    </cfRule>
    <cfRule type="expression" dxfId="7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5909-1DFA-463E-A3D3-273C46360396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71" priority="1" stopIfTrue="1"/>
    <cfRule type="expression" dxfId="70" priority="2" stopIfTrue="1">
      <formula>AND(COUNTIF($C$1:$C$1294, C14)+COUNTIF($C$1296:$C$65377, C14)&gt;1,NOT(ISBLANK(C14)))</formula>
    </cfRule>
    <cfRule type="expression" dxfId="69" priority="3" stopIfTrue="1">
      <formula>AND(COUNTIF($C$1:$C$1297, C14)+COUNTIF($C$1298:$C$65377, C14)&gt;1,NOT(ISBLANK(C14)))</formula>
    </cfRule>
    <cfRule type="expression" dxfId="6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0DB7-923D-48D1-9371-7F0C759505B9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67" priority="1" stopIfTrue="1"/>
    <cfRule type="expression" dxfId="66" priority="2" stopIfTrue="1">
      <formula>AND(COUNTIF($C$1:$C$1294, C14)+COUNTIF($C$1296:$C$65377, C14)&gt;1,NOT(ISBLANK(C14)))</formula>
    </cfRule>
    <cfRule type="expression" dxfId="65" priority="3" stopIfTrue="1">
      <formula>AND(COUNTIF($C$1:$C$1297, C14)+COUNTIF($C$1298:$C$65377, C14)&gt;1,NOT(ISBLANK(C14)))</formula>
    </cfRule>
    <cfRule type="expression" dxfId="6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27A2-4450-4331-B5CF-82A5BBBC1895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63" priority="1" stopIfTrue="1"/>
    <cfRule type="expression" dxfId="62" priority="2" stopIfTrue="1">
      <formula>AND(COUNTIF($C$1:$C$1294, C14)+COUNTIF($C$1296:$C$65377, C14)&gt;1,NOT(ISBLANK(C14)))</formula>
    </cfRule>
    <cfRule type="expression" dxfId="61" priority="3" stopIfTrue="1">
      <formula>AND(COUNTIF($C$1:$C$1297, C14)+COUNTIF($C$1298:$C$65377, C14)&gt;1,NOT(ISBLANK(C14)))</formula>
    </cfRule>
    <cfRule type="expression" dxfId="6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E60B-15E9-4CD5-A926-891B20147CC8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59" priority="1" stopIfTrue="1"/>
    <cfRule type="expression" dxfId="58" priority="2" stopIfTrue="1">
      <formula>AND(COUNTIF($C$1:$C$1294, C14)+COUNTIF($C$1296:$C$65377, C14)&gt;1,NOT(ISBLANK(C14)))</formula>
    </cfRule>
    <cfRule type="expression" dxfId="57" priority="3" stopIfTrue="1">
      <formula>AND(COUNTIF($C$1:$C$1297, C14)+COUNTIF($C$1298:$C$65377, C14)&gt;1,NOT(ISBLANK(C14)))</formula>
    </cfRule>
    <cfRule type="expression" dxfId="5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5721-BC28-4CE1-94DF-1C6673D0AAD8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55" priority="1" stopIfTrue="1"/>
    <cfRule type="expression" dxfId="54" priority="2" stopIfTrue="1">
      <formula>AND(COUNTIF($C$1:$C$1294, C14)+COUNTIF($C$1296:$C$65377, C14)&gt;1,NOT(ISBLANK(C14)))</formula>
    </cfRule>
    <cfRule type="expression" dxfId="53" priority="3" stopIfTrue="1">
      <formula>AND(COUNTIF($C$1:$C$1297, C14)+COUNTIF($C$1298:$C$65377, C14)&gt;1,NOT(ISBLANK(C14)))</formula>
    </cfRule>
    <cfRule type="expression" dxfId="5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9AD6-CAC4-42AA-BE1D-D40F4F19DDD8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51" priority="1" stopIfTrue="1"/>
    <cfRule type="expression" dxfId="50" priority="2" stopIfTrue="1">
      <formula>AND(COUNTIF($C$1:$C$1294, C14)+COUNTIF($C$1296:$C$65377, C14)&gt;1,NOT(ISBLANK(C14)))</formula>
    </cfRule>
    <cfRule type="expression" dxfId="49" priority="3" stopIfTrue="1">
      <formula>AND(COUNTIF($C$1:$C$1297, C14)+COUNTIF($C$1298:$C$65377, C14)&gt;1,NOT(ISBLANK(C14)))</formula>
    </cfRule>
    <cfRule type="expression" dxfId="4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B862-CBA5-4AAB-A0CD-B6FD51955B2E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47" priority="1" stopIfTrue="1"/>
    <cfRule type="expression" dxfId="46" priority="2" stopIfTrue="1">
      <formula>AND(COUNTIF($C$1:$C$1294, C14)+COUNTIF($C$1296:$C$65377, C14)&gt;1,NOT(ISBLANK(C14)))</formula>
    </cfRule>
    <cfRule type="expression" dxfId="45" priority="3" stopIfTrue="1">
      <formula>AND(COUNTIF($C$1:$C$1297, C14)+COUNTIF($C$1298:$C$65377, C14)&gt;1,NOT(ISBLANK(C14)))</formula>
    </cfRule>
    <cfRule type="expression" dxfId="4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3B2B-1A99-4EDE-BA97-A32285C32554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43" priority="1" stopIfTrue="1"/>
    <cfRule type="expression" dxfId="42" priority="2" stopIfTrue="1">
      <formula>AND(COUNTIF($C$1:$C$1294, C14)+COUNTIF($C$1296:$C$65377, C14)&gt;1,NOT(ISBLANK(C14)))</formula>
    </cfRule>
    <cfRule type="expression" dxfId="41" priority="3" stopIfTrue="1">
      <formula>AND(COUNTIF($C$1:$C$1297, C14)+COUNTIF($C$1298:$C$65377, C14)&gt;1,NOT(ISBLANK(C14)))</formula>
    </cfRule>
    <cfRule type="expression" dxfId="4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A32C-063E-493A-B4FC-1F48E9254463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39" priority="1" stopIfTrue="1"/>
    <cfRule type="expression" dxfId="38" priority="2" stopIfTrue="1">
      <formula>AND(COUNTIF($C$1:$C$1294, C14)+COUNTIF($C$1296:$C$65377, C14)&gt;1,NOT(ISBLANK(C14)))</formula>
    </cfRule>
    <cfRule type="expression" dxfId="37" priority="3" stopIfTrue="1">
      <formula>AND(COUNTIF($C$1:$C$1297, C14)+COUNTIF($C$1298:$C$65377, C14)&gt;1,NOT(ISBLANK(C14)))</formula>
    </cfRule>
    <cfRule type="expression" dxfId="3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66AC-B341-4781-A979-9319B93BCDDA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35" priority="1" stopIfTrue="1"/>
    <cfRule type="expression" dxfId="34" priority="2" stopIfTrue="1">
      <formula>AND(COUNTIF($C$1:$C$1294, C14)+COUNTIF($C$1296:$C$65377, C14)&gt;1,NOT(ISBLANK(C14)))</formula>
    </cfRule>
    <cfRule type="expression" dxfId="33" priority="3" stopIfTrue="1">
      <formula>AND(COUNTIF($C$1:$C$1297, C14)+COUNTIF($C$1298:$C$65377, C14)&gt;1,NOT(ISBLANK(C14)))</formula>
    </cfRule>
    <cfRule type="expression" dxfId="3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7BD7-F8E3-4B70-BDC7-8AFE64D3C152}">
  <dimension ref="A1:O49"/>
  <sheetViews>
    <sheetView zoomScale="70" zoomScaleNormal="70" workbookViewId="0">
      <selection activeCell="A8" sqref="A8:E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1:15" ht="8.25" customHeight="1"/>
    <row r="2" spans="1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1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1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1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1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1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1:15" s="48" customFormat="1" ht="22.5" customHeight="1">
      <c r="A8" s="54" t="s">
        <v>40</v>
      </c>
      <c r="B8" s="54"/>
      <c r="C8" s="39"/>
      <c r="E8" s="39"/>
      <c r="F8" s="39"/>
      <c r="G8" s="54">
        <f>B8</f>
        <v>0</v>
      </c>
      <c r="H8" s="40"/>
      <c r="K8" s="56"/>
      <c r="L8" s="39"/>
      <c r="M8" s="39"/>
      <c r="N8" s="57"/>
      <c r="O8" s="58"/>
    </row>
    <row r="9" spans="1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1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1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1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1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1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1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1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31" priority="1" stopIfTrue="1"/>
    <cfRule type="expression" dxfId="30" priority="2" stopIfTrue="1">
      <formula>AND(COUNTIF($C$1:$C$1294, C14)+COUNTIF($C$1296:$C$65377, C14)&gt;1,NOT(ISBLANK(C14)))</formula>
    </cfRule>
    <cfRule type="expression" dxfId="29" priority="3" stopIfTrue="1">
      <formula>AND(COUNTIF($C$1:$C$1297, C14)+COUNTIF($C$1298:$C$65377, C14)&gt;1,NOT(ISBLANK(C14)))</formula>
    </cfRule>
    <cfRule type="expression" dxfId="2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6FCE-B846-49F6-AE87-0D00C031526B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27" priority="1" stopIfTrue="1"/>
    <cfRule type="expression" dxfId="26" priority="2" stopIfTrue="1">
      <formula>AND(COUNTIF($C$1:$C$1294, C14)+COUNTIF($C$1296:$C$65377, C14)&gt;1,NOT(ISBLANK(C14)))</formula>
    </cfRule>
    <cfRule type="expression" dxfId="25" priority="3" stopIfTrue="1">
      <formula>AND(COUNTIF($C$1:$C$1297, C14)+COUNTIF($C$1298:$C$65377, C14)&gt;1,NOT(ISBLANK(C14)))</formula>
    </cfRule>
    <cfRule type="expression" dxfId="2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ED3F-3823-4108-A208-1198BF611FCB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23" priority="1" stopIfTrue="1"/>
    <cfRule type="expression" dxfId="22" priority="2" stopIfTrue="1">
      <formula>AND(COUNTIF($C$1:$C$1294, C14)+COUNTIF($C$1296:$C$65377, C14)&gt;1,NOT(ISBLANK(C14)))</formula>
    </cfRule>
    <cfRule type="expression" dxfId="21" priority="3" stopIfTrue="1">
      <formula>AND(COUNTIF($C$1:$C$1297, C14)+COUNTIF($C$1298:$C$65377, C14)&gt;1,NOT(ISBLANK(C14)))</formula>
    </cfRule>
    <cfRule type="expression" dxfId="2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599C-580C-453B-A06D-8164658A51D9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9" priority="1" stopIfTrue="1"/>
    <cfRule type="expression" dxfId="18" priority="2" stopIfTrue="1">
      <formula>AND(COUNTIF($C$1:$C$1294, C14)+COUNTIF($C$1296:$C$65377, C14)&gt;1,NOT(ISBLANK(C14)))</formula>
    </cfRule>
    <cfRule type="expression" dxfId="17" priority="3" stopIfTrue="1">
      <formula>AND(COUNTIF($C$1:$C$1297, C14)+COUNTIF($C$1298:$C$65377, C14)&gt;1,NOT(ISBLANK(C14)))</formula>
    </cfRule>
    <cfRule type="expression" dxfId="16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6759-0793-4379-8B77-91FC0C2C74F2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5" priority="1" stopIfTrue="1"/>
    <cfRule type="expression" dxfId="14" priority="2" stopIfTrue="1">
      <formula>AND(COUNTIF($C$1:$C$1294, C14)+COUNTIF($C$1296:$C$65377, C14)&gt;1,NOT(ISBLANK(C14)))</formula>
    </cfRule>
    <cfRule type="expression" dxfId="13" priority="3" stopIfTrue="1">
      <formula>AND(COUNTIF($C$1:$C$1297, C14)+COUNTIF($C$1298:$C$65377, C14)&gt;1,NOT(ISBLANK(C14)))</formula>
    </cfRule>
    <cfRule type="expression" dxfId="12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4DA6-E8E2-4239-8492-F14DBD6184C9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11" priority="1" stopIfTrue="1"/>
    <cfRule type="expression" dxfId="10" priority="2" stopIfTrue="1">
      <formula>AND(COUNTIF($C$1:$C$1294, C14)+COUNTIF($C$1296:$C$65377, C14)&gt;1,NOT(ISBLANK(C14)))</formula>
    </cfRule>
    <cfRule type="expression" dxfId="9" priority="3" stopIfTrue="1">
      <formula>AND(COUNTIF($C$1:$C$1297, C14)+COUNTIF($C$1298:$C$65377, C14)&gt;1,NOT(ISBLANK(C14)))</formula>
    </cfRule>
    <cfRule type="expression" dxfId="8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4C51-88CB-4E61-9C8C-FA7AD1B7F6A1}">
  <dimension ref="B1:O49"/>
  <sheetViews>
    <sheetView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7" priority="1" stopIfTrue="1"/>
    <cfRule type="expression" dxfId="6" priority="2" stopIfTrue="1">
      <formula>AND(COUNTIF($C$1:$C$1294, C14)+COUNTIF($C$1296:$C$65377, C14)&gt;1,NOT(ISBLANK(C14)))</formula>
    </cfRule>
    <cfRule type="expression" dxfId="5" priority="3" stopIfTrue="1">
      <formula>AND(COUNTIF($C$1:$C$1297, C14)+COUNTIF($C$1298:$C$65377, C14)&gt;1,NOT(ISBLANK(C14)))</formula>
    </cfRule>
    <cfRule type="expression" dxfId="4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AB91B-2F2B-42C6-AF21-1B9E2ECD37A7}">
  <dimension ref="B1:O49"/>
  <sheetViews>
    <sheetView tabSelected="1" zoomScale="70" zoomScaleNormal="70" workbookViewId="0">
      <selection activeCell="F8" sqref="B8:F8"/>
    </sheetView>
  </sheetViews>
  <sheetFormatPr defaultColWidth="8.85546875" defaultRowHeight="15"/>
  <cols>
    <col min="1" max="1" width="2.5703125" style="45" customWidth="1"/>
    <col min="2" max="2" width="6.5703125" style="33" bestFit="1" customWidth="1"/>
    <col min="3" max="3" width="10.85546875" style="45" customWidth="1"/>
    <col min="4" max="4" width="30.85546875" style="45" customWidth="1"/>
    <col min="5" max="5" width="15.28515625" style="45" customWidth="1"/>
    <col min="6" max="6" width="23.7109375" style="45" customWidth="1"/>
    <col min="7" max="7" width="6" style="45" customWidth="1"/>
    <col min="8" max="8" width="10.28515625" style="51" customWidth="1"/>
    <col min="9" max="9" width="15.7109375" style="45" customWidth="1"/>
    <col min="10" max="10" width="8.5703125" style="45" customWidth="1"/>
    <col min="11" max="11" width="11" style="45" customWidth="1"/>
    <col min="12" max="14" width="7" style="45" customWidth="1"/>
    <col min="15" max="15" width="20.7109375" style="45" customWidth="1"/>
    <col min="16" max="16384" width="8.85546875" style="45"/>
  </cols>
  <sheetData>
    <row r="1" spans="2:15" ht="8.25" customHeight="1"/>
    <row r="2" spans="2:15" ht="18" customHeight="1">
      <c r="B2" s="97"/>
      <c r="C2" s="97"/>
      <c r="D2" s="97"/>
      <c r="E2" s="98" t="s">
        <v>8</v>
      </c>
      <c r="F2" s="99"/>
      <c r="G2" s="112"/>
      <c r="H2" s="113"/>
      <c r="I2" s="114"/>
      <c r="J2" s="42" t="s">
        <v>9</v>
      </c>
      <c r="K2" s="46"/>
      <c r="L2" s="10"/>
      <c r="M2" s="11"/>
      <c r="N2" s="104" t="s">
        <v>10</v>
      </c>
      <c r="O2" s="105"/>
    </row>
    <row r="3" spans="2:15" ht="18" customHeight="1">
      <c r="B3" s="97"/>
      <c r="C3" s="97"/>
      <c r="D3" s="97"/>
      <c r="E3" s="100"/>
      <c r="F3" s="101"/>
      <c r="G3" s="115"/>
      <c r="H3" s="116"/>
      <c r="I3" s="117"/>
      <c r="J3" s="106" t="s">
        <v>11</v>
      </c>
      <c r="K3" s="107"/>
      <c r="L3" s="107"/>
      <c r="M3" s="108"/>
      <c r="N3" s="104" t="s">
        <v>12</v>
      </c>
      <c r="O3" s="105"/>
    </row>
    <row r="4" spans="2:15" s="47" customFormat="1" ht="18" customHeight="1">
      <c r="B4" s="97"/>
      <c r="C4" s="97"/>
      <c r="D4" s="97"/>
      <c r="E4" s="100"/>
      <c r="F4" s="101"/>
      <c r="G4" s="115"/>
      <c r="H4" s="116"/>
      <c r="I4" s="117"/>
      <c r="J4" s="106"/>
      <c r="K4" s="107"/>
      <c r="L4" s="107"/>
      <c r="M4" s="108"/>
      <c r="N4" s="104" t="s">
        <v>13</v>
      </c>
      <c r="O4" s="105"/>
    </row>
    <row r="5" spans="2:15" s="47" customFormat="1" ht="18" customHeight="1">
      <c r="B5" s="97"/>
      <c r="C5" s="97"/>
      <c r="D5" s="97"/>
      <c r="E5" s="102"/>
      <c r="F5" s="103"/>
      <c r="G5" s="118"/>
      <c r="H5" s="119"/>
      <c r="I5" s="120"/>
      <c r="J5" s="109"/>
      <c r="K5" s="110"/>
      <c r="L5" s="110"/>
      <c r="M5" s="111"/>
      <c r="N5" s="104" t="s">
        <v>14</v>
      </c>
      <c r="O5" s="105"/>
    </row>
    <row r="6" spans="2:15" ht="13.15" customHeight="1">
      <c r="B6" s="48"/>
      <c r="C6" s="8"/>
      <c r="D6" s="2"/>
      <c r="E6" s="2"/>
      <c r="F6" s="3"/>
      <c r="G6" s="82"/>
      <c r="H6" s="82"/>
      <c r="I6" s="82"/>
      <c r="J6" s="82"/>
      <c r="K6" s="82"/>
      <c r="L6" s="82"/>
      <c r="M6" s="82"/>
      <c r="N6" s="82"/>
      <c r="O6" s="82"/>
    </row>
    <row r="7" spans="2:15" s="48" customFormat="1" ht="24.6" customHeight="1">
      <c r="B7" s="54" t="s">
        <v>15</v>
      </c>
      <c r="C7" s="54"/>
      <c r="D7" s="55"/>
      <c r="E7" s="55"/>
      <c r="F7" s="55"/>
      <c r="G7" s="54" t="s">
        <v>15</v>
      </c>
      <c r="H7" s="40"/>
      <c r="I7" s="56">
        <f>D7</f>
        <v>0</v>
      </c>
      <c r="J7" s="39"/>
      <c r="L7" s="55"/>
      <c r="M7" s="55"/>
      <c r="N7" s="55"/>
      <c r="O7" s="55"/>
    </row>
    <row r="8" spans="2:15" s="48" customFormat="1" ht="22.5" customHeight="1">
      <c r="B8" s="54" t="s">
        <v>40</v>
      </c>
      <c r="C8" s="54"/>
      <c r="D8" s="39"/>
      <c r="F8" s="39"/>
      <c r="G8" s="54" t="str">
        <f>B8</f>
        <v>- Loại hình/hình thức đào tạo: Ban đầu/Trực tiếp</v>
      </c>
      <c r="H8" s="40"/>
      <c r="K8" s="56"/>
      <c r="L8" s="39"/>
      <c r="M8" s="39"/>
      <c r="N8" s="57"/>
      <c r="O8" s="58"/>
    </row>
    <row r="9" spans="2:15" s="48" customFormat="1" ht="22.5" customHeight="1">
      <c r="B9" s="54" t="s">
        <v>16</v>
      </c>
      <c r="C9" s="54"/>
      <c r="D9" s="59"/>
      <c r="F9" s="60"/>
      <c r="G9" s="54" t="str">
        <f>B9</f>
        <v>- Thời gian:</v>
      </c>
      <c r="H9" s="40"/>
      <c r="I9" s="53">
        <f>D9</f>
        <v>0</v>
      </c>
      <c r="J9" s="53"/>
      <c r="K9" s="61"/>
      <c r="L9" s="60"/>
      <c r="M9" s="60"/>
      <c r="N9" s="57"/>
      <c r="O9" s="58"/>
    </row>
    <row r="10" spans="2:15" s="48" customFormat="1" ht="22.5" customHeight="1">
      <c r="B10" s="54" t="s">
        <v>17</v>
      </c>
      <c r="C10" s="54"/>
      <c r="D10" s="39" t="s">
        <v>18</v>
      </c>
      <c r="F10" s="39"/>
      <c r="G10" s="54" t="str">
        <f>B10</f>
        <v>- Địa điểm:</v>
      </c>
      <c r="H10" s="40"/>
      <c r="I10" s="48" t="str">
        <f>D10</f>
        <v>TTĐT MB</v>
      </c>
      <c r="K10" s="56"/>
      <c r="L10" s="39"/>
      <c r="M10" s="39"/>
      <c r="N10" s="57"/>
      <c r="O10" s="58"/>
    </row>
    <row r="11" spans="2:15" s="48" customFormat="1" ht="24.75" customHeight="1">
      <c r="B11" s="83" t="s">
        <v>19</v>
      </c>
      <c r="C11" s="84"/>
      <c r="D11" s="39"/>
      <c r="F11" s="39"/>
      <c r="G11" s="54" t="s">
        <v>20</v>
      </c>
      <c r="H11" s="40"/>
      <c r="K11" s="39" t="str">
        <f>COUNTIF($L$14:$L57,"x")&amp;"/"&amp;COUNTA($L$14:$L57)</f>
        <v>0/0</v>
      </c>
      <c r="M11" s="57"/>
      <c r="N11" s="58"/>
      <c r="O11" s="58"/>
    </row>
    <row r="12" spans="2:15" s="49" customFormat="1" ht="20.25" customHeight="1">
      <c r="B12" s="85" t="s">
        <v>3</v>
      </c>
      <c r="C12" s="85" t="s">
        <v>21</v>
      </c>
      <c r="D12" s="87" t="s">
        <v>22</v>
      </c>
      <c r="E12" s="87" t="s">
        <v>23</v>
      </c>
      <c r="F12" s="89" t="s">
        <v>24</v>
      </c>
      <c r="G12" s="91" t="s">
        <v>3</v>
      </c>
      <c r="H12" s="91" t="s">
        <v>25</v>
      </c>
      <c r="I12" s="93" t="s">
        <v>22</v>
      </c>
      <c r="J12" s="94"/>
      <c r="K12" s="91" t="s">
        <v>23</v>
      </c>
      <c r="L12" s="15" t="s">
        <v>26</v>
      </c>
      <c r="M12" s="15" t="s">
        <v>26</v>
      </c>
      <c r="N12" s="15" t="s">
        <v>26</v>
      </c>
      <c r="O12" s="91" t="s">
        <v>24</v>
      </c>
    </row>
    <row r="13" spans="2:15" ht="17.25" customHeight="1">
      <c r="B13" s="86"/>
      <c r="C13" s="86"/>
      <c r="D13" s="88"/>
      <c r="E13" s="88"/>
      <c r="F13" s="90"/>
      <c r="G13" s="92"/>
      <c r="H13" s="92"/>
      <c r="I13" s="95"/>
      <c r="J13" s="96"/>
      <c r="K13" s="92"/>
      <c r="L13" s="68">
        <f>I9</f>
        <v>0</v>
      </c>
      <c r="M13" s="15"/>
      <c r="N13" s="15"/>
      <c r="O13" s="92"/>
    </row>
    <row r="14" spans="2:15" ht="22.15" customHeight="1">
      <c r="B14" s="17">
        <f>ROW()-13</f>
        <v>1</v>
      </c>
      <c r="C14" s="62"/>
      <c r="D14" s="63"/>
      <c r="E14" s="69"/>
      <c r="F14" s="27"/>
      <c r="G14" s="17">
        <f>B14</f>
        <v>1</v>
      </c>
      <c r="H14" s="52">
        <f>C14</f>
        <v>0</v>
      </c>
      <c r="I14" s="70">
        <f>D14</f>
        <v>0</v>
      </c>
      <c r="J14" s="71"/>
      <c r="K14" s="16">
        <f>E14</f>
        <v>0</v>
      </c>
      <c r="L14" s="29"/>
      <c r="M14" s="13"/>
      <c r="N14" s="14"/>
      <c r="O14" s="15"/>
    </row>
    <row r="15" spans="2:15" ht="22.15" customHeight="1">
      <c r="B15" s="17">
        <f t="shared" ref="B15:B21" si="0">ROW()-13</f>
        <v>2</v>
      </c>
      <c r="C15" s="62"/>
      <c r="D15" s="63"/>
      <c r="E15" s="69"/>
      <c r="F15" s="28"/>
      <c r="G15" s="17">
        <f t="shared" ref="G15:I21" si="1">B15</f>
        <v>2</v>
      </c>
      <c r="H15" s="52">
        <f t="shared" si="1"/>
        <v>0</v>
      </c>
      <c r="I15" s="70">
        <f t="shared" si="1"/>
        <v>0</v>
      </c>
      <c r="J15" s="71"/>
      <c r="K15" s="16">
        <f>E15</f>
        <v>0</v>
      </c>
      <c r="L15" s="29"/>
      <c r="M15" s="13"/>
      <c r="N15" s="14"/>
      <c r="O15" s="18"/>
    </row>
    <row r="16" spans="2:15" ht="22.15" customHeight="1">
      <c r="B16" s="17">
        <f t="shared" si="0"/>
        <v>3</v>
      </c>
      <c r="C16" s="62"/>
      <c r="D16" s="63"/>
      <c r="E16" s="69"/>
      <c r="F16" s="28"/>
      <c r="G16" s="17">
        <f t="shared" si="1"/>
        <v>3</v>
      </c>
      <c r="H16" s="52">
        <f t="shared" si="1"/>
        <v>0</v>
      </c>
      <c r="I16" s="70">
        <f t="shared" si="1"/>
        <v>0</v>
      </c>
      <c r="J16" s="71"/>
      <c r="K16" s="16">
        <f>E16</f>
        <v>0</v>
      </c>
      <c r="L16" s="29"/>
      <c r="M16" s="13"/>
      <c r="N16" s="14"/>
      <c r="O16" s="15"/>
    </row>
    <row r="17" spans="2:15" ht="22.15" customHeight="1">
      <c r="B17" s="17">
        <f>ROW()-13</f>
        <v>4</v>
      </c>
      <c r="C17" s="62"/>
      <c r="D17" s="63"/>
      <c r="E17" s="69"/>
      <c r="F17" s="27"/>
      <c r="G17" s="17">
        <f>B17</f>
        <v>4</v>
      </c>
      <c r="H17" s="52">
        <f>C17</f>
        <v>0</v>
      </c>
      <c r="I17" s="70">
        <f t="shared" si="1"/>
        <v>0</v>
      </c>
      <c r="J17" s="71"/>
      <c r="K17" s="16">
        <f>E17</f>
        <v>0</v>
      </c>
      <c r="L17" s="29"/>
      <c r="M17" s="13"/>
      <c r="N17" s="14"/>
      <c r="O17" s="15"/>
    </row>
    <row r="18" spans="2:15" ht="22.15" customHeight="1">
      <c r="B18" s="17">
        <f t="shared" si="0"/>
        <v>5</v>
      </c>
      <c r="C18" s="62"/>
      <c r="D18" s="63"/>
      <c r="E18" s="69"/>
      <c r="F18" s="28"/>
      <c r="G18" s="17">
        <f t="shared" ref="G18:H19" si="2">B18</f>
        <v>5</v>
      </c>
      <c r="H18" s="52">
        <f t="shared" si="2"/>
        <v>0</v>
      </c>
      <c r="I18" s="70">
        <f t="shared" si="1"/>
        <v>0</v>
      </c>
      <c r="J18" s="71"/>
      <c r="K18" s="16">
        <f t="shared" ref="K18:K19" si="3">E18</f>
        <v>0</v>
      </c>
      <c r="L18" s="29"/>
      <c r="M18" s="13"/>
      <c r="N18" s="14"/>
      <c r="O18" s="18"/>
    </row>
    <row r="19" spans="2:15" ht="22.15" customHeight="1">
      <c r="B19" s="17">
        <f t="shared" si="0"/>
        <v>6</v>
      </c>
      <c r="C19" s="62"/>
      <c r="D19" s="63"/>
      <c r="E19" s="69"/>
      <c r="F19" s="28"/>
      <c r="G19" s="17">
        <f t="shared" si="2"/>
        <v>6</v>
      </c>
      <c r="H19" s="52">
        <f t="shared" si="2"/>
        <v>0</v>
      </c>
      <c r="I19" s="70">
        <f t="shared" si="1"/>
        <v>0</v>
      </c>
      <c r="J19" s="71"/>
      <c r="K19" s="16">
        <f t="shared" si="3"/>
        <v>0</v>
      </c>
      <c r="L19" s="29"/>
      <c r="M19" s="13"/>
      <c r="N19" s="14"/>
      <c r="O19" s="15"/>
    </row>
    <row r="20" spans="2:15" ht="22.15" customHeight="1">
      <c r="B20" s="17">
        <f>ROW()-13</f>
        <v>7</v>
      </c>
      <c r="C20" s="62"/>
      <c r="D20" s="63"/>
      <c r="E20" s="69"/>
      <c r="F20" s="27"/>
      <c r="G20" s="17">
        <f>B20</f>
        <v>7</v>
      </c>
      <c r="H20" s="52">
        <f>C20</f>
        <v>0</v>
      </c>
      <c r="I20" s="70">
        <f t="shared" si="1"/>
        <v>0</v>
      </c>
      <c r="J20" s="71"/>
      <c r="K20" s="16">
        <f>E20</f>
        <v>0</v>
      </c>
      <c r="L20" s="29"/>
      <c r="M20" s="13"/>
      <c r="N20" s="14"/>
      <c r="O20" s="15"/>
    </row>
    <row r="21" spans="2:15" ht="22.15" customHeight="1">
      <c r="B21" s="17">
        <f t="shared" si="0"/>
        <v>8</v>
      </c>
      <c r="C21" s="62"/>
      <c r="D21" s="63"/>
      <c r="E21" s="69"/>
      <c r="F21" s="28"/>
      <c r="G21" s="17">
        <f t="shared" ref="G21:H21" si="4">B21</f>
        <v>8</v>
      </c>
      <c r="H21" s="52">
        <f t="shared" si="4"/>
        <v>0</v>
      </c>
      <c r="I21" s="70">
        <f t="shared" si="1"/>
        <v>0</v>
      </c>
      <c r="J21" s="71"/>
      <c r="K21" s="16">
        <f t="shared" ref="K21" si="5">E21</f>
        <v>0</v>
      </c>
      <c r="L21" s="29"/>
      <c r="M21" s="13"/>
      <c r="N21" s="14"/>
      <c r="O21" s="18"/>
    </row>
    <row r="22" spans="2:15" ht="22.15" customHeight="1">
      <c r="B22" s="17">
        <f>ROW()-13</f>
        <v>9</v>
      </c>
      <c r="C22" s="62"/>
      <c r="D22" s="63"/>
      <c r="E22" s="69"/>
      <c r="F22" s="27"/>
      <c r="G22" s="17">
        <f>B22</f>
        <v>9</v>
      </c>
      <c r="H22" s="52">
        <f>C22</f>
        <v>0</v>
      </c>
      <c r="I22" s="70">
        <f>D22</f>
        <v>0</v>
      </c>
      <c r="J22" s="71"/>
      <c r="K22" s="16">
        <f>E22</f>
        <v>0</v>
      </c>
      <c r="L22" s="29"/>
      <c r="M22" s="13"/>
      <c r="N22" s="14"/>
      <c r="O22" s="15"/>
    </row>
    <row r="23" spans="2:15" ht="22.15" customHeight="1">
      <c r="B23" s="17">
        <f t="shared" ref="B23:B29" si="6">ROW()-13</f>
        <v>10</v>
      </c>
      <c r="C23" s="62"/>
      <c r="D23" s="63"/>
      <c r="E23" s="69"/>
      <c r="F23" s="28"/>
      <c r="G23" s="17">
        <f t="shared" ref="G23:I29" si="7">B23</f>
        <v>10</v>
      </c>
      <c r="H23" s="52">
        <f t="shared" si="7"/>
        <v>0</v>
      </c>
      <c r="I23" s="70">
        <f t="shared" si="7"/>
        <v>0</v>
      </c>
      <c r="J23" s="71"/>
      <c r="K23" s="16">
        <f>E23</f>
        <v>0</v>
      </c>
      <c r="L23" s="29"/>
      <c r="M23" s="13"/>
      <c r="N23" s="14"/>
      <c r="O23" s="18"/>
    </row>
    <row r="24" spans="2:15" ht="22.15" customHeight="1">
      <c r="B24" s="17">
        <f t="shared" si="6"/>
        <v>11</v>
      </c>
      <c r="C24" s="62"/>
      <c r="D24" s="63"/>
      <c r="E24" s="69"/>
      <c r="F24" s="28"/>
      <c r="G24" s="17">
        <f t="shared" si="7"/>
        <v>11</v>
      </c>
      <c r="H24" s="52">
        <f t="shared" si="7"/>
        <v>0</v>
      </c>
      <c r="I24" s="70">
        <f t="shared" si="7"/>
        <v>0</v>
      </c>
      <c r="J24" s="71"/>
      <c r="K24" s="16">
        <f>E24</f>
        <v>0</v>
      </c>
      <c r="L24" s="29"/>
      <c r="M24" s="13"/>
      <c r="N24" s="14"/>
      <c r="O24" s="15"/>
    </row>
    <row r="25" spans="2:15" ht="22.15" customHeight="1">
      <c r="B25" s="17">
        <f>ROW()-13</f>
        <v>12</v>
      </c>
      <c r="C25" s="62"/>
      <c r="D25" s="63"/>
      <c r="E25" s="69"/>
      <c r="F25" s="27"/>
      <c r="G25" s="17">
        <f>B25</f>
        <v>12</v>
      </c>
      <c r="H25" s="52">
        <f>C25</f>
        <v>0</v>
      </c>
      <c r="I25" s="70">
        <f t="shared" si="7"/>
        <v>0</v>
      </c>
      <c r="J25" s="71"/>
      <c r="K25" s="16">
        <f>E25</f>
        <v>0</v>
      </c>
      <c r="L25" s="29"/>
      <c r="M25" s="13"/>
      <c r="N25" s="14"/>
      <c r="O25" s="15"/>
    </row>
    <row r="26" spans="2:15" ht="22.15" customHeight="1">
      <c r="B26" s="17">
        <f t="shared" si="6"/>
        <v>13</v>
      </c>
      <c r="C26" s="62"/>
      <c r="D26" s="63"/>
      <c r="E26" s="69"/>
      <c r="F26" s="28"/>
      <c r="G26" s="17">
        <f t="shared" ref="G26:H27" si="8">B26</f>
        <v>13</v>
      </c>
      <c r="H26" s="52">
        <f t="shared" si="8"/>
        <v>0</v>
      </c>
      <c r="I26" s="70">
        <f t="shared" si="7"/>
        <v>0</v>
      </c>
      <c r="J26" s="71"/>
      <c r="K26" s="16">
        <f t="shared" ref="K26:K27" si="9">E26</f>
        <v>0</v>
      </c>
      <c r="L26" s="29"/>
      <c r="M26" s="13"/>
      <c r="N26" s="14"/>
      <c r="O26" s="18"/>
    </row>
    <row r="27" spans="2:15" ht="22.15" customHeight="1">
      <c r="B27" s="17">
        <f t="shared" si="6"/>
        <v>14</v>
      </c>
      <c r="C27" s="62"/>
      <c r="D27" s="63"/>
      <c r="E27" s="69"/>
      <c r="F27" s="28"/>
      <c r="G27" s="17">
        <f t="shared" si="8"/>
        <v>14</v>
      </c>
      <c r="H27" s="52">
        <f t="shared" si="8"/>
        <v>0</v>
      </c>
      <c r="I27" s="70">
        <f t="shared" si="7"/>
        <v>0</v>
      </c>
      <c r="J27" s="71"/>
      <c r="K27" s="16">
        <f t="shared" si="9"/>
        <v>0</v>
      </c>
      <c r="L27" s="29"/>
      <c r="M27" s="13"/>
      <c r="N27" s="14"/>
      <c r="O27" s="15"/>
    </row>
    <row r="28" spans="2:15" ht="22.15" customHeight="1">
      <c r="B28" s="17">
        <f>ROW()-13</f>
        <v>15</v>
      </c>
      <c r="C28" s="62"/>
      <c r="D28" s="63"/>
      <c r="E28" s="69"/>
      <c r="F28" s="27"/>
      <c r="G28" s="17">
        <f>B28</f>
        <v>15</v>
      </c>
      <c r="H28" s="52">
        <f>C28</f>
        <v>0</v>
      </c>
      <c r="I28" s="70">
        <f t="shared" si="7"/>
        <v>0</v>
      </c>
      <c r="J28" s="71"/>
      <c r="K28" s="16">
        <f>E28</f>
        <v>0</v>
      </c>
      <c r="L28" s="29"/>
      <c r="M28" s="13"/>
      <c r="N28" s="14"/>
      <c r="O28" s="15"/>
    </row>
    <row r="29" spans="2:15" ht="22.15" customHeight="1">
      <c r="B29" s="17">
        <f t="shared" si="6"/>
        <v>16</v>
      </c>
      <c r="C29" s="62"/>
      <c r="D29" s="63"/>
      <c r="E29" s="69"/>
      <c r="F29" s="28"/>
      <c r="G29" s="17">
        <f t="shared" ref="G29:H29" si="10">B29</f>
        <v>16</v>
      </c>
      <c r="H29" s="52">
        <f t="shared" si="10"/>
        <v>0</v>
      </c>
      <c r="I29" s="70">
        <f t="shared" si="7"/>
        <v>0</v>
      </c>
      <c r="J29" s="71"/>
      <c r="K29" s="16">
        <f t="shared" ref="K29" si="11">E29</f>
        <v>0</v>
      </c>
      <c r="L29" s="29"/>
      <c r="M29" s="13"/>
      <c r="N29" s="14"/>
      <c r="O29" s="18"/>
    </row>
    <row r="30" spans="2:15" ht="22.15" customHeight="1">
      <c r="B30" s="17">
        <f>ROW()-13</f>
        <v>17</v>
      </c>
      <c r="C30" s="62"/>
      <c r="D30" s="63"/>
      <c r="E30" s="69"/>
      <c r="F30" s="27"/>
      <c r="G30" s="17">
        <f>B30</f>
        <v>17</v>
      </c>
      <c r="H30" s="52">
        <f>C30</f>
        <v>0</v>
      </c>
      <c r="I30" s="70">
        <f>D30</f>
        <v>0</v>
      </c>
      <c r="J30" s="71"/>
      <c r="K30" s="16">
        <f>E30</f>
        <v>0</v>
      </c>
      <c r="L30" s="29"/>
      <c r="M30" s="13"/>
      <c r="N30" s="14"/>
      <c r="O30" s="15"/>
    </row>
    <row r="31" spans="2:15" ht="22.15" customHeight="1">
      <c r="B31" s="17">
        <f t="shared" ref="B31:B37" si="12">ROW()-13</f>
        <v>18</v>
      </c>
      <c r="C31" s="62"/>
      <c r="D31" s="63"/>
      <c r="E31" s="69"/>
      <c r="F31" s="28"/>
      <c r="G31" s="17">
        <f t="shared" ref="G31:I37" si="13">B31</f>
        <v>18</v>
      </c>
      <c r="H31" s="52">
        <f t="shared" si="13"/>
        <v>0</v>
      </c>
      <c r="I31" s="70">
        <f t="shared" si="13"/>
        <v>0</v>
      </c>
      <c r="J31" s="71"/>
      <c r="K31" s="16">
        <f>E31</f>
        <v>0</v>
      </c>
      <c r="L31" s="29"/>
      <c r="M31" s="13"/>
      <c r="N31" s="14"/>
      <c r="O31" s="18"/>
    </row>
    <row r="32" spans="2:15" ht="22.15" customHeight="1">
      <c r="B32" s="17">
        <f t="shared" si="12"/>
        <v>19</v>
      </c>
      <c r="C32" s="62"/>
      <c r="D32" s="63"/>
      <c r="E32" s="69"/>
      <c r="F32" s="28"/>
      <c r="G32" s="17">
        <f t="shared" si="13"/>
        <v>19</v>
      </c>
      <c r="H32" s="52">
        <f t="shared" si="13"/>
        <v>0</v>
      </c>
      <c r="I32" s="70">
        <f t="shared" si="13"/>
        <v>0</v>
      </c>
      <c r="J32" s="71"/>
      <c r="K32" s="16">
        <f>E32</f>
        <v>0</v>
      </c>
      <c r="L32" s="29"/>
      <c r="M32" s="13"/>
      <c r="N32" s="14"/>
      <c r="O32" s="15"/>
    </row>
    <row r="33" spans="2:15" ht="22.15" customHeight="1">
      <c r="B33" s="17">
        <f>ROW()-13</f>
        <v>20</v>
      </c>
      <c r="C33" s="62"/>
      <c r="D33" s="63"/>
      <c r="E33" s="69"/>
      <c r="F33" s="27"/>
      <c r="G33" s="17">
        <f>B33</f>
        <v>20</v>
      </c>
      <c r="H33" s="52">
        <f>C33</f>
        <v>0</v>
      </c>
      <c r="I33" s="70">
        <f t="shared" si="13"/>
        <v>0</v>
      </c>
      <c r="J33" s="71"/>
      <c r="K33" s="16">
        <f>E33</f>
        <v>0</v>
      </c>
      <c r="L33" s="29"/>
      <c r="M33" s="13"/>
      <c r="N33" s="14"/>
      <c r="O33" s="15"/>
    </row>
    <row r="34" spans="2:15" ht="22.15" customHeight="1">
      <c r="B34" s="17">
        <f t="shared" si="12"/>
        <v>21</v>
      </c>
      <c r="C34" s="62"/>
      <c r="D34" s="63"/>
      <c r="E34" s="69"/>
      <c r="F34" s="28"/>
      <c r="G34" s="17">
        <f t="shared" ref="G34:H35" si="14">B34</f>
        <v>21</v>
      </c>
      <c r="H34" s="52">
        <f t="shared" si="14"/>
        <v>0</v>
      </c>
      <c r="I34" s="70">
        <f t="shared" si="13"/>
        <v>0</v>
      </c>
      <c r="J34" s="71"/>
      <c r="K34" s="16">
        <f t="shared" ref="K34:K35" si="15">E34</f>
        <v>0</v>
      </c>
      <c r="L34" s="29"/>
      <c r="M34" s="13"/>
      <c r="N34" s="14"/>
      <c r="O34" s="18"/>
    </row>
    <row r="35" spans="2:15" ht="22.15" customHeight="1">
      <c r="B35" s="17">
        <f t="shared" si="12"/>
        <v>22</v>
      </c>
      <c r="C35" s="62"/>
      <c r="D35" s="63"/>
      <c r="E35" s="69"/>
      <c r="F35" s="28"/>
      <c r="G35" s="17">
        <f t="shared" si="14"/>
        <v>22</v>
      </c>
      <c r="H35" s="52">
        <f t="shared" si="14"/>
        <v>0</v>
      </c>
      <c r="I35" s="70">
        <f t="shared" si="13"/>
        <v>0</v>
      </c>
      <c r="J35" s="71"/>
      <c r="K35" s="16">
        <f t="shared" si="15"/>
        <v>0</v>
      </c>
      <c r="L35" s="29"/>
      <c r="M35" s="13"/>
      <c r="N35" s="14"/>
      <c r="O35" s="15"/>
    </row>
    <row r="36" spans="2:15" ht="22.15" customHeight="1">
      <c r="B36" s="17">
        <f>ROW()-13</f>
        <v>23</v>
      </c>
      <c r="C36" s="62"/>
      <c r="D36" s="63"/>
      <c r="E36" s="69"/>
      <c r="F36" s="27"/>
      <c r="G36" s="17">
        <f>B36</f>
        <v>23</v>
      </c>
      <c r="H36" s="52">
        <f>C36</f>
        <v>0</v>
      </c>
      <c r="I36" s="70">
        <f t="shared" si="13"/>
        <v>0</v>
      </c>
      <c r="J36" s="71"/>
      <c r="K36" s="16">
        <f>E36</f>
        <v>0</v>
      </c>
      <c r="L36" s="29"/>
      <c r="M36" s="13"/>
      <c r="N36" s="14"/>
      <c r="O36" s="15"/>
    </row>
    <row r="37" spans="2:15" ht="22.15" customHeight="1">
      <c r="B37" s="17">
        <f t="shared" si="12"/>
        <v>24</v>
      </c>
      <c r="C37" s="62"/>
      <c r="D37" s="63"/>
      <c r="E37" s="69"/>
      <c r="F37" s="28"/>
      <c r="G37" s="17">
        <f t="shared" ref="G37:H37" si="16">B37</f>
        <v>24</v>
      </c>
      <c r="H37" s="52">
        <f t="shared" si="16"/>
        <v>0</v>
      </c>
      <c r="I37" s="70">
        <f t="shared" si="13"/>
        <v>0</v>
      </c>
      <c r="J37" s="71"/>
      <c r="K37" s="16">
        <f t="shared" ref="K37" si="17">E37</f>
        <v>0</v>
      </c>
      <c r="L37" s="29"/>
      <c r="M37" s="13"/>
      <c r="N37" s="14"/>
      <c r="O37" s="18"/>
    </row>
    <row r="38" spans="2:15" ht="22.15" customHeight="1">
      <c r="B38" s="17">
        <f>ROW()-13</f>
        <v>25</v>
      </c>
      <c r="C38" s="62"/>
      <c r="D38" s="63"/>
      <c r="E38" s="69"/>
      <c r="F38" s="27"/>
      <c r="G38" s="17">
        <f>B38</f>
        <v>25</v>
      </c>
      <c r="H38" s="52">
        <f>C38</f>
        <v>0</v>
      </c>
      <c r="I38" s="70">
        <f>D38</f>
        <v>0</v>
      </c>
      <c r="J38" s="71"/>
      <c r="K38" s="16">
        <f>E38</f>
        <v>0</v>
      </c>
      <c r="L38" s="29"/>
      <c r="M38" s="13"/>
      <c r="N38" s="14"/>
      <c r="O38" s="15"/>
    </row>
    <row r="39" spans="2:15" ht="22.15" customHeight="1">
      <c r="B39" s="17">
        <f t="shared" ref="B39:B43" si="18">ROW()-13</f>
        <v>26</v>
      </c>
      <c r="C39" s="62"/>
      <c r="D39" s="63"/>
      <c r="E39" s="69"/>
      <c r="F39" s="28"/>
      <c r="G39" s="17">
        <f t="shared" ref="G39:I43" si="19">B39</f>
        <v>26</v>
      </c>
      <c r="H39" s="52">
        <f t="shared" si="19"/>
        <v>0</v>
      </c>
      <c r="I39" s="70">
        <f t="shared" si="19"/>
        <v>0</v>
      </c>
      <c r="J39" s="71"/>
      <c r="K39" s="16">
        <f>E39</f>
        <v>0</v>
      </c>
      <c r="L39" s="29"/>
      <c r="M39" s="13"/>
      <c r="N39" s="14"/>
      <c r="O39" s="18"/>
    </row>
    <row r="40" spans="2:15" ht="22.15" customHeight="1">
      <c r="B40" s="17">
        <f t="shared" si="18"/>
        <v>27</v>
      </c>
      <c r="C40" s="62"/>
      <c r="D40" s="63"/>
      <c r="E40" s="69"/>
      <c r="F40" s="28"/>
      <c r="G40" s="17">
        <f t="shared" si="19"/>
        <v>27</v>
      </c>
      <c r="H40" s="52">
        <f t="shared" si="19"/>
        <v>0</v>
      </c>
      <c r="I40" s="70">
        <f t="shared" si="19"/>
        <v>0</v>
      </c>
      <c r="J40" s="71"/>
      <c r="K40" s="16">
        <f>E40</f>
        <v>0</v>
      </c>
      <c r="L40" s="29"/>
      <c r="M40" s="13"/>
      <c r="N40" s="14"/>
      <c r="O40" s="15"/>
    </row>
    <row r="41" spans="2:15" ht="22.15" customHeight="1">
      <c r="B41" s="17">
        <f>ROW()-13</f>
        <v>28</v>
      </c>
      <c r="C41" s="62"/>
      <c r="D41" s="63"/>
      <c r="E41" s="69"/>
      <c r="F41" s="27"/>
      <c r="G41" s="17">
        <f>B41</f>
        <v>28</v>
      </c>
      <c r="H41" s="52">
        <f>C41</f>
        <v>0</v>
      </c>
      <c r="I41" s="70">
        <f t="shared" si="19"/>
        <v>0</v>
      </c>
      <c r="J41" s="71"/>
      <c r="K41" s="16">
        <f>E41</f>
        <v>0</v>
      </c>
      <c r="L41" s="29"/>
      <c r="M41" s="13"/>
      <c r="N41" s="14"/>
      <c r="O41" s="15"/>
    </row>
    <row r="42" spans="2:15" ht="22.15" customHeight="1">
      <c r="B42" s="17">
        <f t="shared" si="18"/>
        <v>29</v>
      </c>
      <c r="C42" s="62"/>
      <c r="D42" s="63"/>
      <c r="E42" s="69"/>
      <c r="F42" s="28"/>
      <c r="G42" s="17">
        <f t="shared" ref="G42:H43" si="20">B42</f>
        <v>29</v>
      </c>
      <c r="H42" s="52">
        <f t="shared" si="20"/>
        <v>0</v>
      </c>
      <c r="I42" s="70">
        <f t="shared" si="19"/>
        <v>0</v>
      </c>
      <c r="J42" s="71"/>
      <c r="K42" s="16">
        <f t="shared" ref="K42:K43" si="21">E42</f>
        <v>0</v>
      </c>
      <c r="L42" s="29"/>
      <c r="M42" s="13"/>
      <c r="N42" s="14"/>
      <c r="O42" s="18"/>
    </row>
    <row r="43" spans="2:15" ht="22.15" customHeight="1">
      <c r="B43" s="17">
        <f t="shared" si="18"/>
        <v>30</v>
      </c>
      <c r="C43" s="62"/>
      <c r="D43" s="63"/>
      <c r="E43" s="69"/>
      <c r="F43" s="28"/>
      <c r="G43" s="17">
        <f t="shared" si="20"/>
        <v>30</v>
      </c>
      <c r="H43" s="52">
        <f t="shared" si="20"/>
        <v>0</v>
      </c>
      <c r="I43" s="70">
        <f t="shared" si="19"/>
        <v>0</v>
      </c>
      <c r="J43" s="71"/>
      <c r="K43" s="16">
        <f t="shared" si="21"/>
        <v>0</v>
      </c>
      <c r="L43" s="29"/>
      <c r="M43" s="13"/>
      <c r="N43" s="14"/>
      <c r="O43" s="15"/>
    </row>
    <row r="44" spans="2:15" ht="34.15" customHeight="1">
      <c r="B44" s="4"/>
      <c r="C44" s="64" t="s">
        <v>27</v>
      </c>
      <c r="D44" s="6"/>
      <c r="E44" s="5"/>
      <c r="F44" s="65" t="s">
        <v>28</v>
      </c>
      <c r="G44" s="43"/>
      <c r="H44" s="79" t="s">
        <v>29</v>
      </c>
      <c r="I44" s="80"/>
      <c r="J44" s="81"/>
      <c r="K44" s="44"/>
      <c r="L44" s="50"/>
      <c r="M44" s="50"/>
      <c r="N44" s="50"/>
      <c r="O44" s="50"/>
    </row>
    <row r="45" spans="2:15" ht="12.6" customHeight="1">
      <c r="B45" s="4"/>
      <c r="C45" s="5"/>
      <c r="D45" s="6"/>
      <c r="E45" s="5"/>
      <c r="F45" s="7"/>
      <c r="G45" s="33"/>
      <c r="H45" s="33"/>
      <c r="I45" s="33"/>
      <c r="J45" s="33"/>
      <c r="K45" s="33"/>
      <c r="L45" s="51"/>
      <c r="M45" s="51"/>
      <c r="N45" s="51"/>
      <c r="O45" s="51"/>
    </row>
    <row r="46" spans="2:15" ht="18.75">
      <c r="B46" s="4"/>
      <c r="C46" s="5"/>
      <c r="D46" s="6"/>
      <c r="E46" s="5"/>
      <c r="F46" s="7"/>
      <c r="G46" s="34" t="s">
        <v>30</v>
      </c>
    </row>
    <row r="47" spans="2:15" ht="18.75">
      <c r="B47" s="4"/>
      <c r="D47" s="6"/>
      <c r="E47" s="5"/>
      <c r="F47" s="7"/>
      <c r="G47" s="35" t="s">
        <v>31</v>
      </c>
    </row>
    <row r="48" spans="2:15" ht="18.75">
      <c r="C48" s="41" t="s">
        <v>32</v>
      </c>
      <c r="D48" s="5"/>
      <c r="E48" s="9" t="s">
        <v>33</v>
      </c>
      <c r="F48" s="9" t="s">
        <v>34</v>
      </c>
      <c r="G48" s="35" t="s">
        <v>35</v>
      </c>
    </row>
    <row r="49" spans="2:7" ht="18.75">
      <c r="B49" s="5"/>
      <c r="G49" s="8" t="s">
        <v>36</v>
      </c>
    </row>
  </sheetData>
  <mergeCells count="21">
    <mergeCell ref="B2:D5"/>
    <mergeCell ref="E2:F5"/>
    <mergeCell ref="G2:I5"/>
    <mergeCell ref="N2:O2"/>
    <mergeCell ref="J3:M5"/>
    <mergeCell ref="N3:O3"/>
    <mergeCell ref="N4:O4"/>
    <mergeCell ref="N5:O5"/>
    <mergeCell ref="K12:K13"/>
    <mergeCell ref="O12:O13"/>
    <mergeCell ref="H44:J44"/>
    <mergeCell ref="G6:O6"/>
    <mergeCell ref="B11:C11"/>
    <mergeCell ref="B12:B13"/>
    <mergeCell ref="C12:C13"/>
    <mergeCell ref="D12:D13"/>
    <mergeCell ref="E12:E13"/>
    <mergeCell ref="F12:F13"/>
    <mergeCell ref="G12:G13"/>
    <mergeCell ref="H12:H13"/>
    <mergeCell ref="I12:J13"/>
  </mergeCells>
  <conditionalFormatting sqref="C14:C43">
    <cfRule type="duplicateValues" dxfId="3" priority="1" stopIfTrue="1"/>
    <cfRule type="expression" dxfId="2" priority="2" stopIfTrue="1">
      <formula>AND(COUNTIF($C$1:$C$1294, C14)+COUNTIF($C$1296:$C$65377, C14)&gt;1,NOT(ISBLANK(C14)))</formula>
    </cfRule>
    <cfRule type="expression" dxfId="1" priority="3" stopIfTrue="1">
      <formula>AND(COUNTIF($C$1:$C$1297, C14)+COUNTIF($C$1298:$C$65377, C14)&gt;1,NOT(ISBLANK(C14)))</formula>
    </cfRule>
    <cfRule type="expression" dxfId="0" priority="4" stopIfTrue="1">
      <formula>AND(COUNTIF($C$1:$C$1403, C14)+COUNTIF($C$1416:$C$65377, C14)&gt;1,NOT(ISBLANK(C14)))</formula>
    </cfRule>
  </conditionalFormatting>
  <pageMargins left="0.7" right="0.43" top="0.41" bottom="0.46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157133-5f7b-42e0-9b94-ede48f368558" xsi:nil="true"/>
    <lcf76f155ced4ddcb4097134ff3c332f xmlns="22573080-bcca-47a7-8375-c58533d274a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F7CD27CA57E54F8FB35F5E7015F17A" ma:contentTypeVersion="18" ma:contentTypeDescription="Create a new document." ma:contentTypeScope="" ma:versionID="7d121cff0cdc46e40dbc34301c264854">
  <xsd:schema xmlns:xsd="http://www.w3.org/2001/XMLSchema" xmlns:xs="http://www.w3.org/2001/XMLSchema" xmlns:p="http://schemas.microsoft.com/office/2006/metadata/properties" xmlns:ns2="22573080-bcca-47a7-8375-c58533d274af" xmlns:ns3="50157133-5f7b-42e0-9b94-ede48f368558" targetNamespace="http://schemas.microsoft.com/office/2006/metadata/properties" ma:root="true" ma:fieldsID="f37258b23e7ac259cc90540b18c5fd95" ns2:_="" ns3:_="">
    <xsd:import namespace="22573080-bcca-47a7-8375-c58533d274af"/>
    <xsd:import namespace="50157133-5f7b-42e0-9b94-ede48f3685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73080-bcca-47a7-8375-c58533d27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b740e5a-8837-4c3e-b512-0f975cc677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57133-5f7b-42e0-9b94-ede48f3685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2fbc6c-96e7-4728-aa23-9aad2eec5add}" ma:internalName="TaxCatchAll" ma:showField="CatchAllData" ma:web="50157133-5f7b-42e0-9b94-ede48f3685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DC9C2-93B4-4F02-BFF9-7832FA4DB7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C659B2-2A15-42BA-B40C-98BCF04C67BF}">
  <ds:schemaRefs>
    <ds:schemaRef ds:uri="http://schemas.microsoft.com/office/2006/metadata/properties"/>
    <ds:schemaRef ds:uri="http://schemas.microsoft.com/office/infopath/2007/PartnerControls"/>
    <ds:schemaRef ds:uri="50157133-5f7b-42e0-9b94-ede48f368558"/>
    <ds:schemaRef ds:uri="22573080-bcca-47a7-8375-c58533d274af"/>
  </ds:schemaRefs>
</ds:datastoreItem>
</file>

<file path=customXml/itemProps3.xml><?xml version="1.0" encoding="utf-8"?>
<ds:datastoreItem xmlns:ds="http://schemas.openxmlformats.org/officeDocument/2006/customXml" ds:itemID="{DC66FE6F-0621-49F0-806D-6670B74E18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573080-bcca-47a7-8375-c58533d274af"/>
    <ds:schemaRef ds:uri="50157133-5f7b-42e0-9b94-ede48f3685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81</vt:i4>
      </vt:variant>
      <vt:variant>
        <vt:lpstr>Named Ranges</vt:lpstr>
      </vt:variant>
      <vt:variant>
        <vt:i4>3</vt:i4>
      </vt:variant>
    </vt:vector>
  </HeadingPairs>
  <TitlesOfParts>
    <vt:vector size="84" baseType="lpstr">
      <vt:lpstr>Muc luc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Index</vt:lpstr>
      <vt:lpstr>'40'!Print_Titles</vt:lpstr>
      <vt:lpstr>'49'!Print_Titles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nghiand</dc:creator>
  <cp:keywords/>
  <dc:description/>
  <cp:lastModifiedBy>Nguyen Cao Binh - VIAGS</cp:lastModifiedBy>
  <cp:revision/>
  <cp:lastPrinted>2025-01-02T07:59:10Z</cp:lastPrinted>
  <dcterms:created xsi:type="dcterms:W3CDTF">2021-03-25T03:09:36Z</dcterms:created>
  <dcterms:modified xsi:type="dcterms:W3CDTF">2026-09-22T07:34:33Z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0x01010025F7CD27CA57E54F8FB35F5E7015F17A</vt:lpwstr>
  </property>
  <property fmtid="{D5CDD505-2E9C-101B-9397-08002B2CF9AE}" pid="3" name="MediaServiceImageTags">
    <vt:lpwstr/>
  </property>
</Properties>
</file>