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zms2rss\tmp\"/>
    </mc:Choice>
  </mc:AlternateContent>
  <xr:revisionPtr revIDLastSave="0" documentId="13_ncr:1_{C7E31677-042E-40E0-9A42-EBB64FA3BB12}" xr6:coauthVersionLast="47" xr6:coauthVersionMax="47" xr10:uidLastSave="{00000000-0000-0000-0000-000000000000}"/>
  <bookViews>
    <workbookView xWindow="5850" yWindow="5850" windowWidth="43200" windowHeight="23445" xr2:uid="{A3A9A3A3-B0BA-4E01-B1F7-36141D26B3DA}"/>
  </bookViews>
  <sheets>
    <sheet name="ticklist" sheetId="6" r:id="rId1"/>
    <sheet name="positionlist" sheetId="5" r:id="rId2"/>
    <sheet name="orderidlist" sheetId="4" r:id="rId3"/>
    <sheet name="orderlist" sheetId="3" r:id="rId4"/>
    <sheet name="comman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A1" i="3"/>
  <c r="A1" i="4"/>
</calcChain>
</file>

<file path=xl/sharedStrings.xml><?xml version="1.0" encoding="utf-8"?>
<sst xmlns="http://schemas.openxmlformats.org/spreadsheetml/2006/main" count="126" uniqueCount="57">
  <si>
    <t>注文番号</t>
  </si>
  <si>
    <t>受付No</t>
  </si>
  <si>
    <t>通常注文状況</t>
  </si>
  <si>
    <t>逆指値注文状況</t>
  </si>
  <si>
    <t>アルゴ注文状況</t>
  </si>
  <si>
    <t>銘柄コード</t>
  </si>
  <si>
    <t>銘柄名称</t>
  </si>
  <si>
    <t>口座区分</t>
  </si>
  <si>
    <t>市場名称</t>
  </si>
  <si>
    <t>信用区分</t>
  </si>
  <si>
    <t>弁済期限</t>
  </si>
  <si>
    <t>発注/受注日時</t>
  </si>
  <si>
    <t>売買</t>
  </si>
  <si>
    <t>取引</t>
  </si>
  <si>
    <t>執行条件</t>
  </si>
  <si>
    <t>注文期限</t>
  </si>
  <si>
    <t>注文数量</t>
  </si>
  <si>
    <t>約定数量</t>
  </si>
  <si>
    <t>注文単価</t>
  </si>
  <si>
    <t>注文区分</t>
  </si>
  <si>
    <t>逆指値条件</t>
  </si>
  <si>
    <t>セット注文</t>
  </si>
  <si>
    <t>セット注文条件</t>
  </si>
  <si>
    <t>税区分</t>
  </si>
  <si>
    <t>注文失効日時</t>
  </si>
  <si>
    <t>注文失効理由</t>
  </si>
  <si>
    <t>入力経路</t>
  </si>
  <si>
    <t>アルゴ注文条件</t>
  </si>
  <si>
    <t>価格判定時刻</t>
  </si>
  <si>
    <t>価格判定情報/対象外理由</t>
  </si>
  <si>
    <t>発注ID</t>
  </si>
  <si>
    <t>関数名</t>
  </si>
  <si>
    <t>発注日</t>
  </si>
  <si>
    <t>発注時刻</t>
  </si>
  <si>
    <t>発注結果</t>
  </si>
  <si>
    <t>--------</t>
  </si>
  <si>
    <t>建市場</t>
  </si>
  <si>
    <t>建玉数量</t>
  </si>
  <si>
    <t>発注数量</t>
  </si>
  <si>
    <t>建値</t>
  </si>
  <si>
    <t>建日</t>
  </si>
  <si>
    <t>最終返済日</t>
  </si>
  <si>
    <t>時価</t>
  </si>
  <si>
    <t>前日比</t>
  </si>
  <si>
    <t>前日比率</t>
  </si>
  <si>
    <t>時価評価額</t>
  </si>
  <si>
    <t>評価損益額</t>
  </si>
  <si>
    <t>評価損益率</t>
  </si>
  <si>
    <t>保証金率</t>
  </si>
  <si>
    <t>現金保証金率</t>
  </si>
  <si>
    <t>ＡＮＹＣＯＬＯＲ</t>
  </si>
  <si>
    <t>特定</t>
  </si>
  <si>
    <t>東証</t>
  </si>
  <si>
    <t>一般</t>
  </si>
  <si>
    <t>無期限</t>
  </si>
  <si>
    <t>買建</t>
  </si>
  <si>
    <t>JNX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</si>
</sst>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b1dd87dcde74b74bfb1796048a8e0cd">
      <tp t="s">
        <v/>
        <stp/>
        <stp>MarginPositionList</stp>
        <stp>2639000585808,0,0,0,0</stp>
        <stp/>
        <stp>A</stp>
        <stp>0</stp>
        <stp>0</stp>
        <stp>0</stp>
        <tr r="A1" s="5"/>
      </tp>
      <tp t="s">
        <v/>
        <stp/>
        <stp>OrderIDList</stp>
        <stp>2639000588464,0,0,0,0</stp>
        <tr r="A1" s="4"/>
      </tp>
      <tp t="s">
        <v/>
        <stp/>
        <stp>OrderList</stp>
        <stp>2638999224448,0,0,0,0</stp>
        <stp>0</stp>
        <stp>0</stp>
        <stp/>
        <stp>A</stp>
        <stp>0</stp>
        <stp>0</stp>
        <stp>0</stp>
        <stp>0</stp>
        <stp>0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5855-03E4-4B9D-81BE-4930DB051D14}">
  <dimension ref="A1"/>
  <sheetViews>
    <sheetView tabSelected="1"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A8D9-622D-456A-8F5C-94F68B0619A3}">
  <dimension ref="A1:T5"/>
  <sheetViews>
    <sheetView workbookViewId="0"/>
  </sheetViews>
  <sheetFormatPr defaultRowHeight="18.75" x14ac:dyDescent="0.4"/>
  <sheetData>
    <row r="1" spans="1:20" x14ac:dyDescent="0.4">
      <c r="A1" t="str">
        <f>_xll.RssMarginPositionList($A$2:$T$2)</f>
        <v>=@RssMarginPositionList($A$2:$T$2) =&gt; 配信中</v>
      </c>
    </row>
    <row r="2" spans="1:20" x14ac:dyDescent="0.4">
      <c r="A2" t="s">
        <v>5</v>
      </c>
      <c r="B2" t="s">
        <v>6</v>
      </c>
      <c r="C2" t="s">
        <v>7</v>
      </c>
      <c r="D2" t="s">
        <v>36</v>
      </c>
      <c r="E2" t="s">
        <v>9</v>
      </c>
      <c r="F2" t="s">
        <v>10</v>
      </c>
      <c r="G2" t="s">
        <v>12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</row>
    <row r="3" spans="1:20" x14ac:dyDescent="0.4">
      <c r="A3">
        <v>5032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>
        <v>400</v>
      </c>
      <c r="I3">
        <v>0</v>
      </c>
      <c r="J3">
        <v>3880</v>
      </c>
      <c r="K3">
        <v>20230718</v>
      </c>
      <c r="L3" t="s">
        <v>54</v>
      </c>
      <c r="M3">
        <v>3370</v>
      </c>
      <c r="N3">
        <v>10</v>
      </c>
      <c r="O3">
        <v>0.3</v>
      </c>
      <c r="P3">
        <v>1348000</v>
      </c>
      <c r="Q3">
        <v>-215606</v>
      </c>
      <c r="R3">
        <v>-13.892139</v>
      </c>
      <c r="S3">
        <v>30</v>
      </c>
      <c r="T3">
        <v>0</v>
      </c>
    </row>
    <row r="4" spans="1:20" x14ac:dyDescent="0.4">
      <c r="A4">
        <v>5032</v>
      </c>
      <c r="B4" t="s">
        <v>50</v>
      </c>
      <c r="C4" t="s">
        <v>51</v>
      </c>
      <c r="D4" t="s">
        <v>56</v>
      </c>
      <c r="E4" t="s">
        <v>53</v>
      </c>
      <c r="F4" t="s">
        <v>54</v>
      </c>
      <c r="G4" t="s">
        <v>55</v>
      </c>
      <c r="H4">
        <v>400</v>
      </c>
      <c r="I4">
        <v>0</v>
      </c>
      <c r="J4">
        <v>3739</v>
      </c>
      <c r="K4">
        <v>20230727</v>
      </c>
      <c r="L4" t="s">
        <v>54</v>
      </c>
      <c r="M4">
        <v>3370</v>
      </c>
      <c r="N4">
        <v>10</v>
      </c>
      <c r="O4">
        <v>0.3</v>
      </c>
      <c r="P4">
        <v>1348000</v>
      </c>
      <c r="Q4">
        <v>-157667</v>
      </c>
      <c r="R4">
        <v>-10.542057</v>
      </c>
      <c r="S4">
        <v>30</v>
      </c>
      <c r="T4">
        <v>0</v>
      </c>
    </row>
    <row r="5" spans="1:20" x14ac:dyDescent="0.4">
      <c r="A5" s="1" t="s">
        <v>35</v>
      </c>
      <c r="B5" s="1" t="s">
        <v>35</v>
      </c>
      <c r="C5" s="1" t="s">
        <v>35</v>
      </c>
      <c r="D5" s="1" t="s">
        <v>35</v>
      </c>
      <c r="E5" s="1" t="s">
        <v>35</v>
      </c>
      <c r="F5" s="1" t="s">
        <v>35</v>
      </c>
      <c r="G5" s="1" t="s">
        <v>35</v>
      </c>
      <c r="H5" s="1" t="s">
        <v>35</v>
      </c>
      <c r="I5" s="1" t="s">
        <v>35</v>
      </c>
      <c r="J5" s="1" t="s">
        <v>35</v>
      </c>
      <c r="K5" s="1" t="s">
        <v>35</v>
      </c>
      <c r="L5" s="1" t="s">
        <v>35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EA86-4B37-4225-960D-FB7EA873631D}">
  <dimension ref="A1:F3"/>
  <sheetViews>
    <sheetView workbookViewId="0"/>
  </sheetViews>
  <sheetFormatPr defaultRowHeight="18.75" x14ac:dyDescent="0.4"/>
  <sheetData>
    <row r="1" spans="1:6" x14ac:dyDescent="0.4">
      <c r="A1" t="str">
        <f>_xll.RssOrderIDList($A$2:$F$2)</f>
        <v>=@RssOrderIDList($A$2:$F$2) =&gt; 配信中</v>
      </c>
    </row>
    <row r="2" spans="1:6" x14ac:dyDescent="0.4">
      <c r="A2" t="s">
        <v>30</v>
      </c>
      <c r="B2" t="s">
        <v>31</v>
      </c>
      <c r="C2" t="s">
        <v>32</v>
      </c>
      <c r="D2" t="s">
        <v>33</v>
      </c>
      <c r="E2" t="s">
        <v>0</v>
      </c>
      <c r="F2" t="s">
        <v>34</v>
      </c>
    </row>
    <row r="3" spans="1:6" x14ac:dyDescent="0.4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AD4D-4D66-4612-92B7-E58C8D88DE10}">
  <dimension ref="A1:AD3"/>
  <sheetViews>
    <sheetView workbookViewId="0"/>
  </sheetViews>
  <sheetFormatPr defaultRowHeight="18.75" x14ac:dyDescent="0.4"/>
  <sheetData>
    <row r="1" spans="1:30" x14ac:dyDescent="0.4">
      <c r="A1" t="str">
        <f>_xll.RssOrderList($A$2:$AD$2)</f>
        <v>=@RssOrderList($A$2:$AD$2) =&gt; 配信中</v>
      </c>
    </row>
    <row r="2" spans="1:30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</row>
    <row r="3" spans="1:30" x14ac:dyDescent="0.4">
      <c r="A3" s="1" t="s">
        <v>35</v>
      </c>
      <c r="B3" s="1" t="s">
        <v>35</v>
      </c>
      <c r="C3" s="1" t="s">
        <v>35</v>
      </c>
      <c r="D3" s="1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 t="s">
        <v>35</v>
      </c>
      <c r="P3" s="1" t="s">
        <v>35</v>
      </c>
      <c r="Q3" s="1" t="s">
        <v>35</v>
      </c>
      <c r="R3" s="1" t="s">
        <v>35</v>
      </c>
      <c r="S3" s="1" t="s">
        <v>35</v>
      </c>
      <c r="T3" s="1" t="s">
        <v>35</v>
      </c>
      <c r="U3" s="1" t="s">
        <v>35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6F6-8A22-4928-95B1-1E1D9363AC54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ticklist</vt:lpstr>
      <vt:lpstr>positionlist</vt:lpstr>
      <vt:lpstr>orderidlist</vt:lpstr>
      <vt:lpstr>orderlist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Qndadmin</dc:creator>
  <cp:lastModifiedBy>服部　祥太</cp:lastModifiedBy>
  <dcterms:created xsi:type="dcterms:W3CDTF">2023-10-09T14:46:19Z</dcterms:created>
  <dcterms:modified xsi:type="dcterms:W3CDTF">2023-10-09T14:47:04Z</dcterms:modified>
</cp:coreProperties>
</file>