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h9\Documents\Work\Technical\AUD_Grants\data\"/>
    </mc:Choice>
  </mc:AlternateContent>
  <xr:revisionPtr revIDLastSave="0" documentId="13_ncr:1_{D4EDCB00-4F78-40AA-B4E1-B09E737B98BD}" xr6:coauthVersionLast="47" xr6:coauthVersionMax="47" xr10:uidLastSave="{00000000-0000-0000-0000-000000000000}"/>
  <bookViews>
    <workbookView xWindow="-120" yWindow="-120" windowWidth="38640" windowHeight="21120" activeTab="1" xr2:uid="{B3367AF9-0C5B-4507-8344-177CBF56E751}"/>
  </bookViews>
  <sheets>
    <sheet name="Total_Population" sheetId="1" r:id="rId1"/>
    <sheet name="Comparison_By_Race" sheetId="2" r:id="rId2"/>
  </sheets>
  <definedNames>
    <definedName name="_xlnm._FilterDatabase" localSheetId="0" hidden="1">Total_Population!$A$2:$A$52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" i="2"/>
  <c r="O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<sst xmlns="http://schemas.openxmlformats.org/spreadsheetml/2006/main" count="25" uniqueCount="22">
  <si>
    <t>Data</t>
  </si>
  <si>
    <t>Simulated Data</t>
  </si>
  <si>
    <t>Simulated_Change_Race</t>
  </si>
  <si>
    <t>Year</t>
  </si>
  <si>
    <t>White</t>
  </si>
  <si>
    <t>Black</t>
  </si>
  <si>
    <t>Hispanic</t>
  </si>
  <si>
    <t>Other</t>
  </si>
  <si>
    <t>Simulated White</t>
  </si>
  <si>
    <t>Simulated Hispanic</t>
  </si>
  <si>
    <t>Simulated Other</t>
  </si>
  <si>
    <t>Simulated Black</t>
  </si>
  <si>
    <t>Simulated_4292025</t>
  </si>
  <si>
    <t>% Difference</t>
  </si>
  <si>
    <t>White Count</t>
  </si>
  <si>
    <t>Black Count</t>
  </si>
  <si>
    <t>Hispanic Count</t>
  </si>
  <si>
    <t>Other Count</t>
  </si>
  <si>
    <t>% Difference White</t>
  </si>
  <si>
    <t>% Difference Black</t>
  </si>
  <si>
    <t>% Difference Hispanic</t>
  </si>
  <si>
    <t>% Difference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</si>
</sst>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Total_Population!$B$1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Total_Population!$B$2:$B$52</c:f>
              <c:numCache>
                <c:formatCode>General</c:formatCode>
                <c:ptCount val="51"/>
                <c:pt idx="0">
                  <c:v>282162411</c:v>
                </c:pt>
                <c:pt idx="1">
                  <c:v>284968955</c:v>
                </c:pt>
                <c:pt idx="2">
                  <c:v>287625193</c:v>
                </c:pt>
                <c:pt idx="3">
                  <c:v>290107933</c:v>
                </c:pt>
                <c:pt idx="4">
                  <c:v>292805298</c:v>
                </c:pt>
                <c:pt idx="5">
                  <c:v>295516599</c:v>
                </c:pt>
                <c:pt idx="6">
                  <c:v>298379912</c:v>
                </c:pt>
                <c:pt idx="7">
                  <c:v>301231207</c:v>
                </c:pt>
                <c:pt idx="8">
                  <c:v>304093966</c:v>
                </c:pt>
                <c:pt idx="9">
                  <c:v>306771529</c:v>
                </c:pt>
                <c:pt idx="10">
                  <c:v>309321666</c:v>
                </c:pt>
                <c:pt idx="11">
                  <c:v>311556874</c:v>
                </c:pt>
                <c:pt idx="12">
                  <c:v>313830990</c:v>
                </c:pt>
                <c:pt idx="13">
                  <c:v>315993715</c:v>
                </c:pt>
                <c:pt idx="14">
                  <c:v>318301008</c:v>
                </c:pt>
                <c:pt idx="15">
                  <c:v>320635163</c:v>
                </c:pt>
                <c:pt idx="16">
                  <c:v>322941311</c:v>
                </c:pt>
                <c:pt idx="17">
                  <c:v>324985539</c:v>
                </c:pt>
                <c:pt idx="18">
                  <c:v>326687501</c:v>
                </c:pt>
                <c:pt idx="19">
                  <c:v>328239523</c:v>
                </c:pt>
                <c:pt idx="20">
                  <c:v>331526933</c:v>
                </c:pt>
                <c:pt idx="21">
                  <c:v>332048977</c:v>
                </c:pt>
                <c:pt idx="22">
                  <c:v>333287557</c:v>
                </c:pt>
                <c:pt idx="23">
                  <c:v>334914895</c:v>
                </c:pt>
                <c:pt idx="24">
                  <c:v>336482168</c:v>
                </c:pt>
                <c:pt idx="25">
                  <c:v>338016259</c:v>
                </c:pt>
                <c:pt idx="26">
                  <c:v>339513045</c:v>
                </c:pt>
                <c:pt idx="27">
                  <c:v>340970496</c:v>
                </c:pt>
                <c:pt idx="28">
                  <c:v>342384777</c:v>
                </c:pt>
                <c:pt idx="29">
                  <c:v>343753791</c:v>
                </c:pt>
                <c:pt idx="30">
                  <c:v>345073565</c:v>
                </c:pt>
                <c:pt idx="31">
                  <c:v>346339264</c:v>
                </c:pt>
                <c:pt idx="32">
                  <c:v>347545098</c:v>
                </c:pt>
                <c:pt idx="33">
                  <c:v>348701812</c:v>
                </c:pt>
                <c:pt idx="34">
                  <c:v>349807647</c:v>
                </c:pt>
                <c:pt idx="35">
                  <c:v>350861084</c:v>
                </c:pt>
                <c:pt idx="36">
                  <c:v>351860944</c:v>
                </c:pt>
                <c:pt idx="37">
                  <c:v>352806047</c:v>
                </c:pt>
                <c:pt idx="38">
                  <c:v>353695674</c:v>
                </c:pt>
                <c:pt idx="39">
                  <c:v>354529853</c:v>
                </c:pt>
                <c:pt idx="40">
                  <c:v>355309062</c:v>
                </c:pt>
                <c:pt idx="41">
                  <c:v>356033543</c:v>
                </c:pt>
                <c:pt idx="42">
                  <c:v>356705435</c:v>
                </c:pt>
                <c:pt idx="43">
                  <c:v>357327409</c:v>
                </c:pt>
                <c:pt idx="44">
                  <c:v>357903394</c:v>
                </c:pt>
                <c:pt idx="45">
                  <c:v>358437973</c:v>
                </c:pt>
                <c:pt idx="46">
                  <c:v>358935938</c:v>
                </c:pt>
                <c:pt idx="47">
                  <c:v>359400325</c:v>
                </c:pt>
                <c:pt idx="48">
                  <c:v>359835763</c:v>
                </c:pt>
                <c:pt idx="49">
                  <c:v>360246998</c:v>
                </c:pt>
                <c:pt idx="50">
                  <c:v>360638734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48-42C2-9A72-47C3E46523DA}"/>
            </c:ext>
          </c:extLst>
        </c:ser>
        <c:ser>
          <c:idx val="1"/>
          <c:order val="1"/>
          <c:tx>
            <c:strRef>
              <c:f>Total_Population!$D$1</c:f>
              <c:strCache>
                <c:ptCount val="1"/>
                <c:pt idx="0">
                  <c:v>Simulated 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Total_Population!$D$2:$D$52</c:f>
              <c:numCache>
                <c:formatCode>General</c:formatCode>
                <c:ptCount val="51"/>
                <c:pt idx="0">
                  <c:v>282162500</c:v>
                </c:pt>
                <c:pt idx="1">
                  <c:v>285247600</c:v>
                </c:pt>
                <c:pt idx="2">
                  <c:v>288325800</c:v>
                </c:pt>
                <c:pt idx="3">
                  <c:v>291669700</c:v>
                </c:pt>
                <c:pt idx="4">
                  <c:v>295040900</c:v>
                </c:pt>
                <c:pt idx="5">
                  <c:v>298672900</c:v>
                </c:pt>
                <c:pt idx="6">
                  <c:v>302289000</c:v>
                </c:pt>
                <c:pt idx="7">
                  <c:v>305862600</c:v>
                </c:pt>
                <c:pt idx="8">
                  <c:v>309332000</c:v>
                </c:pt>
                <c:pt idx="9">
                  <c:v>312845400</c:v>
                </c:pt>
                <c:pt idx="10">
                  <c:v>316175200</c:v>
                </c:pt>
                <c:pt idx="11">
                  <c:v>319628300</c:v>
                </c:pt>
                <c:pt idx="12">
                  <c:v>323009400</c:v>
                </c:pt>
                <c:pt idx="13">
                  <c:v>326526700</c:v>
                </c:pt>
                <c:pt idx="14">
                  <c:v>330127800</c:v>
                </c:pt>
                <c:pt idx="15">
                  <c:v>333749100</c:v>
                </c:pt>
                <c:pt idx="16">
                  <c:v>337179600</c:v>
                </c:pt>
                <c:pt idx="17">
                  <c:v>340255000</c:v>
                </c:pt>
                <c:pt idx="18">
                  <c:v>343137100</c:v>
                </c:pt>
                <c:pt idx="19">
                  <c:v>347956500</c:v>
                </c:pt>
                <c:pt idx="20">
                  <c:v>350134000</c:v>
                </c:pt>
                <c:pt idx="21">
                  <c:v>352650600</c:v>
                </c:pt>
                <c:pt idx="22">
                  <c:v>355241100</c:v>
                </c:pt>
                <c:pt idx="23">
                  <c:v>355312600</c:v>
                </c:pt>
                <c:pt idx="24">
                  <c:v>355766500</c:v>
                </c:pt>
                <c:pt idx="25">
                  <c:v>356324600</c:v>
                </c:pt>
                <c:pt idx="26">
                  <c:v>357007600</c:v>
                </c:pt>
                <c:pt idx="27">
                  <c:v>357795300</c:v>
                </c:pt>
                <c:pt idx="28">
                  <c:v>358665300</c:v>
                </c:pt>
                <c:pt idx="29">
                  <c:v>359600600</c:v>
                </c:pt>
                <c:pt idx="30">
                  <c:v>360551500</c:v>
                </c:pt>
                <c:pt idx="31">
                  <c:v>361531600</c:v>
                </c:pt>
                <c:pt idx="32">
                  <c:v>362510300</c:v>
                </c:pt>
                <c:pt idx="33">
                  <c:v>363456600</c:v>
                </c:pt>
                <c:pt idx="34">
                  <c:v>364390100</c:v>
                </c:pt>
                <c:pt idx="35">
                  <c:v>365274400</c:v>
                </c:pt>
                <c:pt idx="36">
                  <c:v>366140200</c:v>
                </c:pt>
                <c:pt idx="37">
                  <c:v>366991400</c:v>
                </c:pt>
                <c:pt idx="38">
                  <c:v>367819400</c:v>
                </c:pt>
                <c:pt idx="39">
                  <c:v>368619200</c:v>
                </c:pt>
                <c:pt idx="40">
                  <c:v>369356800</c:v>
                </c:pt>
                <c:pt idx="41">
                  <c:v>370044600</c:v>
                </c:pt>
                <c:pt idx="42">
                  <c:v>370711400</c:v>
                </c:pt>
                <c:pt idx="43">
                  <c:v>371312700</c:v>
                </c:pt>
                <c:pt idx="44">
                  <c:v>371894500</c:v>
                </c:pt>
                <c:pt idx="45">
                  <c:v>372442600</c:v>
                </c:pt>
                <c:pt idx="46">
                  <c:v>372967800</c:v>
                </c:pt>
                <c:pt idx="47">
                  <c:v>373482300</c:v>
                </c:pt>
                <c:pt idx="48">
                  <c:v>373960000</c:v>
                </c:pt>
                <c:pt idx="49">
                  <c:v>374423200</c:v>
                </c:pt>
                <c:pt idx="50">
                  <c:v>374920400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48-42C2-9A72-47C3E4652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532352"/>
        <c:axId val="1434532832"/>
      </c:lineChart>
      <c:catAx>
        <c:axId val="1434532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32832"/>
        <c:crosses val="autoZero"/>
        <c:auto val="1"/>
        <c:lblAlgn val="ctr"/>
        <c:lblOffset val="100"/>
        <c:noMultiLvlLbl val="0"/>
      </c:catAx>
      <c:valAx>
        <c:axId val="143453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5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980936593452139E-2"/>
          <c:y val="9.4164399380283495E-2"/>
          <c:w val="0.87635267302113551"/>
          <c:h val="0.79985937260531315"/>
        </c:manualLayout>
      </c:layout>
      <c:lineChart>
        <c:grouping val="standard"/>
        <c:varyColors val="0"/>
        <c:ser>
          <c:idx val="0"/>
          <c:order val="0"/>
          <c:tx>
            <c:strRef>
              <c:f>Total_Population!$B$1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Total_Population!$A$2:$A$52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Total_Population!$B$2:$B$52</c:f>
              <c:numCache>
                <c:formatCode>General</c:formatCode>
                <c:ptCount val="51"/>
                <c:pt idx="0">
                  <c:v>282162411</c:v>
                </c:pt>
                <c:pt idx="1">
                  <c:v>284968955</c:v>
                </c:pt>
                <c:pt idx="2">
                  <c:v>287625193</c:v>
                </c:pt>
                <c:pt idx="3">
                  <c:v>290107933</c:v>
                </c:pt>
                <c:pt idx="4">
                  <c:v>292805298</c:v>
                </c:pt>
                <c:pt idx="5">
                  <c:v>295516599</c:v>
                </c:pt>
                <c:pt idx="6">
                  <c:v>298379912</c:v>
                </c:pt>
                <c:pt idx="7">
                  <c:v>301231207</c:v>
                </c:pt>
                <c:pt idx="8">
                  <c:v>304093966</c:v>
                </c:pt>
                <c:pt idx="9">
                  <c:v>306771529</c:v>
                </c:pt>
                <c:pt idx="10">
                  <c:v>309321666</c:v>
                </c:pt>
                <c:pt idx="11">
                  <c:v>311556874</c:v>
                </c:pt>
                <c:pt idx="12">
                  <c:v>313830990</c:v>
                </c:pt>
                <c:pt idx="13">
                  <c:v>315993715</c:v>
                </c:pt>
                <c:pt idx="14">
                  <c:v>318301008</c:v>
                </c:pt>
                <c:pt idx="15">
                  <c:v>320635163</c:v>
                </c:pt>
                <c:pt idx="16">
                  <c:v>322941311</c:v>
                </c:pt>
                <c:pt idx="17">
                  <c:v>324985539</c:v>
                </c:pt>
                <c:pt idx="18">
                  <c:v>326687501</c:v>
                </c:pt>
                <c:pt idx="19">
                  <c:v>328239523</c:v>
                </c:pt>
                <c:pt idx="20">
                  <c:v>331526933</c:v>
                </c:pt>
                <c:pt idx="21">
                  <c:v>332048977</c:v>
                </c:pt>
                <c:pt idx="22">
                  <c:v>333287557</c:v>
                </c:pt>
                <c:pt idx="23">
                  <c:v>334914895</c:v>
                </c:pt>
                <c:pt idx="24">
                  <c:v>336482168</c:v>
                </c:pt>
                <c:pt idx="25">
                  <c:v>338016259</c:v>
                </c:pt>
                <c:pt idx="26">
                  <c:v>339513045</c:v>
                </c:pt>
                <c:pt idx="27">
                  <c:v>340970496</c:v>
                </c:pt>
                <c:pt idx="28">
                  <c:v>342384777</c:v>
                </c:pt>
                <c:pt idx="29">
                  <c:v>343753791</c:v>
                </c:pt>
                <c:pt idx="30">
                  <c:v>345073565</c:v>
                </c:pt>
                <c:pt idx="31">
                  <c:v>346339264</c:v>
                </c:pt>
                <c:pt idx="32">
                  <c:v>347545098</c:v>
                </c:pt>
                <c:pt idx="33">
                  <c:v>348701812</c:v>
                </c:pt>
                <c:pt idx="34">
                  <c:v>349807647</c:v>
                </c:pt>
                <c:pt idx="35">
                  <c:v>350861084</c:v>
                </c:pt>
                <c:pt idx="36">
                  <c:v>351860944</c:v>
                </c:pt>
                <c:pt idx="37">
                  <c:v>352806047</c:v>
                </c:pt>
                <c:pt idx="38">
                  <c:v>353695674</c:v>
                </c:pt>
                <c:pt idx="39">
                  <c:v>354529853</c:v>
                </c:pt>
                <c:pt idx="40">
                  <c:v>355309062</c:v>
                </c:pt>
                <c:pt idx="41">
                  <c:v>356033543</c:v>
                </c:pt>
                <c:pt idx="42">
                  <c:v>356705435</c:v>
                </c:pt>
                <c:pt idx="43">
                  <c:v>357327409</c:v>
                </c:pt>
                <c:pt idx="44">
                  <c:v>357903394</c:v>
                </c:pt>
                <c:pt idx="45">
                  <c:v>358437973</c:v>
                </c:pt>
                <c:pt idx="46">
                  <c:v>358935938</c:v>
                </c:pt>
                <c:pt idx="47">
                  <c:v>359400325</c:v>
                </c:pt>
                <c:pt idx="48">
                  <c:v>359835763</c:v>
                </c:pt>
                <c:pt idx="49">
                  <c:v>360246998</c:v>
                </c:pt>
                <c:pt idx="50">
                  <c:v>360638734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09-4E19-99C5-89C10631D2B1}"/>
            </c:ext>
          </c:extLst>
        </c:ser>
        <c:ser>
          <c:idx val="2"/>
          <c:order val="1"/>
          <c:tx>
            <c:strRef>
              <c:f>Total_Population!$D$1</c:f>
              <c:strCache>
                <c:ptCount val="1"/>
                <c:pt idx="0">
                  <c:v>Simulated Data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Total_Population!$A$2:$A$52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Total_Population!$D$2:$D$52</c:f>
              <c:numCache>
                <c:formatCode>General</c:formatCode>
                <c:ptCount val="51"/>
                <c:pt idx="0">
                  <c:v>282162500</c:v>
                </c:pt>
                <c:pt idx="1">
                  <c:v>285247600</c:v>
                </c:pt>
                <c:pt idx="2">
                  <c:v>288325800</c:v>
                </c:pt>
                <c:pt idx="3">
                  <c:v>291669700</c:v>
                </c:pt>
                <c:pt idx="4">
                  <c:v>295040900</c:v>
                </c:pt>
                <c:pt idx="5">
                  <c:v>298672900</c:v>
                </c:pt>
                <c:pt idx="6">
                  <c:v>302289000</c:v>
                </c:pt>
                <c:pt idx="7">
                  <c:v>305862600</c:v>
                </c:pt>
                <c:pt idx="8">
                  <c:v>309332000</c:v>
                </c:pt>
                <c:pt idx="9">
                  <c:v>312845400</c:v>
                </c:pt>
                <c:pt idx="10">
                  <c:v>316175200</c:v>
                </c:pt>
                <c:pt idx="11">
                  <c:v>319628300</c:v>
                </c:pt>
                <c:pt idx="12">
                  <c:v>323009400</c:v>
                </c:pt>
                <c:pt idx="13">
                  <c:v>326526700</c:v>
                </c:pt>
                <c:pt idx="14">
                  <c:v>330127800</c:v>
                </c:pt>
                <c:pt idx="15">
                  <c:v>333749100</c:v>
                </c:pt>
                <c:pt idx="16">
                  <c:v>337179600</c:v>
                </c:pt>
                <c:pt idx="17">
                  <c:v>340255000</c:v>
                </c:pt>
                <c:pt idx="18">
                  <c:v>343137100</c:v>
                </c:pt>
                <c:pt idx="19">
                  <c:v>347956500</c:v>
                </c:pt>
                <c:pt idx="20">
                  <c:v>350134000</c:v>
                </c:pt>
                <c:pt idx="21">
                  <c:v>352650600</c:v>
                </c:pt>
                <c:pt idx="22">
                  <c:v>355241100</c:v>
                </c:pt>
                <c:pt idx="23">
                  <c:v>355312600</c:v>
                </c:pt>
                <c:pt idx="24">
                  <c:v>355766500</c:v>
                </c:pt>
                <c:pt idx="25">
                  <c:v>356324600</c:v>
                </c:pt>
                <c:pt idx="26">
                  <c:v>357007600</c:v>
                </c:pt>
                <c:pt idx="27">
                  <c:v>357795300</c:v>
                </c:pt>
                <c:pt idx="28">
                  <c:v>358665300</c:v>
                </c:pt>
                <c:pt idx="29">
                  <c:v>359600600</c:v>
                </c:pt>
                <c:pt idx="30">
                  <c:v>360551500</c:v>
                </c:pt>
                <c:pt idx="31">
                  <c:v>361531600</c:v>
                </c:pt>
                <c:pt idx="32">
                  <c:v>362510300</c:v>
                </c:pt>
                <c:pt idx="33">
                  <c:v>363456600</c:v>
                </c:pt>
                <c:pt idx="34">
                  <c:v>364390100</c:v>
                </c:pt>
                <c:pt idx="35">
                  <c:v>365274400</c:v>
                </c:pt>
                <c:pt idx="36">
                  <c:v>366140200</c:v>
                </c:pt>
                <c:pt idx="37">
                  <c:v>366991400</c:v>
                </c:pt>
                <c:pt idx="38">
                  <c:v>367819400</c:v>
                </c:pt>
                <c:pt idx="39">
                  <c:v>368619200</c:v>
                </c:pt>
                <c:pt idx="40">
                  <c:v>369356800</c:v>
                </c:pt>
                <c:pt idx="41">
                  <c:v>370044600</c:v>
                </c:pt>
                <c:pt idx="42">
                  <c:v>370711400</c:v>
                </c:pt>
                <c:pt idx="43">
                  <c:v>371312700</c:v>
                </c:pt>
                <c:pt idx="44">
                  <c:v>371894500</c:v>
                </c:pt>
                <c:pt idx="45">
                  <c:v>372442600</c:v>
                </c:pt>
                <c:pt idx="46">
                  <c:v>372967800</c:v>
                </c:pt>
                <c:pt idx="47">
                  <c:v>373482300</c:v>
                </c:pt>
                <c:pt idx="48">
                  <c:v>373960000</c:v>
                </c:pt>
                <c:pt idx="49">
                  <c:v>374423200</c:v>
                </c:pt>
                <c:pt idx="50">
                  <c:v>374920400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09-4E19-99C5-89C10631D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49727"/>
        <c:axId val="366951647"/>
      </c:lineChart>
      <c:catAx>
        <c:axId val="36694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51647"/>
        <c:crosses val="autoZero"/>
        <c:auto val="1"/>
        <c:lblAlgn val="ctr"/>
        <c:lblOffset val="100"/>
        <c:noMultiLvlLbl val="0"/>
      </c:catAx>
      <c:valAx>
        <c:axId val="36695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949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Total_Population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Total_Population!$B$1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Total_Population!$A$2:$A$52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Total_Population!$B$2:$B$52</c:f>
              <c:numCache>
                <c:formatCode>General</c:formatCode>
                <c:ptCount val="51"/>
                <c:pt idx="0">
                  <c:v>282162411</c:v>
                </c:pt>
                <c:pt idx="1">
                  <c:v>284968955</c:v>
                </c:pt>
                <c:pt idx="2">
                  <c:v>287625193</c:v>
                </c:pt>
                <c:pt idx="3">
                  <c:v>290107933</c:v>
                </c:pt>
                <c:pt idx="4">
                  <c:v>292805298</c:v>
                </c:pt>
                <c:pt idx="5">
                  <c:v>295516599</c:v>
                </c:pt>
                <c:pt idx="6">
                  <c:v>298379912</c:v>
                </c:pt>
                <c:pt idx="7">
                  <c:v>301231207</c:v>
                </c:pt>
                <c:pt idx="8">
                  <c:v>304093966</c:v>
                </c:pt>
                <c:pt idx="9">
                  <c:v>306771529</c:v>
                </c:pt>
                <c:pt idx="10">
                  <c:v>309321666</c:v>
                </c:pt>
                <c:pt idx="11">
                  <c:v>311556874</c:v>
                </c:pt>
                <c:pt idx="12">
                  <c:v>313830990</c:v>
                </c:pt>
                <c:pt idx="13">
                  <c:v>315993715</c:v>
                </c:pt>
                <c:pt idx="14">
                  <c:v>318301008</c:v>
                </c:pt>
                <c:pt idx="15">
                  <c:v>320635163</c:v>
                </c:pt>
                <c:pt idx="16">
                  <c:v>322941311</c:v>
                </c:pt>
                <c:pt idx="17">
                  <c:v>324985539</c:v>
                </c:pt>
                <c:pt idx="18">
                  <c:v>326687501</c:v>
                </c:pt>
                <c:pt idx="19">
                  <c:v>328239523</c:v>
                </c:pt>
                <c:pt idx="20">
                  <c:v>331526933</c:v>
                </c:pt>
                <c:pt idx="21">
                  <c:v>332048977</c:v>
                </c:pt>
                <c:pt idx="22">
                  <c:v>333287557</c:v>
                </c:pt>
                <c:pt idx="23">
                  <c:v>334914895</c:v>
                </c:pt>
                <c:pt idx="24">
                  <c:v>336482168</c:v>
                </c:pt>
                <c:pt idx="25">
                  <c:v>338016259</c:v>
                </c:pt>
                <c:pt idx="26">
                  <c:v>339513045</c:v>
                </c:pt>
                <c:pt idx="27">
                  <c:v>340970496</c:v>
                </c:pt>
                <c:pt idx="28">
                  <c:v>342384777</c:v>
                </c:pt>
                <c:pt idx="29">
                  <c:v>343753791</c:v>
                </c:pt>
                <c:pt idx="30">
                  <c:v>345073565</c:v>
                </c:pt>
                <c:pt idx="31">
                  <c:v>346339264</c:v>
                </c:pt>
                <c:pt idx="32">
                  <c:v>347545098</c:v>
                </c:pt>
                <c:pt idx="33">
                  <c:v>348701812</c:v>
                </c:pt>
                <c:pt idx="34">
                  <c:v>349807647</c:v>
                </c:pt>
                <c:pt idx="35">
                  <c:v>350861084</c:v>
                </c:pt>
                <c:pt idx="36">
                  <c:v>351860944</c:v>
                </c:pt>
                <c:pt idx="37">
                  <c:v>352806047</c:v>
                </c:pt>
                <c:pt idx="38">
                  <c:v>353695674</c:v>
                </c:pt>
                <c:pt idx="39">
                  <c:v>354529853</c:v>
                </c:pt>
                <c:pt idx="40">
                  <c:v>355309062</c:v>
                </c:pt>
                <c:pt idx="41">
                  <c:v>356033543</c:v>
                </c:pt>
                <c:pt idx="42">
                  <c:v>356705435</c:v>
                </c:pt>
                <c:pt idx="43">
                  <c:v>357327409</c:v>
                </c:pt>
                <c:pt idx="44">
                  <c:v>357903394</c:v>
                </c:pt>
                <c:pt idx="45">
                  <c:v>358437973</c:v>
                </c:pt>
                <c:pt idx="46">
                  <c:v>358935938</c:v>
                </c:pt>
                <c:pt idx="47">
                  <c:v>359400325</c:v>
                </c:pt>
                <c:pt idx="48">
                  <c:v>359835763</c:v>
                </c:pt>
                <c:pt idx="49">
                  <c:v>360246998</c:v>
                </c:pt>
                <c:pt idx="50">
                  <c:v>360638734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EB-47C2-9105-D88CCC8B90F1}"/>
            </c:ext>
          </c:extLst>
        </c:ser>
        <c:ser>
          <c:idx val="1"/>
          <c:order val="1"/>
          <c:tx>
            <c:strRef>
              <c:f>Total_Population!$H$1</c:f>
              <c:strCache>
                <c:ptCount val="1"/>
                <c:pt idx="0">
                  <c:v>Simulated_4292025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Total_Population!$A$2:$A$52</c:f>
              <c:numCache>
                <c:formatCode>General</c:formatCode>
                <c:ptCount val="5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  <c:pt idx="25">
                  <c:v>2025</c:v>
                </c:pt>
                <c:pt idx="26">
                  <c:v>2026</c:v>
                </c:pt>
                <c:pt idx="27">
                  <c:v>2027</c:v>
                </c:pt>
                <c:pt idx="28">
                  <c:v>2028</c:v>
                </c:pt>
                <c:pt idx="29">
                  <c:v>2029</c:v>
                </c:pt>
                <c:pt idx="30">
                  <c:v>2030</c:v>
                </c:pt>
                <c:pt idx="31">
                  <c:v>2031</c:v>
                </c:pt>
                <c:pt idx="32">
                  <c:v>2032</c:v>
                </c:pt>
                <c:pt idx="33">
                  <c:v>2033</c:v>
                </c:pt>
                <c:pt idx="34">
                  <c:v>2034</c:v>
                </c:pt>
                <c:pt idx="35">
                  <c:v>2035</c:v>
                </c:pt>
                <c:pt idx="36">
                  <c:v>2036</c:v>
                </c:pt>
                <c:pt idx="37">
                  <c:v>2037</c:v>
                </c:pt>
                <c:pt idx="38">
                  <c:v>2038</c:v>
                </c:pt>
                <c:pt idx="39">
                  <c:v>2039</c:v>
                </c:pt>
                <c:pt idx="40">
                  <c:v>2040</c:v>
                </c:pt>
                <c:pt idx="41">
                  <c:v>2041</c:v>
                </c:pt>
                <c:pt idx="42">
                  <c:v>2042</c:v>
                </c:pt>
                <c:pt idx="43">
                  <c:v>2043</c:v>
                </c:pt>
                <c:pt idx="44">
                  <c:v>2044</c:v>
                </c:pt>
                <c:pt idx="45">
                  <c:v>2045</c:v>
                </c:pt>
                <c:pt idx="46">
                  <c:v>2046</c:v>
                </c:pt>
                <c:pt idx="47">
                  <c:v>2047</c:v>
                </c:pt>
                <c:pt idx="48">
                  <c:v>2048</c:v>
                </c:pt>
                <c:pt idx="49">
                  <c:v>2049</c:v>
                </c:pt>
                <c:pt idx="50">
                  <c:v>2050</c:v>
                </c:pt>
              </c:numCache>
            </c:numRef>
          </c:cat>
          <c:val>
            <c:numRef>
              <c:f>Total_Population!$H$2:$H$52</c:f>
              <c:numCache>
                <c:formatCode>General</c:formatCode>
                <c:ptCount val="51"/>
                <c:pt idx="0">
                  <c:v>282162400</c:v>
                </c:pt>
                <c:pt idx="1">
                  <c:v>284574100</c:v>
                </c:pt>
                <c:pt idx="2">
                  <c:v>286925600</c:v>
                </c:pt>
                <c:pt idx="3">
                  <c:v>289500200</c:v>
                </c:pt>
                <c:pt idx="4">
                  <c:v>292091200</c:v>
                </c:pt>
                <c:pt idx="5">
                  <c:v>294867800</c:v>
                </c:pt>
                <c:pt idx="6">
                  <c:v>297582700</c:v>
                </c:pt>
                <c:pt idx="7">
                  <c:v>300223100</c:v>
                </c:pt>
                <c:pt idx="8">
                  <c:v>302719500</c:v>
                </c:pt>
                <c:pt idx="9">
                  <c:v>305259600</c:v>
                </c:pt>
                <c:pt idx="10">
                  <c:v>307573000</c:v>
                </c:pt>
                <c:pt idx="11">
                  <c:v>309974600</c:v>
                </c:pt>
                <c:pt idx="12">
                  <c:v>312269600</c:v>
                </c:pt>
                <c:pt idx="13">
                  <c:v>314650100</c:v>
                </c:pt>
                <c:pt idx="14">
                  <c:v>317053300</c:v>
                </c:pt>
                <c:pt idx="15">
                  <c:v>319439800</c:v>
                </c:pt>
                <c:pt idx="16">
                  <c:v>321580800</c:v>
                </c:pt>
                <c:pt idx="17">
                  <c:v>323322400</c:v>
                </c:pt>
                <c:pt idx="18">
                  <c:v>324862600</c:v>
                </c:pt>
                <c:pt idx="19">
                  <c:v>328109500</c:v>
                </c:pt>
                <c:pt idx="20">
                  <c:v>328625900</c:v>
                </c:pt>
                <c:pt idx="21">
                  <c:v>329399400</c:v>
                </c:pt>
                <c:pt idx="22">
                  <c:v>330201400</c:v>
                </c:pt>
                <c:pt idx="23">
                  <c:v>331903200</c:v>
                </c:pt>
                <c:pt idx="24">
                  <c:v>333794300</c:v>
                </c:pt>
                <c:pt idx="25">
                  <c:v>335639400</c:v>
                </c:pt>
                <c:pt idx="26">
                  <c:v>337457400</c:v>
                </c:pt>
                <c:pt idx="27">
                  <c:v>339228100</c:v>
                </c:pt>
                <c:pt idx="28">
                  <c:v>340966000</c:v>
                </c:pt>
                <c:pt idx="29">
                  <c:v>342653600</c:v>
                </c:pt>
                <c:pt idx="30">
                  <c:v>344288300</c:v>
                </c:pt>
                <c:pt idx="31">
                  <c:v>345848800</c:v>
                </c:pt>
                <c:pt idx="32">
                  <c:v>347338000</c:v>
                </c:pt>
                <c:pt idx="33">
                  <c:v>348768900</c:v>
                </c:pt>
                <c:pt idx="34">
                  <c:v>350130300</c:v>
                </c:pt>
                <c:pt idx="35">
                  <c:v>351436100</c:v>
                </c:pt>
                <c:pt idx="36">
                  <c:v>352660700</c:v>
                </c:pt>
                <c:pt idx="37">
                  <c:v>353842400</c:v>
                </c:pt>
                <c:pt idx="38">
                  <c:v>354971300</c:v>
                </c:pt>
                <c:pt idx="39">
                  <c:v>355997800</c:v>
                </c:pt>
                <c:pt idx="40">
                  <c:v>356953500</c:v>
                </c:pt>
                <c:pt idx="41">
                  <c:v>357836100</c:v>
                </c:pt>
                <c:pt idx="42">
                  <c:v>358664000</c:v>
                </c:pt>
                <c:pt idx="43">
                  <c:v>359441900</c:v>
                </c:pt>
                <c:pt idx="44">
                  <c:v>360178500</c:v>
                </c:pt>
                <c:pt idx="45">
                  <c:v>360870400</c:v>
                </c:pt>
                <c:pt idx="46">
                  <c:v>361501000</c:v>
                </c:pt>
                <c:pt idx="47">
                  <c:v>362108100</c:v>
                </c:pt>
                <c:pt idx="48">
                  <c:v>362674300</c:v>
                </c:pt>
                <c:pt idx="49">
                  <c:v>363220500</c:v>
                </c:pt>
                <c:pt idx="50">
                  <c:v>363758700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EB-47C2-9105-D88CCC8B9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129327"/>
        <c:axId val="1160126447"/>
      </c:lineChart>
      <c:catAx>
        <c:axId val="116012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6447"/>
        <c:crosses val="autoZero"/>
        <c:auto val="1"/>
        <c:lblAlgn val="ctr"/>
        <c:lblOffset val="100"/>
        <c:noMultiLvlLbl val="0"/>
      </c:catAx>
      <c:valAx>
        <c:axId val="116012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12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19</xdr:row>
      <xdr:rowOff>147637</xdr:rowOff>
    </xdr:from>
    <xdr:to>
      <xdr:col>23</xdr:col>
      <xdr:colOff>114300</xdr:colOff>
      <xdr:row>43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737D28-0609-1202-CDE3-B79BF3F4F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19</xdr:row>
      <xdr:rowOff>147637</xdr:rowOff>
    </xdr:from>
    <xdr:to>
      <xdr:col>23</xdr:col>
      <xdr:colOff>114300</xdr:colOff>
      <xdr:row>47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0CAA01-BEAA-8E03-08C5-4BC9AF8F3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533399</xdr:colOff>
      <xdr:row>7</xdr:row>
      <xdr:rowOff>90487</xdr:rowOff>
    </xdr:from>
    <xdr:to>
      <xdr:col>33</xdr:col>
      <xdr:colOff>333374</xdr:colOff>
      <xdr:row>29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66EF8B-8E8F-7370-DA5A-022E2A7CC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148E-E5B4-4660-A54F-BA5B8880F787}">
  <dimension ref="A1:I52"/>
  <sheetViews>
    <sheetView workbookViewId="0">
      <selection activeCell="AC47" sqref="AC47"/>
    </sheetView>
  </sheetViews>
  <sheetFormatPr defaultRowHeight="15" x14ac:dyDescent="0.25"/>
  <cols>
    <col min="2" max="2" width="10" bestFit="1" customWidth="1"/>
    <col min="4" max="4" width="10" bestFit="1" customWidth="1"/>
    <col min="6" max="8" width="10" bestFit="1" customWidth="1"/>
    <col min="9" max="9" width="12.710937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1</v>
      </c>
      <c r="F1" t="s">
        <v>2</v>
      </c>
      <c r="G1" t="s">
        <v>12</v>
      </c>
      <c r="H1" t="s">
        <v>12</v>
      </c>
      <c r="I1" t="s">
        <v>13</v>
      </c>
    </row>
    <row r="2" spans="1:9" x14ac:dyDescent="0.25">
      <c r="A2">
        <v>2000</v>
      </c>
      <c r="B2">
        <v>282162411</v>
      </c>
      <c r="C2">
        <v>2821625</v>
      </c>
      <c r="D2">
        <f>C2*100</f>
        <v>282162500</v>
      </c>
      <c r="E2">
        <v>2821625</v>
      </c>
      <c r="F2">
        <f>E2*100</f>
        <v>282162500</v>
      </c>
      <c r="G2">
        <v>2821624</v>
      </c>
      <c r="H2">
        <f>G2*100</f>
        <v>282162400</v>
      </c>
      <c r="I2" s="2">
        <f>(H2-B2)/B2</f>
        <v>-3.8984639949082374E-8</v>
      </c>
    </row>
    <row r="3" spans="1:9" x14ac:dyDescent="0.25">
      <c r="A3">
        <v>2001</v>
      </c>
      <c r="B3">
        <v>284968955</v>
      </c>
      <c r="C3">
        <v>2852476</v>
      </c>
      <c r="D3">
        <f t="shared" ref="D3:D52" si="0">C3*100</f>
        <v>285247600</v>
      </c>
      <c r="E3">
        <v>2852802</v>
      </c>
      <c r="F3">
        <f t="shared" ref="F3:F52" si="1">E3*100</f>
        <v>285280200</v>
      </c>
      <c r="G3">
        <v>2845741</v>
      </c>
      <c r="H3">
        <f t="shared" ref="H3:H52" si="2">G3*100</f>
        <v>284574100</v>
      </c>
      <c r="I3" s="2">
        <f t="shared" ref="I3:I52" si="3">(H3-B3)/B3</f>
        <v>-1.3856070742863903E-3</v>
      </c>
    </row>
    <row r="4" spans="1:9" x14ac:dyDescent="0.25">
      <c r="A4">
        <v>2002</v>
      </c>
      <c r="B4">
        <v>287625193</v>
      </c>
      <c r="C4">
        <v>2883258</v>
      </c>
      <c r="D4">
        <f t="shared" si="0"/>
        <v>288325800</v>
      </c>
      <c r="E4">
        <v>2883823</v>
      </c>
      <c r="F4">
        <f t="shared" si="1"/>
        <v>288382300</v>
      </c>
      <c r="G4">
        <v>2869256</v>
      </c>
      <c r="H4">
        <f t="shared" si="2"/>
        <v>286925600</v>
      </c>
      <c r="I4" s="2">
        <f t="shared" si="3"/>
        <v>-2.4323077985731242E-3</v>
      </c>
    </row>
    <row r="5" spans="1:9" x14ac:dyDescent="0.25">
      <c r="A5">
        <v>2003</v>
      </c>
      <c r="B5">
        <v>290107933</v>
      </c>
      <c r="C5">
        <v>2916697</v>
      </c>
      <c r="D5">
        <f t="shared" si="0"/>
        <v>291669700</v>
      </c>
      <c r="E5">
        <v>2917638</v>
      </c>
      <c r="F5">
        <f t="shared" si="1"/>
        <v>291763800</v>
      </c>
      <c r="G5">
        <v>2895002</v>
      </c>
      <c r="H5">
        <f t="shared" si="2"/>
        <v>289500200</v>
      </c>
      <c r="I5" s="2">
        <f t="shared" si="3"/>
        <v>-2.0948513669221173E-3</v>
      </c>
    </row>
    <row r="6" spans="1:9" x14ac:dyDescent="0.25">
      <c r="A6">
        <v>2004</v>
      </c>
      <c r="B6">
        <v>292805298</v>
      </c>
      <c r="C6">
        <v>2950409</v>
      </c>
      <c r="D6">
        <f t="shared" si="0"/>
        <v>295040900</v>
      </c>
      <c r="E6">
        <v>2952075</v>
      </c>
      <c r="F6">
        <f t="shared" si="1"/>
        <v>295207500</v>
      </c>
      <c r="G6">
        <v>2920912</v>
      </c>
      <c r="H6">
        <f t="shared" si="2"/>
        <v>292091200</v>
      </c>
      <c r="I6" s="2">
        <f t="shared" si="3"/>
        <v>-2.4388151610562729E-3</v>
      </c>
    </row>
    <row r="7" spans="1:9" x14ac:dyDescent="0.25">
      <c r="A7">
        <v>2005</v>
      </c>
      <c r="B7">
        <v>295516599</v>
      </c>
      <c r="C7">
        <v>2986729</v>
      </c>
      <c r="D7">
        <f t="shared" si="0"/>
        <v>298672900</v>
      </c>
      <c r="E7">
        <v>2989029</v>
      </c>
      <c r="F7">
        <f t="shared" si="1"/>
        <v>298902900</v>
      </c>
      <c r="G7">
        <v>2948678</v>
      </c>
      <c r="H7">
        <f t="shared" si="2"/>
        <v>294867800</v>
      </c>
      <c r="I7" s="2">
        <f t="shared" si="3"/>
        <v>-2.1954739672677406E-3</v>
      </c>
    </row>
    <row r="8" spans="1:9" x14ac:dyDescent="0.25">
      <c r="A8">
        <v>2006</v>
      </c>
      <c r="B8">
        <v>298379912</v>
      </c>
      <c r="C8">
        <v>3022890</v>
      </c>
      <c r="D8">
        <f t="shared" si="0"/>
        <v>302289000</v>
      </c>
      <c r="E8">
        <v>3025619</v>
      </c>
      <c r="F8">
        <f t="shared" si="1"/>
        <v>302561900</v>
      </c>
      <c r="G8">
        <v>2975827</v>
      </c>
      <c r="H8">
        <f t="shared" si="2"/>
        <v>297582700</v>
      </c>
      <c r="I8" s="2">
        <f t="shared" si="3"/>
        <v>-2.6718018470358687E-3</v>
      </c>
    </row>
    <row r="9" spans="1:9" x14ac:dyDescent="0.25">
      <c r="A9">
        <v>2007</v>
      </c>
      <c r="B9">
        <v>301231207</v>
      </c>
      <c r="C9">
        <v>3058626</v>
      </c>
      <c r="D9">
        <f t="shared" si="0"/>
        <v>305862600</v>
      </c>
      <c r="E9">
        <v>3061707</v>
      </c>
      <c r="F9">
        <f t="shared" si="1"/>
        <v>306170700</v>
      </c>
      <c r="G9">
        <v>3002231</v>
      </c>
      <c r="H9">
        <f t="shared" si="2"/>
        <v>300223100</v>
      </c>
      <c r="I9" s="2">
        <f t="shared" si="3"/>
        <v>-3.3466220516787295E-3</v>
      </c>
    </row>
    <row r="10" spans="1:9" x14ac:dyDescent="0.25">
      <c r="A10">
        <v>2008</v>
      </c>
      <c r="B10">
        <v>304093966</v>
      </c>
      <c r="C10">
        <v>3093320</v>
      </c>
      <c r="D10">
        <f t="shared" si="0"/>
        <v>309332000</v>
      </c>
      <c r="E10">
        <v>3097003</v>
      </c>
      <c r="F10">
        <f t="shared" si="1"/>
        <v>309700300</v>
      </c>
      <c r="G10">
        <v>3027195</v>
      </c>
      <c r="H10">
        <f t="shared" si="2"/>
        <v>302719500</v>
      </c>
      <c r="I10" s="2">
        <f t="shared" si="3"/>
        <v>-4.5198726501531434E-3</v>
      </c>
    </row>
    <row r="11" spans="1:9" x14ac:dyDescent="0.25">
      <c r="A11">
        <v>2009</v>
      </c>
      <c r="B11">
        <v>306771529</v>
      </c>
      <c r="C11">
        <v>3128454</v>
      </c>
      <c r="D11">
        <f t="shared" si="0"/>
        <v>312845400</v>
      </c>
      <c r="E11">
        <v>3132722</v>
      </c>
      <c r="F11">
        <f t="shared" si="1"/>
        <v>313272200</v>
      </c>
      <c r="G11">
        <v>3052596</v>
      </c>
      <c r="H11">
        <f t="shared" si="2"/>
        <v>305259600</v>
      </c>
      <c r="I11" s="2">
        <f t="shared" si="3"/>
        <v>-4.9285179916419165E-3</v>
      </c>
    </row>
    <row r="12" spans="1:9" x14ac:dyDescent="0.25">
      <c r="A12">
        <v>2010</v>
      </c>
      <c r="B12">
        <v>309321666</v>
      </c>
      <c r="C12">
        <v>3161752</v>
      </c>
      <c r="D12">
        <f t="shared" si="0"/>
        <v>316175200</v>
      </c>
      <c r="E12">
        <v>3166575</v>
      </c>
      <c r="F12">
        <f t="shared" si="1"/>
        <v>316657500</v>
      </c>
      <c r="G12">
        <v>3075730</v>
      </c>
      <c r="H12">
        <f t="shared" si="2"/>
        <v>307573000</v>
      </c>
      <c r="I12" s="2">
        <f t="shared" si="3"/>
        <v>-5.6532283128204802E-3</v>
      </c>
    </row>
    <row r="13" spans="1:9" x14ac:dyDescent="0.25">
      <c r="A13">
        <v>2011</v>
      </c>
      <c r="B13">
        <v>311556874</v>
      </c>
      <c r="C13">
        <v>3196283</v>
      </c>
      <c r="D13">
        <f t="shared" si="0"/>
        <v>319628300</v>
      </c>
      <c r="E13">
        <v>3201776</v>
      </c>
      <c r="F13">
        <f t="shared" si="1"/>
        <v>320177600</v>
      </c>
      <c r="G13">
        <v>3099746</v>
      </c>
      <c r="H13">
        <f t="shared" si="2"/>
        <v>309974600</v>
      </c>
      <c r="I13" s="2">
        <f t="shared" si="3"/>
        <v>-5.0786040432540735E-3</v>
      </c>
    </row>
    <row r="14" spans="1:9" x14ac:dyDescent="0.25">
      <c r="A14">
        <v>2012</v>
      </c>
      <c r="B14">
        <v>313830990</v>
      </c>
      <c r="C14">
        <v>3230094</v>
      </c>
      <c r="D14">
        <f t="shared" si="0"/>
        <v>323009400</v>
      </c>
      <c r="E14">
        <v>3236246</v>
      </c>
      <c r="F14">
        <f t="shared" si="1"/>
        <v>323624600</v>
      </c>
      <c r="G14">
        <v>3122696</v>
      </c>
      <c r="H14">
        <f t="shared" si="2"/>
        <v>312269600</v>
      </c>
      <c r="I14" s="2">
        <f t="shared" si="3"/>
        <v>-4.975257542284145E-3</v>
      </c>
    </row>
    <row r="15" spans="1:9" x14ac:dyDescent="0.25">
      <c r="A15">
        <v>2013</v>
      </c>
      <c r="B15">
        <v>315993715</v>
      </c>
      <c r="C15">
        <v>3265267</v>
      </c>
      <c r="D15">
        <f t="shared" si="0"/>
        <v>326526700</v>
      </c>
      <c r="E15">
        <v>3272244</v>
      </c>
      <c r="F15">
        <f t="shared" si="1"/>
        <v>327224400</v>
      </c>
      <c r="G15">
        <v>3146501</v>
      </c>
      <c r="H15">
        <f t="shared" si="2"/>
        <v>314650100</v>
      </c>
      <c r="I15" s="2">
        <f t="shared" si="3"/>
        <v>-4.2520307721943141E-3</v>
      </c>
    </row>
    <row r="16" spans="1:9" x14ac:dyDescent="0.25">
      <c r="A16">
        <v>2014</v>
      </c>
      <c r="B16">
        <v>318301008</v>
      </c>
      <c r="C16">
        <v>3301278</v>
      </c>
      <c r="D16">
        <f t="shared" si="0"/>
        <v>330127800</v>
      </c>
      <c r="E16">
        <v>3308991</v>
      </c>
      <c r="F16">
        <f t="shared" si="1"/>
        <v>330899100</v>
      </c>
      <c r="G16">
        <v>3170533</v>
      </c>
      <c r="H16">
        <f t="shared" si="2"/>
        <v>317053300</v>
      </c>
      <c r="I16" s="2">
        <f t="shared" si="3"/>
        <v>-3.9198996190423626E-3</v>
      </c>
    </row>
    <row r="17" spans="1:9" x14ac:dyDescent="0.25">
      <c r="A17">
        <v>2015</v>
      </c>
      <c r="B17">
        <v>320635163</v>
      </c>
      <c r="C17">
        <v>3337491</v>
      </c>
      <c r="D17">
        <f t="shared" si="0"/>
        <v>333749100</v>
      </c>
      <c r="E17">
        <v>3345889</v>
      </c>
      <c r="F17">
        <f t="shared" si="1"/>
        <v>334588900</v>
      </c>
      <c r="G17">
        <v>3194398</v>
      </c>
      <c r="H17">
        <f t="shared" si="2"/>
        <v>319439800</v>
      </c>
      <c r="I17" s="2">
        <f t="shared" si="3"/>
        <v>-3.7281095086879163E-3</v>
      </c>
    </row>
    <row r="18" spans="1:9" x14ac:dyDescent="0.25">
      <c r="A18">
        <v>2016</v>
      </c>
      <c r="B18">
        <v>322941311</v>
      </c>
      <c r="C18">
        <v>3371796</v>
      </c>
      <c r="D18">
        <f t="shared" si="0"/>
        <v>337179600</v>
      </c>
      <c r="E18">
        <v>3381064</v>
      </c>
      <c r="F18">
        <f t="shared" si="1"/>
        <v>338106400</v>
      </c>
      <c r="G18">
        <v>3215808</v>
      </c>
      <c r="H18">
        <f t="shared" si="2"/>
        <v>321580800</v>
      </c>
      <c r="I18" s="2">
        <f t="shared" si="3"/>
        <v>-4.2128738370050154E-3</v>
      </c>
    </row>
    <row r="19" spans="1:9" x14ac:dyDescent="0.25">
      <c r="A19">
        <v>2017</v>
      </c>
      <c r="B19">
        <v>324985539</v>
      </c>
      <c r="C19">
        <v>3402550</v>
      </c>
      <c r="D19">
        <f t="shared" si="0"/>
        <v>340255000</v>
      </c>
      <c r="E19">
        <v>3412484</v>
      </c>
      <c r="F19">
        <f t="shared" si="1"/>
        <v>341248400</v>
      </c>
      <c r="G19">
        <v>3233224</v>
      </c>
      <c r="H19">
        <f t="shared" si="2"/>
        <v>323322400</v>
      </c>
      <c r="I19" s="2">
        <f t="shared" si="3"/>
        <v>-5.1175784778534411E-3</v>
      </c>
    </row>
    <row r="20" spans="1:9" x14ac:dyDescent="0.25">
      <c r="A20">
        <v>2018</v>
      </c>
      <c r="B20">
        <v>326687501</v>
      </c>
      <c r="C20">
        <v>3431371</v>
      </c>
      <c r="D20">
        <f t="shared" si="0"/>
        <v>343137100</v>
      </c>
      <c r="E20">
        <v>3442239</v>
      </c>
      <c r="F20">
        <f t="shared" si="1"/>
        <v>344223900</v>
      </c>
      <c r="G20">
        <v>3248626</v>
      </c>
      <c r="H20">
        <f t="shared" si="2"/>
        <v>324862600</v>
      </c>
      <c r="I20" s="2">
        <f t="shared" si="3"/>
        <v>-5.5860753607466602E-3</v>
      </c>
    </row>
    <row r="21" spans="1:9" x14ac:dyDescent="0.25">
      <c r="A21">
        <v>2019</v>
      </c>
      <c r="B21">
        <v>328239523</v>
      </c>
      <c r="C21">
        <v>3479565</v>
      </c>
      <c r="D21">
        <f t="shared" si="0"/>
        <v>347956500</v>
      </c>
      <c r="E21">
        <v>3490356</v>
      </c>
      <c r="F21">
        <f t="shared" si="1"/>
        <v>349035600</v>
      </c>
      <c r="G21">
        <v>3281095</v>
      </c>
      <c r="H21">
        <f t="shared" si="2"/>
        <v>328109500</v>
      </c>
      <c r="I21" s="2">
        <f t="shared" si="3"/>
        <v>-3.9612231583702369E-4</v>
      </c>
    </row>
    <row r="22" spans="1:9" x14ac:dyDescent="0.25">
      <c r="A22">
        <v>2020</v>
      </c>
      <c r="B22">
        <v>331526933</v>
      </c>
      <c r="C22">
        <v>3501340</v>
      </c>
      <c r="D22">
        <f t="shared" si="0"/>
        <v>350134000</v>
      </c>
      <c r="E22">
        <v>3511979</v>
      </c>
      <c r="F22">
        <f t="shared" si="1"/>
        <v>351197900</v>
      </c>
      <c r="G22">
        <v>3286259</v>
      </c>
      <c r="H22">
        <f t="shared" si="2"/>
        <v>328625900</v>
      </c>
      <c r="I22" s="2">
        <f t="shared" si="3"/>
        <v>-8.750519825790443E-3</v>
      </c>
    </row>
    <row r="23" spans="1:9" x14ac:dyDescent="0.25">
      <c r="A23">
        <v>2021</v>
      </c>
      <c r="B23">
        <v>332048977</v>
      </c>
      <c r="C23">
        <v>3526506</v>
      </c>
      <c r="D23">
        <f t="shared" si="0"/>
        <v>352650600</v>
      </c>
      <c r="E23">
        <v>3537235</v>
      </c>
      <c r="F23">
        <f t="shared" si="1"/>
        <v>353723500</v>
      </c>
      <c r="G23">
        <v>3293994</v>
      </c>
      <c r="H23">
        <f t="shared" si="2"/>
        <v>329399400</v>
      </c>
      <c r="I23" s="2">
        <f t="shared" si="3"/>
        <v>-7.9794764734360257E-3</v>
      </c>
    </row>
    <row r="24" spans="1:9" x14ac:dyDescent="0.25">
      <c r="A24">
        <v>2022</v>
      </c>
      <c r="B24">
        <v>333287557</v>
      </c>
      <c r="C24">
        <v>3552411</v>
      </c>
      <c r="D24">
        <f t="shared" si="0"/>
        <v>355241100</v>
      </c>
      <c r="E24">
        <v>3562873</v>
      </c>
      <c r="F24">
        <f t="shared" si="1"/>
        <v>356287300</v>
      </c>
      <c r="G24">
        <v>3302014</v>
      </c>
      <c r="H24">
        <f t="shared" si="2"/>
        <v>330201400</v>
      </c>
      <c r="I24" s="2">
        <f t="shared" si="3"/>
        <v>-9.2597426311958001E-3</v>
      </c>
    </row>
    <row r="25" spans="1:9" x14ac:dyDescent="0.25">
      <c r="A25">
        <v>2023</v>
      </c>
      <c r="B25">
        <v>334914895</v>
      </c>
      <c r="C25">
        <v>3553126</v>
      </c>
      <c r="D25">
        <f t="shared" si="0"/>
        <v>355312600</v>
      </c>
      <c r="E25">
        <v>3563485</v>
      </c>
      <c r="F25">
        <f t="shared" si="1"/>
        <v>356348500</v>
      </c>
      <c r="G25">
        <v>3319032</v>
      </c>
      <c r="H25">
        <f t="shared" si="2"/>
        <v>331903200</v>
      </c>
      <c r="I25" s="2">
        <f t="shared" si="3"/>
        <v>-8.9924188053803929E-3</v>
      </c>
    </row>
    <row r="26" spans="1:9" x14ac:dyDescent="0.25">
      <c r="A26">
        <v>2024</v>
      </c>
      <c r="B26">
        <v>336482168</v>
      </c>
      <c r="C26">
        <v>3557665</v>
      </c>
      <c r="D26">
        <f t="shared" si="0"/>
        <v>355766500</v>
      </c>
      <c r="E26">
        <v>3567876</v>
      </c>
      <c r="F26">
        <f t="shared" si="1"/>
        <v>356787600</v>
      </c>
      <c r="G26">
        <v>3337943</v>
      </c>
      <c r="H26">
        <f t="shared" si="2"/>
        <v>333794300</v>
      </c>
      <c r="I26" s="2">
        <f t="shared" si="3"/>
        <v>-7.9881439660719252E-3</v>
      </c>
    </row>
    <row r="27" spans="1:9" x14ac:dyDescent="0.25">
      <c r="A27">
        <v>2025</v>
      </c>
      <c r="B27">
        <v>338016259</v>
      </c>
      <c r="C27">
        <v>3563246</v>
      </c>
      <c r="D27">
        <f t="shared" si="0"/>
        <v>356324600</v>
      </c>
      <c r="E27">
        <v>3573580</v>
      </c>
      <c r="F27">
        <f t="shared" si="1"/>
        <v>357358000</v>
      </c>
      <c r="G27">
        <v>3356394</v>
      </c>
      <c r="H27">
        <f t="shared" si="2"/>
        <v>335639400</v>
      </c>
      <c r="I27" s="2">
        <f t="shared" si="3"/>
        <v>-7.0317889649207672E-3</v>
      </c>
    </row>
    <row r="28" spans="1:9" x14ac:dyDescent="0.25">
      <c r="A28">
        <v>2026</v>
      </c>
      <c r="B28">
        <v>339513045</v>
      </c>
      <c r="C28">
        <v>3570076</v>
      </c>
      <c r="D28">
        <f t="shared" si="0"/>
        <v>357007600</v>
      </c>
      <c r="E28">
        <v>3580537</v>
      </c>
      <c r="F28">
        <f t="shared" si="1"/>
        <v>358053700</v>
      </c>
      <c r="G28">
        <v>3374574</v>
      </c>
      <c r="H28">
        <f t="shared" si="2"/>
        <v>337457400</v>
      </c>
      <c r="I28" s="2">
        <f t="shared" si="3"/>
        <v>-6.0546863523314697E-3</v>
      </c>
    </row>
    <row r="29" spans="1:9" x14ac:dyDescent="0.25">
      <c r="A29">
        <v>2027</v>
      </c>
      <c r="B29">
        <v>340970496</v>
      </c>
      <c r="C29">
        <v>3577953</v>
      </c>
      <c r="D29">
        <f t="shared" si="0"/>
        <v>357795300</v>
      </c>
      <c r="E29">
        <v>3588377</v>
      </c>
      <c r="F29">
        <f t="shared" si="1"/>
        <v>358837700</v>
      </c>
      <c r="G29">
        <v>3392281</v>
      </c>
      <c r="H29">
        <f t="shared" si="2"/>
        <v>339228100</v>
      </c>
      <c r="I29" s="2">
        <f t="shared" si="3"/>
        <v>-5.1101078258688985E-3</v>
      </c>
    </row>
    <row r="30" spans="1:9" x14ac:dyDescent="0.25">
      <c r="A30">
        <v>2028</v>
      </c>
      <c r="B30">
        <v>342384777</v>
      </c>
      <c r="C30">
        <v>3586653</v>
      </c>
      <c r="D30">
        <f t="shared" si="0"/>
        <v>358665300</v>
      </c>
      <c r="E30">
        <v>3597067</v>
      </c>
      <c r="F30">
        <f t="shared" si="1"/>
        <v>359706700</v>
      </c>
      <c r="G30">
        <v>3409660</v>
      </c>
      <c r="H30">
        <f t="shared" si="2"/>
        <v>340966000</v>
      </c>
      <c r="I30" s="2">
        <f t="shared" si="3"/>
        <v>-4.1438086483617234E-3</v>
      </c>
    </row>
    <row r="31" spans="1:9" x14ac:dyDescent="0.25">
      <c r="A31">
        <v>2029</v>
      </c>
      <c r="B31">
        <v>343753791</v>
      </c>
      <c r="C31">
        <v>3596006</v>
      </c>
      <c r="D31">
        <f t="shared" si="0"/>
        <v>359600600</v>
      </c>
      <c r="E31">
        <v>3606388</v>
      </c>
      <c r="F31">
        <f t="shared" si="1"/>
        <v>360638800</v>
      </c>
      <c r="G31">
        <v>3426536</v>
      </c>
      <c r="H31">
        <f t="shared" si="2"/>
        <v>342653600</v>
      </c>
      <c r="I31" s="2">
        <f t="shared" si="3"/>
        <v>-3.2005203398615028E-3</v>
      </c>
    </row>
    <row r="32" spans="1:9" x14ac:dyDescent="0.25">
      <c r="A32">
        <v>2030</v>
      </c>
      <c r="B32">
        <v>345073565</v>
      </c>
      <c r="C32">
        <v>3605515</v>
      </c>
      <c r="D32">
        <f t="shared" si="0"/>
        <v>360551500</v>
      </c>
      <c r="E32">
        <v>3616016</v>
      </c>
      <c r="F32">
        <f t="shared" si="1"/>
        <v>361601600</v>
      </c>
      <c r="G32">
        <v>3442883</v>
      </c>
      <c r="H32">
        <f t="shared" si="2"/>
        <v>344288300</v>
      </c>
      <c r="I32" s="2">
        <f t="shared" si="3"/>
        <v>-2.2756451946703018E-3</v>
      </c>
    </row>
    <row r="33" spans="1:9" x14ac:dyDescent="0.25">
      <c r="A33">
        <v>2031</v>
      </c>
      <c r="B33">
        <v>346339264</v>
      </c>
      <c r="C33">
        <v>3615316</v>
      </c>
      <c r="D33">
        <f t="shared" si="0"/>
        <v>361531600</v>
      </c>
      <c r="E33">
        <v>3625726</v>
      </c>
      <c r="F33">
        <f t="shared" si="1"/>
        <v>362572600</v>
      </c>
      <c r="G33">
        <v>3458488</v>
      </c>
      <c r="H33">
        <f t="shared" si="2"/>
        <v>345848800</v>
      </c>
      <c r="I33" s="2">
        <f t="shared" si="3"/>
        <v>-1.4161374437753613E-3</v>
      </c>
    </row>
    <row r="34" spans="1:9" x14ac:dyDescent="0.25">
      <c r="A34">
        <v>2032</v>
      </c>
      <c r="B34">
        <v>347545098</v>
      </c>
      <c r="C34">
        <v>3625103</v>
      </c>
      <c r="D34">
        <f t="shared" si="0"/>
        <v>362510300</v>
      </c>
      <c r="E34">
        <v>3635619</v>
      </c>
      <c r="F34">
        <f t="shared" si="1"/>
        <v>363561900</v>
      </c>
      <c r="G34">
        <v>3473380</v>
      </c>
      <c r="H34">
        <f t="shared" si="2"/>
        <v>347338000</v>
      </c>
      <c r="I34" s="2">
        <f t="shared" si="3"/>
        <v>-5.9588813420697424E-4</v>
      </c>
    </row>
    <row r="35" spans="1:9" x14ac:dyDescent="0.25">
      <c r="A35">
        <v>2033</v>
      </c>
      <c r="B35">
        <v>348701812</v>
      </c>
      <c r="C35">
        <v>3634566</v>
      </c>
      <c r="D35">
        <f t="shared" si="0"/>
        <v>363456600</v>
      </c>
      <c r="E35">
        <v>3645191</v>
      </c>
      <c r="F35">
        <f t="shared" si="1"/>
        <v>364519100</v>
      </c>
      <c r="G35">
        <v>3487689</v>
      </c>
      <c r="H35">
        <f t="shared" si="2"/>
        <v>348768900</v>
      </c>
      <c r="I35" s="2">
        <f t="shared" si="3"/>
        <v>1.9239360878342668E-4</v>
      </c>
    </row>
    <row r="36" spans="1:9" x14ac:dyDescent="0.25">
      <c r="A36">
        <v>2034</v>
      </c>
      <c r="B36">
        <v>349807647</v>
      </c>
      <c r="C36">
        <v>3643901</v>
      </c>
      <c r="D36">
        <f t="shared" si="0"/>
        <v>364390100</v>
      </c>
      <c r="E36">
        <v>3654448</v>
      </c>
      <c r="F36">
        <f t="shared" si="1"/>
        <v>365444800</v>
      </c>
      <c r="G36">
        <v>3501303</v>
      </c>
      <c r="H36">
        <f t="shared" si="2"/>
        <v>350130300</v>
      </c>
      <c r="I36" s="2">
        <f t="shared" si="3"/>
        <v>9.2237263183671909E-4</v>
      </c>
    </row>
    <row r="37" spans="1:9" x14ac:dyDescent="0.25">
      <c r="A37">
        <v>2035</v>
      </c>
      <c r="B37">
        <v>350861084</v>
      </c>
      <c r="C37">
        <v>3652744</v>
      </c>
      <c r="D37">
        <f t="shared" si="0"/>
        <v>365274400</v>
      </c>
      <c r="E37">
        <v>3663378</v>
      </c>
      <c r="F37">
        <f t="shared" si="1"/>
        <v>366337800</v>
      </c>
      <c r="G37">
        <v>3514361</v>
      </c>
      <c r="H37">
        <f t="shared" si="2"/>
        <v>351436100</v>
      </c>
      <c r="I37" s="2">
        <f t="shared" si="3"/>
        <v>1.6388708415436578E-3</v>
      </c>
    </row>
    <row r="38" spans="1:9" x14ac:dyDescent="0.25">
      <c r="A38">
        <v>2036</v>
      </c>
      <c r="B38">
        <v>351860944</v>
      </c>
      <c r="C38">
        <v>3661402</v>
      </c>
      <c r="D38">
        <f t="shared" si="0"/>
        <v>366140200</v>
      </c>
      <c r="E38">
        <v>3671896</v>
      </c>
      <c r="F38">
        <f t="shared" si="1"/>
        <v>367189600</v>
      </c>
      <c r="G38">
        <v>3526607</v>
      </c>
      <c r="H38">
        <f t="shared" si="2"/>
        <v>352660700</v>
      </c>
      <c r="I38" s="2">
        <f t="shared" si="3"/>
        <v>2.272932002365116E-3</v>
      </c>
    </row>
    <row r="39" spans="1:9" x14ac:dyDescent="0.25">
      <c r="A39">
        <v>2037</v>
      </c>
      <c r="B39">
        <v>352806047</v>
      </c>
      <c r="C39">
        <v>3669914</v>
      </c>
      <c r="D39">
        <f t="shared" si="0"/>
        <v>366991400</v>
      </c>
      <c r="E39">
        <v>3680257</v>
      </c>
      <c r="F39">
        <f t="shared" si="1"/>
        <v>368025700</v>
      </c>
      <c r="G39">
        <v>3538424</v>
      </c>
      <c r="H39">
        <f t="shared" si="2"/>
        <v>353842400</v>
      </c>
      <c r="I39" s="2">
        <f t="shared" si="3"/>
        <v>2.9374581553019696E-3</v>
      </c>
    </row>
    <row r="40" spans="1:9" x14ac:dyDescent="0.25">
      <c r="A40">
        <v>2038</v>
      </c>
      <c r="B40">
        <v>353695674</v>
      </c>
      <c r="C40">
        <v>3678194</v>
      </c>
      <c r="D40">
        <f t="shared" si="0"/>
        <v>367819400</v>
      </c>
      <c r="E40">
        <v>3688260</v>
      </c>
      <c r="F40">
        <f t="shared" si="1"/>
        <v>368826000</v>
      </c>
      <c r="G40">
        <v>3549713</v>
      </c>
      <c r="H40">
        <f t="shared" si="2"/>
        <v>354971300</v>
      </c>
      <c r="I40" s="2">
        <f t="shared" si="3"/>
        <v>3.6065637602341722E-3</v>
      </c>
    </row>
    <row r="41" spans="1:9" x14ac:dyDescent="0.25">
      <c r="A41">
        <v>2039</v>
      </c>
      <c r="B41">
        <v>354529853</v>
      </c>
      <c r="C41">
        <v>3686192</v>
      </c>
      <c r="D41">
        <f t="shared" si="0"/>
        <v>368619200</v>
      </c>
      <c r="E41">
        <v>3696058</v>
      </c>
      <c r="F41">
        <f t="shared" si="1"/>
        <v>369605800</v>
      </c>
      <c r="G41">
        <v>3559978</v>
      </c>
      <c r="H41">
        <f t="shared" si="2"/>
        <v>355997800</v>
      </c>
      <c r="I41" s="2">
        <f t="shared" si="3"/>
        <v>4.1405455353854224E-3</v>
      </c>
    </row>
    <row r="42" spans="1:9" x14ac:dyDescent="0.25">
      <c r="A42">
        <v>2040</v>
      </c>
      <c r="B42">
        <v>355309062</v>
      </c>
      <c r="C42">
        <v>3693568</v>
      </c>
      <c r="D42">
        <f t="shared" si="0"/>
        <v>369356800</v>
      </c>
      <c r="E42">
        <v>3703225</v>
      </c>
      <c r="F42">
        <f t="shared" si="1"/>
        <v>370322500</v>
      </c>
      <c r="G42">
        <v>3569535</v>
      </c>
      <c r="H42">
        <f t="shared" si="2"/>
        <v>356953500</v>
      </c>
      <c r="I42" s="2">
        <f t="shared" si="3"/>
        <v>4.6281904287597368E-3</v>
      </c>
    </row>
    <row r="43" spans="1:9" x14ac:dyDescent="0.25">
      <c r="A43">
        <v>2041</v>
      </c>
      <c r="B43">
        <v>356033543</v>
      </c>
      <c r="C43">
        <v>3700446</v>
      </c>
      <c r="D43">
        <f t="shared" si="0"/>
        <v>370044600</v>
      </c>
      <c r="E43">
        <v>3710265</v>
      </c>
      <c r="F43">
        <f t="shared" si="1"/>
        <v>371026500</v>
      </c>
      <c r="G43">
        <v>3578361</v>
      </c>
      <c r="H43">
        <f t="shared" si="2"/>
        <v>357836100</v>
      </c>
      <c r="I43" s="2">
        <f t="shared" si="3"/>
        <v>5.0628853248245766E-3</v>
      </c>
    </row>
    <row r="44" spans="1:9" x14ac:dyDescent="0.25">
      <c r="A44">
        <v>2042</v>
      </c>
      <c r="B44">
        <v>356705435</v>
      </c>
      <c r="C44">
        <v>3707114</v>
      </c>
      <c r="D44">
        <f t="shared" si="0"/>
        <v>370711400</v>
      </c>
      <c r="E44">
        <v>3716804</v>
      </c>
      <c r="F44">
        <f t="shared" si="1"/>
        <v>371680400</v>
      </c>
      <c r="G44">
        <v>3586640</v>
      </c>
      <c r="H44">
        <f t="shared" si="2"/>
        <v>358664000</v>
      </c>
      <c r="I44" s="2">
        <f t="shared" si="3"/>
        <v>5.4907069190016687E-3</v>
      </c>
    </row>
    <row r="45" spans="1:9" x14ac:dyDescent="0.25">
      <c r="A45">
        <v>2043</v>
      </c>
      <c r="B45">
        <v>357327409</v>
      </c>
      <c r="C45">
        <v>3713127</v>
      </c>
      <c r="D45">
        <f t="shared" si="0"/>
        <v>371312700</v>
      </c>
      <c r="E45">
        <v>3722917</v>
      </c>
      <c r="F45">
        <f t="shared" si="1"/>
        <v>372291700</v>
      </c>
      <c r="G45">
        <v>3594419</v>
      </c>
      <c r="H45">
        <f t="shared" si="2"/>
        <v>359441900</v>
      </c>
      <c r="I45" s="2">
        <f t="shared" si="3"/>
        <v>5.9175169515193835E-3</v>
      </c>
    </row>
    <row r="46" spans="1:9" x14ac:dyDescent="0.25">
      <c r="A46">
        <v>2044</v>
      </c>
      <c r="B46">
        <v>357903394</v>
      </c>
      <c r="C46">
        <v>3718945</v>
      </c>
      <c r="D46">
        <f t="shared" si="0"/>
        <v>371894500</v>
      </c>
      <c r="E46">
        <v>3728805</v>
      </c>
      <c r="F46">
        <f t="shared" si="1"/>
        <v>372880500</v>
      </c>
      <c r="G46">
        <v>3601785</v>
      </c>
      <c r="H46">
        <f t="shared" si="2"/>
        <v>360178500</v>
      </c>
      <c r="I46" s="2">
        <f t="shared" si="3"/>
        <v>6.3567600591124878E-3</v>
      </c>
    </row>
    <row r="47" spans="1:9" x14ac:dyDescent="0.25">
      <c r="A47">
        <v>2045</v>
      </c>
      <c r="B47">
        <v>358437973</v>
      </c>
      <c r="C47">
        <v>3724426</v>
      </c>
      <c r="D47">
        <f t="shared" si="0"/>
        <v>372442600</v>
      </c>
      <c r="E47">
        <v>3734143</v>
      </c>
      <c r="F47">
        <f t="shared" si="1"/>
        <v>373414300</v>
      </c>
      <c r="G47">
        <v>3608704</v>
      </c>
      <c r="H47">
        <f t="shared" si="2"/>
        <v>360870400</v>
      </c>
      <c r="I47" s="2">
        <f t="shared" si="3"/>
        <v>6.7861866856389124E-3</v>
      </c>
    </row>
    <row r="48" spans="1:9" x14ac:dyDescent="0.25">
      <c r="A48">
        <v>2046</v>
      </c>
      <c r="B48">
        <v>358935938</v>
      </c>
      <c r="C48">
        <v>3729678</v>
      </c>
      <c r="D48">
        <f t="shared" si="0"/>
        <v>372967800</v>
      </c>
      <c r="E48">
        <v>3739198</v>
      </c>
      <c r="F48">
        <f t="shared" si="1"/>
        <v>373919800</v>
      </c>
      <c r="G48">
        <v>3615010</v>
      </c>
      <c r="H48">
        <f t="shared" si="2"/>
        <v>361501000</v>
      </c>
      <c r="I48" s="2">
        <f t="shared" si="3"/>
        <v>7.1462947240462727E-3</v>
      </c>
    </row>
    <row r="49" spans="1:9" x14ac:dyDescent="0.25">
      <c r="A49">
        <v>2047</v>
      </c>
      <c r="B49">
        <v>359400325</v>
      </c>
      <c r="C49">
        <v>3734823</v>
      </c>
      <c r="D49">
        <f t="shared" si="0"/>
        <v>373482300</v>
      </c>
      <c r="E49">
        <v>3744204</v>
      </c>
      <c r="F49">
        <f t="shared" si="1"/>
        <v>374420400</v>
      </c>
      <c r="G49">
        <v>3621081</v>
      </c>
      <c r="H49">
        <f t="shared" si="2"/>
        <v>362108100</v>
      </c>
      <c r="I49" s="2">
        <f t="shared" si="3"/>
        <v>7.5341473327827403E-3</v>
      </c>
    </row>
    <row r="50" spans="1:9" x14ac:dyDescent="0.25">
      <c r="A50">
        <v>2048</v>
      </c>
      <c r="B50">
        <v>359835763</v>
      </c>
      <c r="C50">
        <v>3739600</v>
      </c>
      <c r="D50">
        <f t="shared" si="0"/>
        <v>373960000</v>
      </c>
      <c r="E50">
        <v>3749099</v>
      </c>
      <c r="F50">
        <f t="shared" si="1"/>
        <v>374909900</v>
      </c>
      <c r="G50">
        <v>3626743</v>
      </c>
      <c r="H50">
        <f t="shared" si="2"/>
        <v>362674300</v>
      </c>
      <c r="I50" s="2">
        <f t="shared" si="3"/>
        <v>7.8884238085028813E-3</v>
      </c>
    </row>
    <row r="51" spans="1:9" x14ac:dyDescent="0.25">
      <c r="A51">
        <v>2049</v>
      </c>
      <c r="B51">
        <v>360246998</v>
      </c>
      <c r="C51">
        <v>3744232</v>
      </c>
      <c r="D51">
        <f t="shared" si="0"/>
        <v>374423200</v>
      </c>
      <c r="E51">
        <v>3753869</v>
      </c>
      <c r="F51">
        <f t="shared" si="1"/>
        <v>375386900</v>
      </c>
      <c r="G51">
        <v>3632205</v>
      </c>
      <c r="H51">
        <f t="shared" si="2"/>
        <v>363220500</v>
      </c>
      <c r="I51" s="2">
        <f t="shared" si="3"/>
        <v>8.2540646181873244E-3</v>
      </c>
    </row>
    <row r="52" spans="1:9" x14ac:dyDescent="0.25">
      <c r="A52">
        <v>2050</v>
      </c>
      <c r="B52">
        <v>360638734</v>
      </c>
      <c r="C52">
        <v>3749204</v>
      </c>
      <c r="D52">
        <f t="shared" si="0"/>
        <v>374920400</v>
      </c>
      <c r="E52">
        <v>3758565</v>
      </c>
      <c r="F52">
        <f t="shared" si="1"/>
        <v>375856500</v>
      </c>
      <c r="G52">
        <v>3637587</v>
      </c>
      <c r="H52">
        <f t="shared" si="2"/>
        <v>363758700</v>
      </c>
      <c r="I52" s="2">
        <f t="shared" si="3"/>
        <v>8.6512226942322846E-3</v>
      </c>
    </row>
  </sheetData>
  <autoFilter ref="A2:A52" xr:uid="{A536148E-E5B4-4660-A54F-BA5B8880F787}"/>
  <sortState xmlns:xlrd2="http://schemas.microsoft.com/office/spreadsheetml/2017/richdata2" ref="A2:B52">
    <sortCondition ref="A2:A5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A883-18C3-45F9-8B80-BFF637B8665D}">
  <dimension ref="A1:Q52"/>
  <sheetViews>
    <sheetView tabSelected="1" workbookViewId="0">
      <selection activeCell="S48" sqref="S48"/>
    </sheetView>
  </sheetViews>
  <sheetFormatPr defaultRowHeight="15" x14ac:dyDescent="0.25"/>
  <cols>
    <col min="6" max="6" width="10" bestFit="1" customWidth="1"/>
    <col min="10" max="10" width="10" bestFit="1" customWidth="1"/>
  </cols>
  <sheetData>
    <row r="1" spans="1:17" x14ac:dyDescent="0.25">
      <c r="A1" t="s">
        <v>3</v>
      </c>
      <c r="B1" t="s">
        <v>14</v>
      </c>
      <c r="C1" t="s">
        <v>15</v>
      </c>
      <c r="D1" t="s">
        <v>16</v>
      </c>
      <c r="E1" t="s">
        <v>17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5">
      <c r="A2">
        <v>2000</v>
      </c>
      <c r="B2">
        <v>1957864</v>
      </c>
      <c r="C2">
        <v>335946</v>
      </c>
      <c r="D2">
        <v>356324</v>
      </c>
      <c r="E2">
        <v>171490</v>
      </c>
      <c r="F2">
        <v>195701752</v>
      </c>
      <c r="G2">
        <v>33743168.926615246</v>
      </c>
      <c r="H2">
        <v>35661885</v>
      </c>
      <c r="I2">
        <v>17055605.073384754</v>
      </c>
      <c r="J2">
        <f>B2*100</f>
        <v>195786400</v>
      </c>
      <c r="K2">
        <f>C2*100</f>
        <v>33594600</v>
      </c>
      <c r="L2">
        <f>D2*100</f>
        <v>35632400</v>
      </c>
      <c r="M2">
        <f>E2*100</f>
        <v>17149000</v>
      </c>
      <c r="N2" s="1">
        <f>(J2-F2)/J2</f>
        <v>4.3234872289392933E-4</v>
      </c>
      <c r="O2" s="1">
        <f>(K2-G2)/G2</f>
        <v>-4.4029334333818447E-3</v>
      </c>
      <c r="P2" s="1">
        <f>(L2-H2)/H2</f>
        <v>-8.2679308735362697E-4</v>
      </c>
      <c r="Q2" s="1">
        <f>(M2-I2)/I2</f>
        <v>5.4759081377293546E-3</v>
      </c>
    </row>
    <row r="3" spans="1:17" x14ac:dyDescent="0.25">
      <c r="A3">
        <v>2001</v>
      </c>
      <c r="B3">
        <v>1966924</v>
      </c>
      <c r="C3">
        <v>339792</v>
      </c>
      <c r="D3">
        <v>364483</v>
      </c>
      <c r="E3">
        <v>174542</v>
      </c>
      <c r="F3">
        <v>195974813</v>
      </c>
      <c r="G3">
        <v>34165560.743057542</v>
      </c>
      <c r="H3">
        <v>37144096</v>
      </c>
      <c r="I3">
        <v>17684485.256942458</v>
      </c>
      <c r="J3">
        <f t="shared" ref="J3:J52" si="0">B3*100</f>
        <v>196692400</v>
      </c>
      <c r="K3">
        <f t="shared" ref="K3:K52" si="1">C3*100</f>
        <v>33979200</v>
      </c>
      <c r="L3">
        <f t="shared" ref="L3:L52" si="2">D3*100</f>
        <v>36448300</v>
      </c>
      <c r="M3">
        <f t="shared" ref="M3:M52" si="3">E3*100</f>
        <v>17454200</v>
      </c>
      <c r="N3" s="1">
        <f t="shared" ref="N3:N52" si="4">(J3-F3)/J3</f>
        <v>3.6482700907610054E-3</v>
      </c>
      <c r="O3" s="1">
        <f t="shared" ref="O3:O52" si="5">(K3-G3)/G3</f>
        <v>-5.4546373308218023E-3</v>
      </c>
      <c r="P3" s="1">
        <f t="shared" ref="P3:P52" si="6">(L3-H3)/H3</f>
        <v>-1.8732344435034843E-2</v>
      </c>
      <c r="Q3" s="1">
        <f t="shared" ref="Q3:Q52" si="7">(M3-I3)/I3</f>
        <v>-1.3021880682224244E-2</v>
      </c>
    </row>
    <row r="4" spans="1:17" x14ac:dyDescent="0.25">
      <c r="A4">
        <v>2002</v>
      </c>
      <c r="B4">
        <v>1975287</v>
      </c>
      <c r="C4">
        <v>343462</v>
      </c>
      <c r="D4">
        <v>372849</v>
      </c>
      <c r="E4">
        <v>177658</v>
      </c>
      <c r="F4">
        <v>196140540</v>
      </c>
      <c r="G4">
        <v>34562795.013974316</v>
      </c>
      <c r="H4">
        <v>38617620</v>
      </c>
      <c r="I4">
        <v>18304237.986025684</v>
      </c>
      <c r="J4">
        <f t="shared" si="0"/>
        <v>197528700</v>
      </c>
      <c r="K4">
        <f t="shared" si="1"/>
        <v>34346200</v>
      </c>
      <c r="L4">
        <f t="shared" si="2"/>
        <v>37284900</v>
      </c>
      <c r="M4">
        <f t="shared" si="3"/>
        <v>17765800</v>
      </c>
      <c r="N4" s="1">
        <f t="shared" si="4"/>
        <v>7.0276369965478437E-3</v>
      </c>
      <c r="O4" s="1">
        <f t="shared" si="5"/>
        <v>-6.2667100240806168E-3</v>
      </c>
      <c r="P4" s="1">
        <f t="shared" si="6"/>
        <v>-3.451067155355509E-2</v>
      </c>
      <c r="Q4" s="1">
        <f t="shared" si="7"/>
        <v>-2.9416028486777351E-2</v>
      </c>
    </row>
    <row r="5" spans="1:17" x14ac:dyDescent="0.25">
      <c r="A5">
        <v>2003</v>
      </c>
      <c r="B5">
        <v>1984853</v>
      </c>
      <c r="C5">
        <v>347341</v>
      </c>
      <c r="D5">
        <v>381783</v>
      </c>
      <c r="E5">
        <v>181025</v>
      </c>
      <c r="F5">
        <v>196232760</v>
      </c>
      <c r="G5">
        <v>34922178.023132108</v>
      </c>
      <c r="H5">
        <v>40049429</v>
      </c>
      <c r="I5">
        <v>18903565.976867892</v>
      </c>
      <c r="J5">
        <f t="shared" si="0"/>
        <v>198485300</v>
      </c>
      <c r="K5">
        <f t="shared" si="1"/>
        <v>34734100</v>
      </c>
      <c r="L5">
        <f t="shared" si="2"/>
        <v>38178300</v>
      </c>
      <c r="M5">
        <f t="shared" si="3"/>
        <v>18102500</v>
      </c>
      <c r="N5" s="1">
        <f t="shared" si="4"/>
        <v>1.1348648993149619E-2</v>
      </c>
      <c r="O5" s="1">
        <f t="shared" si="5"/>
        <v>-5.3856326775359523E-3</v>
      </c>
      <c r="P5" s="1">
        <f t="shared" si="6"/>
        <v>-4.6720491320862527E-2</v>
      </c>
      <c r="Q5" s="1">
        <f t="shared" si="7"/>
        <v>-4.2376447800809035E-2</v>
      </c>
    </row>
    <row r="6" spans="1:17" x14ac:dyDescent="0.25">
      <c r="A6">
        <v>2004</v>
      </c>
      <c r="B6">
        <v>1994242</v>
      </c>
      <c r="C6">
        <v>351184</v>
      </c>
      <c r="D6">
        <v>391048</v>
      </c>
      <c r="E6">
        <v>184438</v>
      </c>
      <c r="F6">
        <v>196461761</v>
      </c>
      <c r="G6">
        <v>35340954.773205541</v>
      </c>
      <c r="H6">
        <v>41501375</v>
      </c>
      <c r="I6">
        <v>19501207.226794459</v>
      </c>
      <c r="J6">
        <f t="shared" si="0"/>
        <v>199424200</v>
      </c>
      <c r="K6">
        <f t="shared" si="1"/>
        <v>35118400</v>
      </c>
      <c r="L6">
        <f t="shared" si="2"/>
        <v>39104800</v>
      </c>
      <c r="M6">
        <f t="shared" si="3"/>
        <v>18443800</v>
      </c>
      <c r="N6" s="1">
        <f t="shared" si="4"/>
        <v>1.4854962436855707E-2</v>
      </c>
      <c r="O6" s="1">
        <f t="shared" si="5"/>
        <v>-6.2973616483693717E-3</v>
      </c>
      <c r="P6" s="1">
        <f t="shared" si="6"/>
        <v>-5.7746881880419626E-2</v>
      </c>
      <c r="Q6" s="1">
        <f t="shared" si="7"/>
        <v>-5.4222654756552316E-2</v>
      </c>
    </row>
    <row r="7" spans="1:17" x14ac:dyDescent="0.25">
      <c r="A7">
        <v>2005</v>
      </c>
      <c r="B7">
        <v>2004346</v>
      </c>
      <c r="C7">
        <v>355413</v>
      </c>
      <c r="D7">
        <v>400790</v>
      </c>
      <c r="E7">
        <v>188129</v>
      </c>
      <c r="F7">
        <v>196620983</v>
      </c>
      <c r="G7">
        <v>35765968.619802795</v>
      </c>
      <c r="H7">
        <v>43023614</v>
      </c>
      <c r="I7">
        <v>20106033.380197205</v>
      </c>
      <c r="J7">
        <f t="shared" si="0"/>
        <v>200434600</v>
      </c>
      <c r="K7">
        <f t="shared" si="1"/>
        <v>35541300</v>
      </c>
      <c r="L7">
        <f t="shared" si="2"/>
        <v>40079000</v>
      </c>
      <c r="M7">
        <f t="shared" si="3"/>
        <v>18812900</v>
      </c>
      <c r="N7" s="1">
        <f t="shared" si="4"/>
        <v>1.9026739894209881E-2</v>
      </c>
      <c r="O7" s="1">
        <f t="shared" si="5"/>
        <v>-6.281631072013006E-3</v>
      </c>
      <c r="P7" s="1">
        <f t="shared" si="6"/>
        <v>-6.8441809653647406E-2</v>
      </c>
      <c r="Q7" s="1">
        <f t="shared" si="7"/>
        <v>-6.4315688517200764E-2</v>
      </c>
    </row>
    <row r="8" spans="1:17" x14ac:dyDescent="0.25">
      <c r="A8">
        <v>2006</v>
      </c>
      <c r="B8">
        <v>2013598</v>
      </c>
      <c r="C8">
        <v>359491</v>
      </c>
      <c r="D8">
        <v>410829</v>
      </c>
      <c r="E8">
        <v>191909</v>
      </c>
      <c r="F8">
        <v>196832697</v>
      </c>
      <c r="G8">
        <v>36219486.562809654</v>
      </c>
      <c r="H8">
        <v>44606305</v>
      </c>
      <c r="I8">
        <v>20721423.437190346</v>
      </c>
      <c r="J8">
        <f t="shared" si="0"/>
        <v>201359800</v>
      </c>
      <c r="K8">
        <f t="shared" si="1"/>
        <v>35949100</v>
      </c>
      <c r="L8">
        <f t="shared" si="2"/>
        <v>41082900</v>
      </c>
      <c r="M8">
        <f t="shared" si="3"/>
        <v>19190900</v>
      </c>
      <c r="N8" s="1">
        <f t="shared" si="4"/>
        <v>2.2482655425760258E-2</v>
      </c>
      <c r="O8" s="1">
        <f t="shared" si="5"/>
        <v>-7.4652235155450225E-3</v>
      </c>
      <c r="P8" s="1">
        <f t="shared" si="6"/>
        <v>-7.8988945621028234E-2</v>
      </c>
      <c r="Q8" s="1">
        <f t="shared" si="7"/>
        <v>-7.3861887038290872E-2</v>
      </c>
    </row>
    <row r="9" spans="1:17" x14ac:dyDescent="0.25">
      <c r="A9">
        <v>2007</v>
      </c>
      <c r="B9">
        <v>2021993</v>
      </c>
      <c r="C9">
        <v>363493</v>
      </c>
      <c r="D9">
        <v>421099</v>
      </c>
      <c r="E9">
        <v>195646</v>
      </c>
      <c r="F9">
        <v>197011394</v>
      </c>
      <c r="G9">
        <v>36683486.031319156</v>
      </c>
      <c r="H9">
        <v>46196853</v>
      </c>
      <c r="I9">
        <v>21339473.968680844</v>
      </c>
      <c r="J9">
        <f t="shared" si="0"/>
        <v>202199300</v>
      </c>
      <c r="K9">
        <f t="shared" si="1"/>
        <v>36349300</v>
      </c>
      <c r="L9">
        <f t="shared" si="2"/>
        <v>42109900</v>
      </c>
      <c r="M9">
        <f t="shared" si="3"/>
        <v>19564600</v>
      </c>
      <c r="N9" s="1">
        <f t="shared" si="4"/>
        <v>2.5657388527062161E-2</v>
      </c>
      <c r="O9" s="1">
        <f t="shared" si="5"/>
        <v>-9.1099856495055909E-3</v>
      </c>
      <c r="P9" s="1">
        <f t="shared" si="6"/>
        <v>-8.8468212326064721E-2</v>
      </c>
      <c r="Q9" s="1">
        <f t="shared" si="7"/>
        <v>-8.3173276496213575E-2</v>
      </c>
    </row>
    <row r="10" spans="1:17" x14ac:dyDescent="0.25">
      <c r="A10">
        <v>2008</v>
      </c>
      <c r="B10">
        <v>2028969</v>
      </c>
      <c r="C10">
        <v>367422</v>
      </c>
      <c r="D10">
        <v>431400</v>
      </c>
      <c r="E10">
        <v>199404</v>
      </c>
      <c r="F10">
        <v>197183535</v>
      </c>
      <c r="G10">
        <v>37148800.754624315</v>
      </c>
      <c r="H10">
        <v>47793785</v>
      </c>
      <c r="I10">
        <v>21967845.245375685</v>
      </c>
      <c r="J10">
        <f t="shared" si="0"/>
        <v>202896900</v>
      </c>
      <c r="K10">
        <f t="shared" si="1"/>
        <v>36742200</v>
      </c>
      <c r="L10">
        <f t="shared" si="2"/>
        <v>43140000</v>
      </c>
      <c r="M10">
        <f t="shared" si="3"/>
        <v>19940400</v>
      </c>
      <c r="N10" s="1">
        <f t="shared" si="4"/>
        <v>2.8158956593225426E-2</v>
      </c>
      <c r="O10" s="1">
        <f t="shared" si="5"/>
        <v>-1.0945191940649674E-2</v>
      </c>
      <c r="P10" s="1">
        <f t="shared" si="6"/>
        <v>-9.7372179248829113E-2</v>
      </c>
      <c r="Q10" s="1">
        <f t="shared" si="7"/>
        <v>-9.2291493440963226E-2</v>
      </c>
    </row>
    <row r="11" spans="1:17" x14ac:dyDescent="0.25">
      <c r="A11">
        <v>2009</v>
      </c>
      <c r="B11">
        <v>2035998</v>
      </c>
      <c r="C11">
        <v>371456</v>
      </c>
      <c r="D11">
        <v>441934</v>
      </c>
      <c r="E11">
        <v>203208</v>
      </c>
      <c r="F11">
        <v>197274549</v>
      </c>
      <c r="G11">
        <v>37594306.572428979</v>
      </c>
      <c r="H11">
        <v>49327489</v>
      </c>
      <c r="I11">
        <v>22575184.427571021</v>
      </c>
      <c r="J11">
        <f t="shared" si="0"/>
        <v>203599800</v>
      </c>
      <c r="K11">
        <f t="shared" si="1"/>
        <v>37145600</v>
      </c>
      <c r="L11">
        <f t="shared" si="2"/>
        <v>44193400</v>
      </c>
      <c r="M11">
        <f t="shared" si="3"/>
        <v>20320800</v>
      </c>
      <c r="N11" s="1">
        <f t="shared" si="4"/>
        <v>3.1067078651354274E-2</v>
      </c>
      <c r="O11" s="1">
        <f t="shared" si="5"/>
        <v>-1.1935492720540102E-2</v>
      </c>
      <c r="P11" s="1">
        <f t="shared" si="6"/>
        <v>-0.10408170178700968</v>
      </c>
      <c r="Q11" s="1">
        <f t="shared" si="7"/>
        <v>-9.9861174326343338E-2</v>
      </c>
    </row>
    <row r="12" spans="1:17" x14ac:dyDescent="0.25">
      <c r="A12">
        <v>2010</v>
      </c>
      <c r="B12">
        <v>2041352</v>
      </c>
      <c r="C12">
        <v>375258</v>
      </c>
      <c r="D12">
        <v>452247</v>
      </c>
      <c r="E12">
        <v>206873</v>
      </c>
      <c r="F12">
        <v>197388592</v>
      </c>
      <c r="G12">
        <v>38013471</v>
      </c>
      <c r="H12">
        <v>50742885</v>
      </c>
      <c r="I12">
        <v>23176718</v>
      </c>
      <c r="J12">
        <f t="shared" si="0"/>
        <v>204135200</v>
      </c>
      <c r="K12">
        <f t="shared" si="1"/>
        <v>37525800</v>
      </c>
      <c r="L12">
        <f t="shared" si="2"/>
        <v>45224700</v>
      </c>
      <c r="M12">
        <f t="shared" si="3"/>
        <v>20687300</v>
      </c>
      <c r="N12" s="1">
        <f t="shared" si="4"/>
        <v>3.3049704313611761E-2</v>
      </c>
      <c r="O12" s="1">
        <f t="shared" si="5"/>
        <v>-1.2828899523539957E-2</v>
      </c>
      <c r="P12" s="1">
        <f t="shared" si="6"/>
        <v>-0.1087479555015447</v>
      </c>
      <c r="Q12" s="1">
        <f t="shared" si="7"/>
        <v>-0.1074102899297476</v>
      </c>
    </row>
    <row r="13" spans="1:17" x14ac:dyDescent="0.25">
      <c r="A13">
        <v>2011</v>
      </c>
      <c r="B13">
        <v>2046890</v>
      </c>
      <c r="C13">
        <v>379313</v>
      </c>
      <c r="D13">
        <v>462866</v>
      </c>
      <c r="E13">
        <v>210677</v>
      </c>
      <c r="F13">
        <v>197486399</v>
      </c>
      <c r="G13">
        <v>38379378</v>
      </c>
      <c r="H13">
        <v>51857244</v>
      </c>
      <c r="I13">
        <v>23833853</v>
      </c>
      <c r="J13">
        <f t="shared" si="0"/>
        <v>204689000</v>
      </c>
      <c r="K13">
        <f t="shared" si="1"/>
        <v>37931300</v>
      </c>
      <c r="L13">
        <f t="shared" si="2"/>
        <v>46286600</v>
      </c>
      <c r="M13">
        <f t="shared" si="3"/>
        <v>21067700</v>
      </c>
      <c r="N13" s="1">
        <f t="shared" si="4"/>
        <v>3.5188021828236986E-2</v>
      </c>
      <c r="O13" s="1">
        <f t="shared" si="5"/>
        <v>-1.1674967739185351E-2</v>
      </c>
      <c r="P13" s="1">
        <f t="shared" si="6"/>
        <v>-0.10742267753373087</v>
      </c>
      <c r="Q13" s="1">
        <f t="shared" si="7"/>
        <v>-0.11605983304503892</v>
      </c>
    </row>
    <row r="14" spans="1:17" x14ac:dyDescent="0.25">
      <c r="A14">
        <v>2012</v>
      </c>
      <c r="B14">
        <v>2051745</v>
      </c>
      <c r="C14">
        <v>383216</v>
      </c>
      <c r="D14">
        <v>473389</v>
      </c>
      <c r="E14">
        <v>214346</v>
      </c>
      <c r="F14">
        <v>197639572</v>
      </c>
      <c r="G14">
        <v>38756150</v>
      </c>
      <c r="H14">
        <v>52926701</v>
      </c>
      <c r="I14">
        <v>24508567</v>
      </c>
      <c r="J14">
        <f t="shared" si="0"/>
        <v>205174500</v>
      </c>
      <c r="K14">
        <f t="shared" si="1"/>
        <v>38321600</v>
      </c>
      <c r="L14">
        <f t="shared" si="2"/>
        <v>47338900</v>
      </c>
      <c r="M14">
        <f t="shared" si="3"/>
        <v>21434600</v>
      </c>
      <c r="N14" s="1">
        <f t="shared" si="4"/>
        <v>3.6724485742623963E-2</v>
      </c>
      <c r="O14" s="1">
        <f t="shared" si="5"/>
        <v>-1.1212414029773339E-2</v>
      </c>
      <c r="P14" s="1">
        <f t="shared" si="6"/>
        <v>-0.10557621945868116</v>
      </c>
      <c r="Q14" s="1">
        <f t="shared" si="7"/>
        <v>-0.12542418330700444</v>
      </c>
    </row>
    <row r="15" spans="1:17" x14ac:dyDescent="0.25">
      <c r="A15">
        <v>2013</v>
      </c>
      <c r="B15">
        <v>2056986</v>
      </c>
      <c r="C15">
        <v>387229</v>
      </c>
      <c r="D15">
        <v>484086</v>
      </c>
      <c r="E15">
        <v>218200</v>
      </c>
      <c r="F15">
        <v>197690405</v>
      </c>
      <c r="G15">
        <v>39117317</v>
      </c>
      <c r="H15">
        <v>53990334</v>
      </c>
      <c r="I15">
        <v>25195659</v>
      </c>
      <c r="J15">
        <f t="shared" si="0"/>
        <v>205698600</v>
      </c>
      <c r="K15">
        <f t="shared" si="1"/>
        <v>38722900</v>
      </c>
      <c r="L15">
        <f t="shared" si="2"/>
        <v>48408600</v>
      </c>
      <c r="M15">
        <f t="shared" si="3"/>
        <v>21820000</v>
      </c>
      <c r="N15" s="1">
        <f t="shared" si="4"/>
        <v>3.8931694236129952E-2</v>
      </c>
      <c r="O15" s="1">
        <f t="shared" si="5"/>
        <v>-1.0082925677136804E-2</v>
      </c>
      <c r="P15" s="1">
        <f t="shared" si="6"/>
        <v>-0.10338395017152514</v>
      </c>
      <c r="Q15" s="1">
        <f t="shared" si="7"/>
        <v>-0.1339778014935033</v>
      </c>
    </row>
    <row r="16" spans="1:17" x14ac:dyDescent="0.25">
      <c r="A16">
        <v>2014</v>
      </c>
      <c r="B16">
        <v>2062228</v>
      </c>
      <c r="C16">
        <v>391159</v>
      </c>
      <c r="D16">
        <v>494959</v>
      </c>
      <c r="E16">
        <v>222187</v>
      </c>
      <c r="F16">
        <v>197799592</v>
      </c>
      <c r="G16">
        <v>39488757</v>
      </c>
      <c r="H16">
        <v>55088193</v>
      </c>
      <c r="I16">
        <v>25924466</v>
      </c>
      <c r="J16">
        <f t="shared" si="0"/>
        <v>206222800</v>
      </c>
      <c r="K16">
        <f t="shared" si="1"/>
        <v>39115900</v>
      </c>
      <c r="L16">
        <f t="shared" si="2"/>
        <v>49495900</v>
      </c>
      <c r="M16">
        <f t="shared" si="3"/>
        <v>22218700</v>
      </c>
      <c r="N16" s="1">
        <f t="shared" si="4"/>
        <v>4.084518297685804E-2</v>
      </c>
      <c r="O16" s="1">
        <f t="shared" si="5"/>
        <v>-9.4421052554275135E-3</v>
      </c>
      <c r="P16" s="1">
        <f t="shared" si="6"/>
        <v>-0.10151527388092037</v>
      </c>
      <c r="Q16" s="1">
        <f t="shared" si="7"/>
        <v>-0.14294473799383178</v>
      </c>
    </row>
    <row r="17" spans="1:17" x14ac:dyDescent="0.25">
      <c r="A17">
        <v>2015</v>
      </c>
      <c r="B17">
        <v>2067250</v>
      </c>
      <c r="C17">
        <v>395207</v>
      </c>
      <c r="D17">
        <v>505800</v>
      </c>
      <c r="E17">
        <v>226141</v>
      </c>
      <c r="F17">
        <v>197837000</v>
      </c>
      <c r="G17">
        <v>39862578</v>
      </c>
      <c r="H17">
        <v>56254742</v>
      </c>
      <c r="I17">
        <v>26680843</v>
      </c>
      <c r="J17">
        <f t="shared" si="0"/>
        <v>206725000</v>
      </c>
      <c r="K17">
        <f t="shared" si="1"/>
        <v>39520700</v>
      </c>
      <c r="L17">
        <f t="shared" si="2"/>
        <v>50580000</v>
      </c>
      <c r="M17">
        <f t="shared" si="3"/>
        <v>22614100</v>
      </c>
      <c r="N17" s="1">
        <f t="shared" si="4"/>
        <v>4.299431612044987E-2</v>
      </c>
      <c r="O17" s="1">
        <f t="shared" si="5"/>
        <v>-8.5764147015278333E-3</v>
      </c>
      <c r="P17" s="1">
        <f t="shared" si="6"/>
        <v>-0.10087579816826819</v>
      </c>
      <c r="Q17" s="1">
        <f t="shared" si="7"/>
        <v>-0.15242183314822549</v>
      </c>
    </row>
    <row r="18" spans="1:17" x14ac:dyDescent="0.25">
      <c r="A18">
        <v>2016</v>
      </c>
      <c r="B18">
        <v>2070677</v>
      </c>
      <c r="C18">
        <v>398792</v>
      </c>
      <c r="D18">
        <v>516233</v>
      </c>
      <c r="E18">
        <v>230106</v>
      </c>
      <c r="F18">
        <v>197845666</v>
      </c>
      <c r="G18">
        <v>40231299</v>
      </c>
      <c r="H18">
        <v>57450887</v>
      </c>
      <c r="I18">
        <v>27413459</v>
      </c>
      <c r="J18">
        <f t="shared" si="0"/>
        <v>207067700</v>
      </c>
      <c r="K18">
        <f t="shared" si="1"/>
        <v>39879200</v>
      </c>
      <c r="L18">
        <f t="shared" si="2"/>
        <v>51623300</v>
      </c>
      <c r="M18">
        <f t="shared" si="3"/>
        <v>23010600</v>
      </c>
      <c r="N18" s="1">
        <f t="shared" si="4"/>
        <v>4.4536323144556106E-2</v>
      </c>
      <c r="O18" s="1">
        <f t="shared" si="5"/>
        <v>-8.7518675447193495E-3</v>
      </c>
      <c r="P18" s="1">
        <f t="shared" si="6"/>
        <v>-0.10143597956981935</v>
      </c>
      <c r="Q18" s="1">
        <f t="shared" si="7"/>
        <v>-0.16060939263447199</v>
      </c>
    </row>
    <row r="19" spans="1:17" x14ac:dyDescent="0.25">
      <c r="A19">
        <v>2017</v>
      </c>
      <c r="B19">
        <v>2071831</v>
      </c>
      <c r="C19">
        <v>401763</v>
      </c>
      <c r="D19">
        <v>525967</v>
      </c>
      <c r="E19">
        <v>233663</v>
      </c>
      <c r="F19">
        <v>197748159</v>
      </c>
      <c r="G19">
        <v>40568433</v>
      </c>
      <c r="H19">
        <v>58573530</v>
      </c>
      <c r="I19">
        <v>28095417</v>
      </c>
      <c r="J19">
        <f t="shared" si="0"/>
        <v>207183100</v>
      </c>
      <c r="K19">
        <f t="shared" si="1"/>
        <v>40176300</v>
      </c>
      <c r="L19">
        <f t="shared" si="2"/>
        <v>52596700</v>
      </c>
      <c r="M19">
        <f t="shared" si="3"/>
        <v>23366300</v>
      </c>
      <c r="N19" s="1">
        <f t="shared" si="4"/>
        <v>4.5539143878047965E-2</v>
      </c>
      <c r="O19" s="1">
        <f t="shared" si="5"/>
        <v>-9.6659636816635239E-3</v>
      </c>
      <c r="P19" s="1">
        <f t="shared" si="6"/>
        <v>-0.10203977803625632</v>
      </c>
      <c r="Q19" s="1">
        <f t="shared" si="7"/>
        <v>-0.16832343154045373</v>
      </c>
    </row>
    <row r="20" spans="1:17" x14ac:dyDescent="0.25">
      <c r="A20">
        <v>2018</v>
      </c>
      <c r="B20">
        <v>2071730</v>
      </c>
      <c r="C20">
        <v>404629</v>
      </c>
      <c r="D20">
        <v>535230</v>
      </c>
      <c r="E20">
        <v>237037</v>
      </c>
      <c r="F20">
        <v>197535202</v>
      </c>
      <c r="G20">
        <v>40860704</v>
      </c>
      <c r="H20">
        <v>59639869</v>
      </c>
      <c r="I20">
        <v>28651726</v>
      </c>
      <c r="J20">
        <f t="shared" si="0"/>
        <v>207173000</v>
      </c>
      <c r="K20">
        <f t="shared" si="1"/>
        <v>40462900</v>
      </c>
      <c r="L20">
        <f t="shared" si="2"/>
        <v>53523000</v>
      </c>
      <c r="M20">
        <f t="shared" si="3"/>
        <v>23703700</v>
      </c>
      <c r="N20" s="1">
        <f t="shared" si="4"/>
        <v>4.6520531150294683E-2</v>
      </c>
      <c r="O20" s="1">
        <f t="shared" si="5"/>
        <v>-9.7356129742649563E-3</v>
      </c>
      <c r="P20" s="1">
        <f t="shared" si="6"/>
        <v>-0.10256342112354405</v>
      </c>
      <c r="Q20" s="1">
        <f t="shared" si="7"/>
        <v>-0.17269556465812916</v>
      </c>
    </row>
    <row r="21" spans="1:17" x14ac:dyDescent="0.25">
      <c r="A21">
        <v>2019</v>
      </c>
      <c r="B21">
        <v>2082253</v>
      </c>
      <c r="C21">
        <v>409810</v>
      </c>
      <c r="D21">
        <v>547787</v>
      </c>
      <c r="E21">
        <v>241245</v>
      </c>
      <c r="F21">
        <v>197309822</v>
      </c>
      <c r="G21">
        <v>41147488</v>
      </c>
      <c r="H21">
        <v>60572237</v>
      </c>
      <c r="I21">
        <v>29209976</v>
      </c>
      <c r="J21">
        <f t="shared" si="0"/>
        <v>208225300</v>
      </c>
      <c r="K21">
        <f t="shared" si="1"/>
        <v>40981000</v>
      </c>
      <c r="L21">
        <f t="shared" si="2"/>
        <v>54778700</v>
      </c>
      <c r="M21">
        <f t="shared" si="3"/>
        <v>24124500</v>
      </c>
      <c r="N21" s="1">
        <f t="shared" si="4"/>
        <v>5.2421478081674036E-2</v>
      </c>
      <c r="O21" s="1">
        <f t="shared" si="5"/>
        <v>-4.0461279191575435E-3</v>
      </c>
      <c r="P21" s="1">
        <f t="shared" si="6"/>
        <v>-9.5646739941270459E-2</v>
      </c>
      <c r="Q21" s="1">
        <f t="shared" si="7"/>
        <v>-0.17410065657020737</v>
      </c>
    </row>
    <row r="22" spans="1:17" x14ac:dyDescent="0.25">
      <c r="A22">
        <v>2020</v>
      </c>
      <c r="B22">
        <v>2076403</v>
      </c>
      <c r="C22">
        <v>411169</v>
      </c>
      <c r="D22">
        <v>555515</v>
      </c>
      <c r="E22">
        <v>243172</v>
      </c>
      <c r="F22">
        <v>197368545</v>
      </c>
      <c r="G22">
        <v>41717266</v>
      </c>
      <c r="H22">
        <v>62226363</v>
      </c>
      <c r="I22">
        <v>30214759</v>
      </c>
      <c r="J22">
        <f t="shared" si="0"/>
        <v>207640300</v>
      </c>
      <c r="K22">
        <f t="shared" si="1"/>
        <v>41116900</v>
      </c>
      <c r="L22">
        <f t="shared" si="2"/>
        <v>55551500</v>
      </c>
      <c r="M22">
        <f t="shared" si="3"/>
        <v>24317200</v>
      </c>
      <c r="N22" s="1">
        <f t="shared" si="4"/>
        <v>4.9468985548566442E-2</v>
      </c>
      <c r="O22" s="1">
        <f t="shared" si="5"/>
        <v>-1.439130742652215E-2</v>
      </c>
      <c r="P22" s="1">
        <f t="shared" si="6"/>
        <v>-0.1072674454716243</v>
      </c>
      <c r="Q22" s="1">
        <f t="shared" si="7"/>
        <v>-0.19518802052996684</v>
      </c>
    </row>
    <row r="23" spans="1:17" x14ac:dyDescent="0.25">
      <c r="A23">
        <v>2021</v>
      </c>
      <c r="B23">
        <v>2071617</v>
      </c>
      <c r="C23">
        <v>413060</v>
      </c>
      <c r="D23">
        <v>564002</v>
      </c>
      <c r="E23">
        <v>245315</v>
      </c>
      <c r="F23">
        <v>196580926</v>
      </c>
      <c r="G23">
        <v>41840240</v>
      </c>
      <c r="H23">
        <v>62999422</v>
      </c>
      <c r="I23">
        <v>30628389</v>
      </c>
      <c r="J23">
        <f t="shared" si="0"/>
        <v>207161700</v>
      </c>
      <c r="K23">
        <f t="shared" si="1"/>
        <v>41306000</v>
      </c>
      <c r="L23">
        <f t="shared" si="2"/>
        <v>56400200</v>
      </c>
      <c r="M23">
        <f t="shared" si="3"/>
        <v>24531500</v>
      </c>
      <c r="N23" s="1">
        <f t="shared" si="4"/>
        <v>5.1074952561211848E-2</v>
      </c>
      <c r="O23" s="1">
        <f t="shared" si="5"/>
        <v>-1.2768569205147963E-2</v>
      </c>
      <c r="P23" s="1">
        <f t="shared" si="6"/>
        <v>-0.10475051659997769</v>
      </c>
      <c r="Q23" s="1">
        <f t="shared" si="7"/>
        <v>-0.19906006156575848</v>
      </c>
    </row>
    <row r="24" spans="1:17" x14ac:dyDescent="0.25">
      <c r="A24">
        <v>2022</v>
      </c>
      <c r="B24">
        <v>2067045</v>
      </c>
      <c r="C24">
        <v>415018</v>
      </c>
      <c r="D24">
        <v>572486</v>
      </c>
      <c r="E24">
        <v>247465</v>
      </c>
      <c r="F24">
        <v>195894196</v>
      </c>
      <c r="G24">
        <v>42047680</v>
      </c>
      <c r="H24">
        <v>64059971</v>
      </c>
      <c r="I24">
        <v>31269564</v>
      </c>
      <c r="J24">
        <f t="shared" si="0"/>
        <v>206704500</v>
      </c>
      <c r="K24">
        <f t="shared" si="1"/>
        <v>41501800</v>
      </c>
      <c r="L24">
        <f t="shared" si="2"/>
        <v>57248600</v>
      </c>
      <c r="M24">
        <f t="shared" si="3"/>
        <v>24746500</v>
      </c>
      <c r="N24" s="1">
        <f t="shared" si="4"/>
        <v>5.229834860876275E-2</v>
      </c>
      <c r="O24" s="1">
        <f t="shared" si="5"/>
        <v>-1.2982404736717936E-2</v>
      </c>
      <c r="P24" s="1">
        <f t="shared" si="6"/>
        <v>-0.10632803751971727</v>
      </c>
      <c r="Q24" s="1">
        <f t="shared" si="7"/>
        <v>-0.20860744972331563</v>
      </c>
    </row>
    <row r="25" spans="1:17" x14ac:dyDescent="0.25">
      <c r="A25">
        <v>2023</v>
      </c>
      <c r="B25">
        <v>2067593</v>
      </c>
      <c r="C25">
        <v>417824</v>
      </c>
      <c r="D25">
        <v>582006</v>
      </c>
      <c r="E25">
        <v>251609</v>
      </c>
      <c r="F25">
        <v>195432584</v>
      </c>
      <c r="G25">
        <v>42313088</v>
      </c>
      <c r="H25">
        <v>65219145</v>
      </c>
      <c r="I25">
        <v>31950078</v>
      </c>
      <c r="J25">
        <f t="shared" si="0"/>
        <v>206759300</v>
      </c>
      <c r="K25">
        <f t="shared" si="1"/>
        <v>41782400</v>
      </c>
      <c r="L25">
        <f t="shared" si="2"/>
        <v>58200600</v>
      </c>
      <c r="M25">
        <f t="shared" si="3"/>
        <v>25160900</v>
      </c>
      <c r="N25" s="1">
        <f t="shared" si="4"/>
        <v>5.4782135555692051E-2</v>
      </c>
      <c r="O25" s="1">
        <f t="shared" si="5"/>
        <v>-1.2541935015473227E-2</v>
      </c>
      <c r="P25" s="1">
        <f t="shared" si="6"/>
        <v>-0.10761479623812915</v>
      </c>
      <c r="Q25" s="1">
        <f t="shared" si="7"/>
        <v>-0.21249331535278254</v>
      </c>
    </row>
    <row r="26" spans="1:17" x14ac:dyDescent="0.25">
      <c r="A26">
        <v>2024</v>
      </c>
      <c r="B26">
        <v>2068681</v>
      </c>
      <c r="C26">
        <v>421065</v>
      </c>
      <c r="D26">
        <v>592049</v>
      </c>
      <c r="E26">
        <v>256148</v>
      </c>
      <c r="J26">
        <f t="shared" si="0"/>
        <v>206868100</v>
      </c>
      <c r="K26">
        <f t="shared" si="1"/>
        <v>42106500</v>
      </c>
      <c r="L26">
        <f t="shared" si="2"/>
        <v>59204900</v>
      </c>
      <c r="M26">
        <f t="shared" si="3"/>
        <v>25614800</v>
      </c>
    </row>
    <row r="27" spans="1:17" x14ac:dyDescent="0.25">
      <c r="A27">
        <v>2025</v>
      </c>
      <c r="B27">
        <v>2069324</v>
      </c>
      <c r="C27">
        <v>424139</v>
      </c>
      <c r="D27">
        <v>602125</v>
      </c>
      <c r="E27">
        <v>260806</v>
      </c>
      <c r="J27">
        <f t="shared" si="0"/>
        <v>206932400</v>
      </c>
      <c r="K27">
        <f t="shared" si="1"/>
        <v>42413900</v>
      </c>
      <c r="L27">
        <f t="shared" si="2"/>
        <v>60212500</v>
      </c>
      <c r="M27">
        <f t="shared" si="3"/>
        <v>26080600</v>
      </c>
    </row>
    <row r="28" spans="1:17" x14ac:dyDescent="0.25">
      <c r="A28">
        <v>2026</v>
      </c>
      <c r="B28">
        <v>2069550</v>
      </c>
      <c r="C28">
        <v>427213</v>
      </c>
      <c r="D28">
        <v>612231</v>
      </c>
      <c r="E28">
        <v>265580</v>
      </c>
      <c r="J28">
        <f t="shared" si="0"/>
        <v>206955000</v>
      </c>
      <c r="K28">
        <f t="shared" si="1"/>
        <v>42721300</v>
      </c>
      <c r="L28">
        <f t="shared" si="2"/>
        <v>61223100</v>
      </c>
      <c r="M28">
        <f t="shared" si="3"/>
        <v>26558000</v>
      </c>
    </row>
    <row r="29" spans="1:17" x14ac:dyDescent="0.25">
      <c r="A29">
        <v>2027</v>
      </c>
      <c r="B29">
        <v>2069690</v>
      </c>
      <c r="C29">
        <v>429936</v>
      </c>
      <c r="D29">
        <v>622224</v>
      </c>
      <c r="E29">
        <v>270431</v>
      </c>
      <c r="J29">
        <f t="shared" si="0"/>
        <v>206969000</v>
      </c>
      <c r="K29">
        <f t="shared" si="1"/>
        <v>42993600</v>
      </c>
      <c r="L29">
        <f t="shared" si="2"/>
        <v>62222400</v>
      </c>
      <c r="M29">
        <f t="shared" si="3"/>
        <v>27043100</v>
      </c>
    </row>
    <row r="30" spans="1:17" x14ac:dyDescent="0.25">
      <c r="A30">
        <v>2028</v>
      </c>
      <c r="B30">
        <v>2069197</v>
      </c>
      <c r="C30">
        <v>432694</v>
      </c>
      <c r="D30">
        <v>632319</v>
      </c>
      <c r="E30">
        <v>275450</v>
      </c>
      <c r="J30">
        <f t="shared" si="0"/>
        <v>206919700</v>
      </c>
      <c r="K30">
        <f t="shared" si="1"/>
        <v>43269400</v>
      </c>
      <c r="L30">
        <f t="shared" si="2"/>
        <v>63231900</v>
      </c>
      <c r="M30">
        <f t="shared" si="3"/>
        <v>27545000</v>
      </c>
    </row>
    <row r="31" spans="1:17" x14ac:dyDescent="0.25">
      <c r="A31">
        <v>2029</v>
      </c>
      <c r="B31">
        <v>2068305</v>
      </c>
      <c r="C31">
        <v>435373</v>
      </c>
      <c r="D31">
        <v>642462</v>
      </c>
      <c r="E31">
        <v>280396</v>
      </c>
      <c r="J31">
        <f t="shared" si="0"/>
        <v>206830500</v>
      </c>
      <c r="K31">
        <f t="shared" si="1"/>
        <v>43537300</v>
      </c>
      <c r="L31">
        <f t="shared" si="2"/>
        <v>64246200</v>
      </c>
      <c r="M31">
        <f t="shared" si="3"/>
        <v>28039600</v>
      </c>
    </row>
    <row r="32" spans="1:17" x14ac:dyDescent="0.25">
      <c r="A32">
        <v>2030</v>
      </c>
      <c r="B32">
        <v>2066863</v>
      </c>
      <c r="C32">
        <v>438003</v>
      </c>
      <c r="D32">
        <v>652615</v>
      </c>
      <c r="E32">
        <v>285402</v>
      </c>
      <c r="J32">
        <f t="shared" si="0"/>
        <v>206686300</v>
      </c>
      <c r="K32">
        <f t="shared" si="1"/>
        <v>43800300</v>
      </c>
      <c r="L32">
        <f t="shared" si="2"/>
        <v>65261500</v>
      </c>
      <c r="M32">
        <f t="shared" si="3"/>
        <v>28540200</v>
      </c>
    </row>
    <row r="33" spans="1:13" x14ac:dyDescent="0.25">
      <c r="A33">
        <v>2031</v>
      </c>
      <c r="B33">
        <v>2064654</v>
      </c>
      <c r="C33">
        <v>440623</v>
      </c>
      <c r="D33">
        <v>662697</v>
      </c>
      <c r="E33">
        <v>290514</v>
      </c>
      <c r="J33">
        <f t="shared" si="0"/>
        <v>206465400</v>
      </c>
      <c r="K33">
        <f t="shared" si="1"/>
        <v>44062300</v>
      </c>
      <c r="L33">
        <f t="shared" si="2"/>
        <v>66269700</v>
      </c>
      <c r="M33">
        <f t="shared" si="3"/>
        <v>29051400</v>
      </c>
    </row>
    <row r="34" spans="1:13" x14ac:dyDescent="0.25">
      <c r="A34">
        <v>2032</v>
      </c>
      <c r="B34">
        <v>2061944</v>
      </c>
      <c r="C34">
        <v>443078</v>
      </c>
      <c r="D34">
        <v>672783</v>
      </c>
      <c r="E34">
        <v>295575</v>
      </c>
      <c r="J34">
        <f t="shared" si="0"/>
        <v>206194400</v>
      </c>
      <c r="K34">
        <f t="shared" si="1"/>
        <v>44307800</v>
      </c>
      <c r="L34">
        <f t="shared" si="2"/>
        <v>67278300</v>
      </c>
      <c r="M34">
        <f t="shared" si="3"/>
        <v>29557500</v>
      </c>
    </row>
    <row r="35" spans="1:13" x14ac:dyDescent="0.25">
      <c r="A35">
        <v>2033</v>
      </c>
      <c r="B35">
        <v>2058367</v>
      </c>
      <c r="C35">
        <v>445592</v>
      </c>
      <c r="D35">
        <v>683024</v>
      </c>
      <c r="E35">
        <v>300706</v>
      </c>
      <c r="J35">
        <f t="shared" si="0"/>
        <v>205836700</v>
      </c>
      <c r="K35">
        <f t="shared" si="1"/>
        <v>44559200</v>
      </c>
      <c r="L35">
        <f t="shared" si="2"/>
        <v>68302400</v>
      </c>
      <c r="M35">
        <f t="shared" si="3"/>
        <v>30070600</v>
      </c>
    </row>
    <row r="36" spans="1:13" x14ac:dyDescent="0.25">
      <c r="A36">
        <v>2034</v>
      </c>
      <c r="B36">
        <v>2054341</v>
      </c>
      <c r="C36">
        <v>448001</v>
      </c>
      <c r="D36">
        <v>693197</v>
      </c>
      <c r="E36">
        <v>305764</v>
      </c>
      <c r="J36">
        <f t="shared" si="0"/>
        <v>205434100</v>
      </c>
      <c r="K36">
        <f t="shared" si="1"/>
        <v>44800100</v>
      </c>
      <c r="L36">
        <f t="shared" si="2"/>
        <v>69319700</v>
      </c>
      <c r="M36">
        <f t="shared" si="3"/>
        <v>30576400</v>
      </c>
    </row>
    <row r="37" spans="1:13" x14ac:dyDescent="0.25">
      <c r="A37">
        <v>2035</v>
      </c>
      <c r="B37">
        <v>2049870</v>
      </c>
      <c r="C37">
        <v>450304</v>
      </c>
      <c r="D37">
        <v>703256</v>
      </c>
      <c r="E37">
        <v>310931</v>
      </c>
      <c r="J37">
        <f t="shared" si="0"/>
        <v>204987000</v>
      </c>
      <c r="K37">
        <f t="shared" si="1"/>
        <v>45030400</v>
      </c>
      <c r="L37">
        <f t="shared" si="2"/>
        <v>70325600</v>
      </c>
      <c r="M37">
        <f t="shared" si="3"/>
        <v>31093100</v>
      </c>
    </row>
    <row r="38" spans="1:13" x14ac:dyDescent="0.25">
      <c r="A38">
        <v>2036</v>
      </c>
      <c r="B38">
        <v>2044704</v>
      </c>
      <c r="C38">
        <v>452468</v>
      </c>
      <c r="D38">
        <v>713321</v>
      </c>
      <c r="E38">
        <v>316114</v>
      </c>
      <c r="J38">
        <f t="shared" si="0"/>
        <v>204470400</v>
      </c>
      <c r="K38">
        <f t="shared" si="1"/>
        <v>45246800</v>
      </c>
      <c r="L38">
        <f t="shared" si="2"/>
        <v>71332100</v>
      </c>
      <c r="M38">
        <f t="shared" si="3"/>
        <v>31611400</v>
      </c>
    </row>
    <row r="39" spans="1:13" x14ac:dyDescent="0.25">
      <c r="A39">
        <v>2037</v>
      </c>
      <c r="B39">
        <v>2039161</v>
      </c>
      <c r="C39">
        <v>454505</v>
      </c>
      <c r="D39">
        <v>723526</v>
      </c>
      <c r="E39">
        <v>321232</v>
      </c>
      <c r="J39">
        <f t="shared" si="0"/>
        <v>203916100</v>
      </c>
      <c r="K39">
        <f t="shared" si="1"/>
        <v>45450500</v>
      </c>
      <c r="L39">
        <f t="shared" si="2"/>
        <v>72352600</v>
      </c>
      <c r="M39">
        <f t="shared" si="3"/>
        <v>32123200</v>
      </c>
    </row>
    <row r="40" spans="1:13" x14ac:dyDescent="0.25">
      <c r="A40">
        <v>2038</v>
      </c>
      <c r="B40">
        <v>2033045</v>
      </c>
      <c r="C40">
        <v>456504</v>
      </c>
      <c r="D40">
        <v>733673</v>
      </c>
      <c r="E40">
        <v>326491</v>
      </c>
      <c r="J40">
        <f t="shared" si="0"/>
        <v>203304500</v>
      </c>
      <c r="K40">
        <f t="shared" si="1"/>
        <v>45650400</v>
      </c>
      <c r="L40">
        <f t="shared" si="2"/>
        <v>73367300</v>
      </c>
      <c r="M40">
        <f t="shared" si="3"/>
        <v>32649100</v>
      </c>
    </row>
    <row r="41" spans="1:13" x14ac:dyDescent="0.25">
      <c r="A41">
        <v>2039</v>
      </c>
      <c r="B41">
        <v>2026196</v>
      </c>
      <c r="C41">
        <v>458441</v>
      </c>
      <c r="D41">
        <v>743683</v>
      </c>
      <c r="E41">
        <v>331658</v>
      </c>
      <c r="J41">
        <f t="shared" si="0"/>
        <v>202619600</v>
      </c>
      <c r="K41">
        <f t="shared" si="1"/>
        <v>45844100</v>
      </c>
      <c r="L41">
        <f t="shared" si="2"/>
        <v>74368300</v>
      </c>
      <c r="M41">
        <f t="shared" si="3"/>
        <v>33165800</v>
      </c>
    </row>
    <row r="42" spans="1:13" x14ac:dyDescent="0.25">
      <c r="A42">
        <v>2040</v>
      </c>
      <c r="B42">
        <v>2018904</v>
      </c>
      <c r="C42">
        <v>460276</v>
      </c>
      <c r="D42">
        <v>753631</v>
      </c>
      <c r="E42">
        <v>336724</v>
      </c>
      <c r="J42">
        <f t="shared" si="0"/>
        <v>201890400</v>
      </c>
      <c r="K42">
        <f t="shared" si="1"/>
        <v>46027600</v>
      </c>
      <c r="L42">
        <f t="shared" si="2"/>
        <v>75363100</v>
      </c>
      <c r="M42">
        <f t="shared" si="3"/>
        <v>33672400</v>
      </c>
    </row>
    <row r="43" spans="1:13" x14ac:dyDescent="0.25">
      <c r="A43">
        <v>2041</v>
      </c>
      <c r="B43">
        <v>2010836</v>
      </c>
      <c r="C43">
        <v>462094</v>
      </c>
      <c r="D43">
        <v>763574</v>
      </c>
      <c r="E43">
        <v>341857</v>
      </c>
      <c r="J43">
        <f t="shared" si="0"/>
        <v>201083600</v>
      </c>
      <c r="K43">
        <f t="shared" si="1"/>
        <v>46209400</v>
      </c>
      <c r="L43">
        <f t="shared" si="2"/>
        <v>76357400</v>
      </c>
      <c r="M43">
        <f t="shared" si="3"/>
        <v>34185700</v>
      </c>
    </row>
    <row r="44" spans="1:13" x14ac:dyDescent="0.25">
      <c r="A44">
        <v>2042</v>
      </c>
      <c r="B44">
        <v>2002506</v>
      </c>
      <c r="C44">
        <v>463911</v>
      </c>
      <c r="D44">
        <v>773252</v>
      </c>
      <c r="E44">
        <v>346971</v>
      </c>
      <c r="J44">
        <f t="shared" si="0"/>
        <v>200250600</v>
      </c>
      <c r="K44">
        <f t="shared" si="1"/>
        <v>46391100</v>
      </c>
      <c r="L44">
        <f t="shared" si="2"/>
        <v>77325200</v>
      </c>
      <c r="M44">
        <f t="shared" si="3"/>
        <v>34697100</v>
      </c>
    </row>
    <row r="45" spans="1:13" x14ac:dyDescent="0.25">
      <c r="A45">
        <v>2043</v>
      </c>
      <c r="B45">
        <v>1993813</v>
      </c>
      <c r="C45">
        <v>465594</v>
      </c>
      <c r="D45">
        <v>782958</v>
      </c>
      <c r="E45">
        <v>352054</v>
      </c>
      <c r="J45">
        <f t="shared" si="0"/>
        <v>199381300</v>
      </c>
      <c r="K45">
        <f t="shared" si="1"/>
        <v>46559400</v>
      </c>
      <c r="L45">
        <f t="shared" si="2"/>
        <v>78295800</v>
      </c>
      <c r="M45">
        <f t="shared" si="3"/>
        <v>35205400</v>
      </c>
    </row>
    <row r="46" spans="1:13" x14ac:dyDescent="0.25">
      <c r="A46">
        <v>2044</v>
      </c>
      <c r="B46">
        <v>1984803</v>
      </c>
      <c r="C46">
        <v>467252</v>
      </c>
      <c r="D46">
        <v>792517</v>
      </c>
      <c r="E46">
        <v>357213</v>
      </c>
      <c r="J46">
        <f t="shared" si="0"/>
        <v>198480300</v>
      </c>
      <c r="K46">
        <f t="shared" si="1"/>
        <v>46725200</v>
      </c>
      <c r="L46">
        <f t="shared" si="2"/>
        <v>79251700</v>
      </c>
      <c r="M46">
        <f t="shared" si="3"/>
        <v>35721300</v>
      </c>
    </row>
    <row r="47" spans="1:13" x14ac:dyDescent="0.25">
      <c r="A47">
        <v>2045</v>
      </c>
      <c r="B47">
        <v>1975477</v>
      </c>
      <c r="C47">
        <v>468879</v>
      </c>
      <c r="D47">
        <v>801978</v>
      </c>
      <c r="E47">
        <v>362370</v>
      </c>
      <c r="J47">
        <f t="shared" si="0"/>
        <v>197547700</v>
      </c>
      <c r="K47">
        <f t="shared" si="1"/>
        <v>46887900</v>
      </c>
      <c r="L47">
        <f t="shared" si="2"/>
        <v>80197800</v>
      </c>
      <c r="M47">
        <f t="shared" si="3"/>
        <v>36237000</v>
      </c>
    </row>
    <row r="48" spans="1:13" x14ac:dyDescent="0.25">
      <c r="A48">
        <v>2046</v>
      </c>
      <c r="B48">
        <v>1965889</v>
      </c>
      <c r="C48">
        <v>470300</v>
      </c>
      <c r="D48">
        <v>811258</v>
      </c>
      <c r="E48">
        <v>367563</v>
      </c>
      <c r="J48">
        <f t="shared" si="0"/>
        <v>196588900</v>
      </c>
      <c r="K48">
        <f t="shared" si="1"/>
        <v>47030000</v>
      </c>
      <c r="L48">
        <f t="shared" si="2"/>
        <v>81125800</v>
      </c>
      <c r="M48">
        <f t="shared" si="3"/>
        <v>36756300</v>
      </c>
    </row>
    <row r="49" spans="1:13" x14ac:dyDescent="0.25">
      <c r="A49">
        <v>2047</v>
      </c>
      <c r="B49">
        <v>1955989</v>
      </c>
      <c r="C49">
        <v>471758</v>
      </c>
      <c r="D49">
        <v>820525</v>
      </c>
      <c r="E49">
        <v>372809</v>
      </c>
      <c r="J49">
        <f t="shared" si="0"/>
        <v>195598900</v>
      </c>
      <c r="K49">
        <f t="shared" si="1"/>
        <v>47175800</v>
      </c>
      <c r="L49">
        <f t="shared" si="2"/>
        <v>82052500</v>
      </c>
      <c r="M49">
        <f t="shared" si="3"/>
        <v>37280900</v>
      </c>
    </row>
    <row r="50" spans="1:13" x14ac:dyDescent="0.25">
      <c r="A50">
        <v>2048</v>
      </c>
      <c r="B50">
        <v>1946126</v>
      </c>
      <c r="C50">
        <v>473037</v>
      </c>
      <c r="D50">
        <v>829567</v>
      </c>
      <c r="E50">
        <v>378013</v>
      </c>
      <c r="J50">
        <f t="shared" si="0"/>
        <v>194612600</v>
      </c>
      <c r="K50">
        <f t="shared" si="1"/>
        <v>47303700</v>
      </c>
      <c r="L50">
        <f t="shared" si="2"/>
        <v>82956700</v>
      </c>
      <c r="M50">
        <f t="shared" si="3"/>
        <v>37801300</v>
      </c>
    </row>
    <row r="51" spans="1:13" x14ac:dyDescent="0.25">
      <c r="A51">
        <v>2049</v>
      </c>
      <c r="B51">
        <v>1936193</v>
      </c>
      <c r="C51">
        <v>474403</v>
      </c>
      <c r="D51">
        <v>838418</v>
      </c>
      <c r="E51">
        <v>383191</v>
      </c>
      <c r="J51">
        <f t="shared" si="0"/>
        <v>193619300</v>
      </c>
      <c r="K51">
        <f t="shared" si="1"/>
        <v>47440300</v>
      </c>
      <c r="L51">
        <f t="shared" si="2"/>
        <v>83841800</v>
      </c>
      <c r="M51">
        <f t="shared" si="3"/>
        <v>38319100</v>
      </c>
    </row>
    <row r="52" spans="1:13" x14ac:dyDescent="0.25">
      <c r="A52">
        <v>2050</v>
      </c>
      <c r="B52">
        <v>1926327</v>
      </c>
      <c r="C52">
        <v>475624</v>
      </c>
      <c r="D52">
        <v>847118</v>
      </c>
      <c r="E52">
        <v>388518</v>
      </c>
      <c r="J52">
        <f t="shared" si="0"/>
        <v>192632700</v>
      </c>
      <c r="K52">
        <f t="shared" si="1"/>
        <v>47562400</v>
      </c>
      <c r="L52">
        <f t="shared" si="2"/>
        <v>84711800</v>
      </c>
      <c r="M52">
        <f t="shared" si="3"/>
        <v>38851800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Total_Population</vt:lpstr>
      <vt:lpstr>Comparison_By_Race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Ha</dc:creator>
  <cp:lastModifiedBy>Tran, Ha</cp:lastModifiedBy>
  <dcterms:created xsi:type="dcterms:W3CDTF">2025-04-25T00:56:26Z</dcterms:created>
  <dcterms:modified xsi:type="dcterms:W3CDTF">2025-04-30T15:39:11Z</dcterms:modified>
</cp:coreProperties>
</file>